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1_population\0102_Etat-structure\"/>
    </mc:Choice>
  </mc:AlternateContent>
  <xr:revisionPtr revIDLastSave="0" documentId="13_ncr:1_{0D6A5A73-BBDC-463B-8571-B94B2D6B5B80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4" r:id="rId1"/>
    <sheet name="Annuaire" sheetId="2" r:id="rId2"/>
  </sheets>
  <definedNames>
    <definedName name="_xlnm.Print_Titles" localSheetId="0">Serie!$A:$A,Serie!$4:$9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  <c r="I13" i="4"/>
  <c r="J13" i="4"/>
  <c r="K13" i="4"/>
  <c r="L13" i="4"/>
  <c r="M13" i="4"/>
  <c r="N13" i="4"/>
  <c r="O13" i="4"/>
  <c r="B13" i="4"/>
</calcChain>
</file>

<file path=xl/sharedStrings.xml><?xml version="1.0" encoding="utf-8"?>
<sst xmlns="http://schemas.openxmlformats.org/spreadsheetml/2006/main" count="80" uniqueCount="43">
  <si>
    <t>2004</t>
  </si>
  <si>
    <t>2005</t>
  </si>
  <si>
    <t>2006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</si>
  <si>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</si>
  <si>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</si>
  <si>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</si>
  <si>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</si>
  <si>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</si>
  <si>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</si>
  <si>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</si>
  <si>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</si>
  <si>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</si>
  <si>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 xml:space="preserve">2003 </t>
  </si>
  <si>
    <t>2007</t>
  </si>
  <si>
    <t>Statut</t>
  </si>
  <si>
    <t>2009</t>
  </si>
  <si>
    <t>T01.02.22</t>
  </si>
  <si>
    <t>2010</t>
  </si>
  <si>
    <t>2011</t>
  </si>
  <si>
    <t xml:space="preserve"> Statut</t>
  </si>
  <si>
    <t>Source: SEM, SYMIC</t>
  </si>
  <si>
    <t>Demandes d'asile, cas réglés et</t>
  </si>
  <si>
    <t xml:space="preserve">Nombre </t>
  </si>
  <si>
    <t>Cas réglés en 1re instance</t>
  </si>
  <si>
    <t xml:space="preserve">Cas en suspens en 1re instance </t>
  </si>
  <si>
    <r>
      <t xml:space="preserve">en suspens en 1re instance </t>
    </r>
    <r>
      <rPr>
        <b/>
        <sz val="8"/>
        <rFont val="Arial"/>
        <family val="2"/>
      </rPr>
      <t>(1, 2)</t>
    </r>
    <r>
      <rPr>
        <b/>
        <sz val="10"/>
        <rFont val="Arial"/>
        <family val="2"/>
      </rPr>
      <t xml:space="preserve">, </t>
    </r>
  </si>
  <si>
    <r>
      <t xml:space="preserve">Demandes d'asile </t>
    </r>
    <r>
      <rPr>
        <b/>
        <i/>
        <sz val="6.5"/>
        <color theme="1" tint="0.14999847407452621"/>
        <rFont val="Arial Narrow"/>
        <family val="2"/>
      </rPr>
      <t>(1)</t>
    </r>
    <r>
      <rPr>
        <b/>
        <sz val="8"/>
        <color theme="1" tint="0.14999847407452621"/>
        <rFont val="Arial Narrow"/>
        <family val="2"/>
      </rPr>
      <t xml:space="preserve"> et demandes de</t>
    </r>
  </si>
  <si>
    <t>Procédure standard</t>
  </si>
  <si>
    <t>Protection provisoire</t>
  </si>
  <si>
    <r>
      <t>Demandes</t>
    </r>
    <r>
      <rPr>
        <i/>
        <sz val="6.5"/>
        <color rgb="FF4D4D4D"/>
        <rFont val="Arial Narrow"/>
        <family val="2"/>
      </rPr>
      <t xml:space="preserve"> (3)</t>
    </r>
  </si>
  <si>
    <t>Nouvelles demandes d'asile</t>
  </si>
  <si>
    <t xml:space="preserve">   Octrois de l'asile</t>
  </si>
  <si>
    <r>
      <t xml:space="preserve">   Taux de reconnaissance en %</t>
    </r>
    <r>
      <rPr>
        <i/>
        <sz val="8"/>
        <color rgb="FF4D4D4D"/>
        <rFont val="Arial Narrow"/>
        <family val="2"/>
      </rPr>
      <t xml:space="preserve"> </t>
    </r>
    <r>
      <rPr>
        <i/>
        <sz val="6.5"/>
        <color rgb="FF4D4D4D"/>
        <rFont val="Arial Narrow"/>
        <family val="2"/>
      </rPr>
      <t>(2)</t>
    </r>
  </si>
  <si>
    <t xml:space="preserve">   Demandes rejetées</t>
  </si>
  <si>
    <t xml:space="preserve">   Non-entrées en matière (NEM)</t>
  </si>
  <si>
    <t xml:space="preserve">   Radiations</t>
  </si>
  <si>
    <t>Vaud, 1994-2023</t>
  </si>
  <si>
    <t>protection provisoire, Vaud, 2023</t>
  </si>
  <si>
    <r>
      <t>Demandes</t>
    </r>
    <r>
      <rPr>
        <sz val="8"/>
        <rFont val="Arial"/>
        <family val="2"/>
      </rPr>
      <t xml:space="preserve"> (4)</t>
    </r>
  </si>
  <si>
    <t>–</t>
  </si>
  <si>
    <r>
      <t xml:space="preserve">   Taux de reconnaissance en %</t>
    </r>
    <r>
      <rPr>
        <i/>
        <sz val="10"/>
        <rFont val="Arial"/>
        <family val="2"/>
      </rPr>
      <t xml:space="preserve"> </t>
    </r>
    <r>
      <rPr>
        <sz val="8"/>
        <rFont val="Arial"/>
        <family val="2"/>
      </rPr>
      <t>(3)</t>
    </r>
  </si>
  <si>
    <t>1) Recours non compris. 2) Série 1994-2007 révisée par l'ODM suite à l'introduction du nouveau système d'information central sur la migration (SYMIC) le 1er mars 2008. 3) Octrois par rapport à l'ensemble des décisions (octrois + rejets + NEM mais, sans les radiations). 4) Les demandes de protection provisoire (permis S) suivent une procédure facilitée.</t>
  </si>
  <si>
    <t>1) Recours non compris. 2) Octrois par rapport à l'ensemble des décisions (octrois + rejets + NEM, mais sans les radiations). 3) Les demandes de protection provisoire (permis S) suivent une procédure facilitée.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</si>
</sst>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#,##0.0"/>
    <numFmt numFmtId="166" formatCode="_ * #,##0_ ;_ * \-#,##0_ ;_ * &quot;-&quot;??_ ;_ @_ 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6.5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sz val="6"/>
      <color rgb="FF4D4D4D"/>
      <name val="Arial Narrow"/>
      <family val="2"/>
    </font>
    <font>
      <sz val="7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b/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"/>
      <family val="2"/>
    </font>
    <font>
      <i/>
      <sz val="8"/>
      <color rgb="FF4D4D4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vertical="center"/>
    </xf>
    <xf numFmtId="49" fontId="10" fillId="0" borderId="0" xfId="0" quotePrefix="1" applyNumberFormat="1" applyFont="1" applyFill="1" applyBorder="1" applyAlignment="1">
      <alignment vertical="center"/>
    </xf>
    <xf numFmtId="0" fontId="10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49" fontId="13" fillId="2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7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/>
    <xf numFmtId="3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67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49" fontId="1" fillId="0" borderId="0" xfId="0" quotePrefix="1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31805</xdr:rowOff>
    </xdr:from>
    <xdr:to>
      <xdr:col>0</xdr:col>
      <xdr:colOff>1407382</xdr:colOff>
      <xdr:row>1</xdr:row>
      <xdr:rowOff>119269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BAA026-C41A-4A2E-9006-D011A16D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1805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showGridLines="0" tabSelected="1" workbookViewId="0">
      <pane xSplit="1" topLeftCell="B1" activePane="topRight" state="frozenSplit"/>
      <selection pane="topRight" activeCell="A4" sqref="A4"/>
    </sheetView>
  </sheetViews>
  <sheetFormatPr baseColWidth="10" defaultColWidth="11.44140625" defaultRowHeight="8.4499999999999993" customHeight="1" x14ac:dyDescent="0.2"/>
  <cols>
    <col min="1" max="1" width="33.109375" style="9" customWidth="1"/>
    <col min="2" max="31" width="7.6640625" style="7" customWidth="1"/>
    <col min="32" max="35" width="11.44140625" style="7" customWidth="1"/>
    <col min="36" max="16384" width="11.44140625" style="8"/>
  </cols>
  <sheetData>
    <row r="1" spans="1:35" s="23" customFormat="1" ht="42.9" customHeight="1" x14ac:dyDescent="0.2">
      <c r="A1" s="20"/>
      <c r="B1" s="20"/>
      <c r="C1" s="20"/>
      <c r="D1" s="21"/>
      <c r="E1" s="21"/>
      <c r="F1" s="21"/>
      <c r="G1" s="22"/>
    </row>
    <row r="2" spans="1:35" s="23" customFormat="1" ht="13.15" thickBot="1" x14ac:dyDescent="0.25">
      <c r="A2" s="24"/>
      <c r="B2" s="24"/>
      <c r="C2" s="25"/>
      <c r="D2" s="25"/>
      <c r="E2" s="21"/>
      <c r="F2" s="22"/>
    </row>
    <row r="3" spans="1:35" s="23" customFormat="1" ht="13.15" thickTop="1" x14ac:dyDescent="0.2">
      <c r="A3" s="26"/>
      <c r="B3" s="26"/>
      <c r="C3" s="26"/>
      <c r="D3" s="27"/>
      <c r="E3" s="27"/>
      <c r="F3" s="27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5" s="11" customFormat="1" ht="12.7" customHeight="1" x14ac:dyDescent="0.2">
      <c r="A4" s="10" t="s">
        <v>21</v>
      </c>
      <c r="D4" s="12"/>
      <c r="E4" s="12"/>
      <c r="F4" s="12"/>
      <c r="G4" s="12"/>
      <c r="J4" s="12"/>
      <c r="K4" s="12"/>
      <c r="L4" s="12"/>
      <c r="M4" s="12"/>
      <c r="N4" s="12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2"/>
      <c r="AG4" s="12"/>
      <c r="AH4" s="12"/>
      <c r="AI4" s="12"/>
    </row>
    <row r="5" spans="1:35" s="11" customFormat="1" ht="12.7" customHeight="1" x14ac:dyDescent="0.2">
      <c r="A5" s="10" t="s">
        <v>25</v>
      </c>
      <c r="D5" s="12"/>
      <c r="E5" s="12"/>
      <c r="F5" s="12"/>
      <c r="G5" s="12"/>
      <c r="J5" s="12"/>
      <c r="K5" s="12"/>
      <c r="L5" s="12"/>
      <c r="M5" s="12"/>
      <c r="N5" s="12"/>
      <c r="Q5" s="13"/>
      <c r="R5" s="13"/>
      <c r="S5" s="13"/>
      <c r="T5" s="13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12.7" customHeight="1" x14ac:dyDescent="0.2">
      <c r="A6" s="10" t="s">
        <v>36</v>
      </c>
      <c r="D6" s="12"/>
      <c r="E6" s="12"/>
      <c r="F6" s="12"/>
      <c r="G6" s="12"/>
      <c r="J6" s="12"/>
      <c r="K6" s="12"/>
      <c r="L6" s="12"/>
      <c r="M6" s="12"/>
      <c r="N6" s="12"/>
      <c r="Q6" s="13"/>
      <c r="R6" s="13"/>
      <c r="S6" s="13"/>
      <c r="T6" s="13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5" customFormat="1" ht="5.95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s="2" customFormat="1" ht="11.3" customHeight="1" x14ac:dyDescent="0.2">
      <c r="A8" s="14" t="s">
        <v>14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0</v>
      </c>
      <c r="M8" s="15" t="s">
        <v>1</v>
      </c>
      <c r="N8" s="15" t="s">
        <v>2</v>
      </c>
      <c r="O8" s="15" t="s">
        <v>13</v>
      </c>
      <c r="P8" s="1">
        <v>2008</v>
      </c>
      <c r="Q8" s="15" t="s">
        <v>15</v>
      </c>
      <c r="R8" s="15" t="s">
        <v>17</v>
      </c>
      <c r="S8" s="15" t="s">
        <v>18</v>
      </c>
      <c r="T8" s="2">
        <v>2012</v>
      </c>
      <c r="U8" s="2">
        <v>2013</v>
      </c>
      <c r="V8" s="2">
        <v>2014</v>
      </c>
      <c r="W8" s="2">
        <v>2015</v>
      </c>
      <c r="X8" s="2">
        <v>2016</v>
      </c>
      <c r="Y8" s="2">
        <v>2017</v>
      </c>
      <c r="Z8" s="2">
        <v>2018</v>
      </c>
      <c r="AA8" s="2">
        <v>2019</v>
      </c>
      <c r="AB8" s="2">
        <v>2020</v>
      </c>
      <c r="AC8" s="2">
        <v>2021</v>
      </c>
      <c r="AD8" s="2">
        <v>2022</v>
      </c>
      <c r="AE8" s="2">
        <v>2023</v>
      </c>
    </row>
    <row r="9" spans="1:35" s="4" customFormat="1" ht="8.4499999999999993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</row>
    <row r="10" spans="1:35" s="79" customFormat="1" ht="12.7" customHeight="1" x14ac:dyDescent="0.2">
      <c r="A10" s="10" t="s">
        <v>27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1"/>
    </row>
    <row r="11" spans="1:35" s="74" customFormat="1" ht="12.7" customHeight="1" x14ac:dyDescent="0.2">
      <c r="A11" s="71" t="s">
        <v>30</v>
      </c>
      <c r="B11" s="72">
        <v>1347</v>
      </c>
      <c r="C11" s="72">
        <v>1459</v>
      </c>
      <c r="D11" s="72">
        <v>1614</v>
      </c>
      <c r="E11" s="72">
        <v>2089</v>
      </c>
      <c r="F11" s="72">
        <v>3600</v>
      </c>
      <c r="G11" s="72">
        <v>4020</v>
      </c>
      <c r="H11" s="72">
        <v>1741</v>
      </c>
      <c r="I11" s="72">
        <v>1846</v>
      </c>
      <c r="J11" s="72">
        <v>2322</v>
      </c>
      <c r="K11" s="72">
        <v>1826</v>
      </c>
      <c r="L11" s="72">
        <v>1268</v>
      </c>
      <c r="M11" s="72">
        <v>912</v>
      </c>
      <c r="N11" s="72">
        <v>993</v>
      </c>
      <c r="O11" s="72">
        <v>977</v>
      </c>
      <c r="P11" s="73">
        <v>1193</v>
      </c>
      <c r="Q11" s="49">
        <v>1101</v>
      </c>
      <c r="R11" s="49">
        <v>1082</v>
      </c>
      <c r="S11" s="49">
        <v>1759</v>
      </c>
      <c r="T11" s="49">
        <v>2254</v>
      </c>
      <c r="U11" s="49">
        <v>1716</v>
      </c>
      <c r="V11" s="49">
        <v>1773</v>
      </c>
      <c r="W11" s="49">
        <v>3142</v>
      </c>
      <c r="X11" s="49">
        <v>2131</v>
      </c>
      <c r="Y11" s="49">
        <v>1413</v>
      </c>
      <c r="Z11" s="49">
        <v>1137</v>
      </c>
      <c r="AA11" s="49">
        <v>784</v>
      </c>
      <c r="AB11" s="49">
        <v>501</v>
      </c>
      <c r="AC11" s="49">
        <v>665</v>
      </c>
      <c r="AD11" s="49">
        <v>895</v>
      </c>
      <c r="AE11" s="66">
        <v>1130</v>
      </c>
      <c r="AF11" s="57"/>
      <c r="AG11" s="57"/>
      <c r="AH11" s="57"/>
      <c r="AI11" s="57"/>
    </row>
    <row r="12" spans="1:35" s="74" customFormat="1" ht="4.0999999999999996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57"/>
      <c r="R12" s="49"/>
      <c r="S12" s="49"/>
      <c r="T12" s="49"/>
      <c r="U12" s="49"/>
      <c r="V12" s="49"/>
      <c r="W12" s="49"/>
      <c r="X12" s="57"/>
      <c r="Y12" s="57"/>
      <c r="Z12" s="57"/>
      <c r="AA12" s="57"/>
      <c r="AB12" s="57"/>
      <c r="AC12" s="57"/>
      <c r="AD12" s="57"/>
      <c r="AE12" s="64"/>
      <c r="AF12" s="57"/>
      <c r="AG12" s="57"/>
      <c r="AH12" s="57"/>
      <c r="AI12" s="57"/>
    </row>
    <row r="13" spans="1:35" s="82" customFormat="1" ht="12.7" customHeight="1" x14ac:dyDescent="0.2">
      <c r="A13" s="81" t="s">
        <v>23</v>
      </c>
      <c r="B13" s="72">
        <f>B14+B16+B17+B18</f>
        <v>2094</v>
      </c>
      <c r="C13" s="72">
        <f t="shared" ref="C13:O13" si="0">C14+C16+C17+C18</f>
        <v>1491</v>
      </c>
      <c r="D13" s="72">
        <f t="shared" si="0"/>
        <v>1848</v>
      </c>
      <c r="E13" s="72">
        <f t="shared" si="0"/>
        <v>2135</v>
      </c>
      <c r="F13" s="72">
        <f t="shared" si="0"/>
        <v>1878</v>
      </c>
      <c r="G13" s="72">
        <f t="shared" si="0"/>
        <v>3599</v>
      </c>
      <c r="H13" s="72">
        <f t="shared" si="0"/>
        <v>4198</v>
      </c>
      <c r="I13" s="72">
        <f t="shared" si="0"/>
        <v>1922</v>
      </c>
      <c r="J13" s="72">
        <f t="shared" si="0"/>
        <v>2347</v>
      </c>
      <c r="K13" s="72">
        <f t="shared" si="0"/>
        <v>2232</v>
      </c>
      <c r="L13" s="72">
        <f t="shared" si="0"/>
        <v>1688</v>
      </c>
      <c r="M13" s="72">
        <f t="shared" si="0"/>
        <v>1143</v>
      </c>
      <c r="N13" s="72">
        <f t="shared" si="0"/>
        <v>962</v>
      </c>
      <c r="O13" s="72">
        <f t="shared" si="0"/>
        <v>869</v>
      </c>
      <c r="P13" s="73">
        <v>1111</v>
      </c>
      <c r="Q13" s="49">
        <v>1477</v>
      </c>
      <c r="R13" s="49">
        <v>1655</v>
      </c>
      <c r="S13" s="49">
        <v>1590</v>
      </c>
      <c r="T13" s="49">
        <v>2066</v>
      </c>
      <c r="U13" s="49">
        <v>1912</v>
      </c>
      <c r="V13" s="49">
        <v>2176</v>
      </c>
      <c r="W13" s="49">
        <v>2682</v>
      </c>
      <c r="X13" s="49">
        <v>2896</v>
      </c>
      <c r="Y13" s="49">
        <v>2388</v>
      </c>
      <c r="Z13" s="49">
        <v>2304</v>
      </c>
      <c r="AA13" s="49">
        <v>1703</v>
      </c>
      <c r="AB13" s="49">
        <v>1385</v>
      </c>
      <c r="AC13" s="49">
        <v>1459</v>
      </c>
      <c r="AD13" s="49">
        <v>1781</v>
      </c>
      <c r="AE13" s="66">
        <v>2703</v>
      </c>
      <c r="AF13" s="49"/>
      <c r="AG13" s="49"/>
      <c r="AH13" s="49"/>
      <c r="AI13" s="49"/>
    </row>
    <row r="14" spans="1:35" s="74" customFormat="1" ht="12.7" customHeight="1" x14ac:dyDescent="0.2">
      <c r="A14" s="59" t="s">
        <v>31</v>
      </c>
      <c r="B14" s="72">
        <v>211</v>
      </c>
      <c r="C14" s="72">
        <v>168</v>
      </c>
      <c r="D14" s="72">
        <v>226</v>
      </c>
      <c r="E14" s="72">
        <v>278</v>
      </c>
      <c r="F14" s="72">
        <v>175</v>
      </c>
      <c r="G14" s="72">
        <v>161</v>
      </c>
      <c r="H14" s="72">
        <v>171</v>
      </c>
      <c r="I14" s="72">
        <v>197</v>
      </c>
      <c r="J14" s="72">
        <v>149</v>
      </c>
      <c r="K14" s="72">
        <v>172</v>
      </c>
      <c r="L14" s="72">
        <v>145</v>
      </c>
      <c r="M14" s="72">
        <v>108</v>
      </c>
      <c r="N14" s="72">
        <v>130</v>
      </c>
      <c r="O14" s="72">
        <v>135</v>
      </c>
      <c r="P14" s="73">
        <v>222</v>
      </c>
      <c r="Q14" s="57">
        <v>174</v>
      </c>
      <c r="R14" s="49">
        <v>169</v>
      </c>
      <c r="S14" s="49">
        <v>242</v>
      </c>
      <c r="T14" s="49">
        <v>150</v>
      </c>
      <c r="U14" s="49">
        <v>208</v>
      </c>
      <c r="V14" s="49">
        <v>535</v>
      </c>
      <c r="W14" s="49">
        <v>736</v>
      </c>
      <c r="X14" s="57">
        <v>703</v>
      </c>
      <c r="Y14" s="57">
        <v>735</v>
      </c>
      <c r="Z14" s="57">
        <v>760</v>
      </c>
      <c r="AA14" s="57">
        <v>524</v>
      </c>
      <c r="AB14" s="57">
        <v>409</v>
      </c>
      <c r="AC14" s="57">
        <v>476</v>
      </c>
      <c r="AD14" s="57">
        <v>505</v>
      </c>
      <c r="AE14" s="64">
        <v>587</v>
      </c>
      <c r="AF14" s="57"/>
      <c r="AG14" s="57"/>
      <c r="AH14" s="57"/>
      <c r="AI14" s="57"/>
    </row>
    <row r="15" spans="1:35" s="74" customFormat="1" ht="12.7" customHeight="1" x14ac:dyDescent="0.2">
      <c r="A15" s="59" t="s">
        <v>40</v>
      </c>
      <c r="B15" s="75">
        <v>10.409472126295018</v>
      </c>
      <c r="C15" s="76">
        <v>11.76470588235294</v>
      </c>
      <c r="D15" s="76">
        <v>12.597547380156076</v>
      </c>
      <c r="E15" s="75">
        <v>13.534566699123662</v>
      </c>
      <c r="F15" s="75">
        <v>9.9771949828962363</v>
      </c>
      <c r="G15" s="75">
        <v>5.3082756346851303</v>
      </c>
      <c r="H15" s="75">
        <v>4.5539280958721706</v>
      </c>
      <c r="I15" s="75">
        <v>11.155152887882219</v>
      </c>
      <c r="J15" s="75">
        <v>7.0952380952380949</v>
      </c>
      <c r="K15" s="75">
        <v>8.3333333333333321</v>
      </c>
      <c r="L15" s="75">
        <v>9.6090125911199475</v>
      </c>
      <c r="M15" s="75">
        <v>10.505836575875486</v>
      </c>
      <c r="N15" s="75">
        <v>15.911872705018359</v>
      </c>
      <c r="O15" s="75">
        <v>18.854748603351958</v>
      </c>
      <c r="P15" s="75">
        <v>21.6</v>
      </c>
      <c r="Q15" s="57">
        <v>12.8</v>
      </c>
      <c r="R15" s="50">
        <v>10.9</v>
      </c>
      <c r="S15" s="50">
        <v>16.2</v>
      </c>
      <c r="T15" s="50">
        <v>8</v>
      </c>
      <c r="U15" s="50">
        <v>12.5</v>
      </c>
      <c r="V15" s="50">
        <v>26.6</v>
      </c>
      <c r="W15" s="50">
        <v>29.4</v>
      </c>
      <c r="X15" s="58">
        <v>27.50391236306729</v>
      </c>
      <c r="Y15" s="58">
        <v>33.137962128043277</v>
      </c>
      <c r="Z15" s="58">
        <v>34.94252873563218</v>
      </c>
      <c r="AA15" s="58">
        <v>32.029339853300733</v>
      </c>
      <c r="AB15" s="58">
        <v>32.003129890453835</v>
      </c>
      <c r="AC15" s="58">
        <v>34.744525547445257</v>
      </c>
      <c r="AD15" s="58">
        <v>31.1</v>
      </c>
      <c r="AE15" s="65">
        <v>24.736620311841552</v>
      </c>
      <c r="AF15" s="57"/>
      <c r="AG15" s="57"/>
      <c r="AH15" s="57"/>
      <c r="AI15" s="57"/>
    </row>
    <row r="16" spans="1:35" s="74" customFormat="1" ht="12.7" customHeight="1" x14ac:dyDescent="0.2">
      <c r="A16" s="59" t="s">
        <v>33</v>
      </c>
      <c r="B16" s="73">
        <v>1720</v>
      </c>
      <c r="C16" s="72">
        <v>1170</v>
      </c>
      <c r="D16" s="72">
        <v>1466</v>
      </c>
      <c r="E16" s="73">
        <v>1562</v>
      </c>
      <c r="F16" s="73">
        <v>1206</v>
      </c>
      <c r="G16" s="73">
        <v>2605</v>
      </c>
      <c r="H16" s="73">
        <v>3225</v>
      </c>
      <c r="I16" s="73">
        <v>1282</v>
      </c>
      <c r="J16" s="73">
        <v>1504</v>
      </c>
      <c r="K16" s="73">
        <v>1384</v>
      </c>
      <c r="L16" s="73">
        <v>960</v>
      </c>
      <c r="M16" s="73">
        <v>687</v>
      </c>
      <c r="N16" s="73">
        <v>523</v>
      </c>
      <c r="O16" s="73">
        <v>353</v>
      </c>
      <c r="P16" s="73">
        <v>512</v>
      </c>
      <c r="Q16" s="57">
        <v>489</v>
      </c>
      <c r="R16" s="49">
        <v>618</v>
      </c>
      <c r="S16" s="49">
        <v>387</v>
      </c>
      <c r="T16" s="49">
        <v>510</v>
      </c>
      <c r="U16" s="49">
        <v>556</v>
      </c>
      <c r="V16" s="49">
        <v>957</v>
      </c>
      <c r="W16" s="49">
        <v>982</v>
      </c>
      <c r="X16" s="49">
        <v>1005</v>
      </c>
      <c r="Y16" s="49">
        <v>1045</v>
      </c>
      <c r="Z16" s="49">
        <v>1112</v>
      </c>
      <c r="AA16" s="49">
        <v>804</v>
      </c>
      <c r="AB16" s="49">
        <v>607</v>
      </c>
      <c r="AC16" s="49">
        <v>519</v>
      </c>
      <c r="AD16" s="49">
        <v>504</v>
      </c>
      <c r="AE16" s="66">
        <v>861</v>
      </c>
      <c r="AF16" s="57"/>
      <c r="AG16" s="57"/>
      <c r="AH16" s="57"/>
      <c r="AI16" s="57"/>
    </row>
    <row r="17" spans="1:35" s="74" customFormat="1" ht="12.7" customHeight="1" x14ac:dyDescent="0.2">
      <c r="A17" s="77" t="s">
        <v>34</v>
      </c>
      <c r="B17" s="72">
        <v>96</v>
      </c>
      <c r="C17" s="72">
        <v>90</v>
      </c>
      <c r="D17" s="72">
        <v>102</v>
      </c>
      <c r="E17" s="72">
        <v>214</v>
      </c>
      <c r="F17" s="72">
        <v>373</v>
      </c>
      <c r="G17" s="72">
        <v>267</v>
      </c>
      <c r="H17" s="72">
        <v>359</v>
      </c>
      <c r="I17" s="72">
        <v>287</v>
      </c>
      <c r="J17" s="72">
        <v>447</v>
      </c>
      <c r="K17" s="72">
        <v>508</v>
      </c>
      <c r="L17" s="72">
        <v>404</v>
      </c>
      <c r="M17" s="72">
        <v>233</v>
      </c>
      <c r="N17" s="72">
        <v>164</v>
      </c>
      <c r="O17" s="72">
        <v>228</v>
      </c>
      <c r="P17" s="73">
        <v>293</v>
      </c>
      <c r="Q17" s="57">
        <v>695</v>
      </c>
      <c r="R17" s="49">
        <v>757</v>
      </c>
      <c r="S17" s="49">
        <v>869</v>
      </c>
      <c r="T17" s="49">
        <v>1209</v>
      </c>
      <c r="U17" s="49">
        <v>895</v>
      </c>
      <c r="V17" s="49">
        <v>520</v>
      </c>
      <c r="W17" s="49">
        <v>785</v>
      </c>
      <c r="X17" s="57">
        <v>848</v>
      </c>
      <c r="Y17" s="57">
        <v>438</v>
      </c>
      <c r="Z17" s="57">
        <v>303</v>
      </c>
      <c r="AA17" s="57">
        <v>308</v>
      </c>
      <c r="AB17" s="57">
        <v>262</v>
      </c>
      <c r="AC17" s="57">
        <v>375</v>
      </c>
      <c r="AD17" s="57">
        <v>614</v>
      </c>
      <c r="AE17" s="64">
        <v>925</v>
      </c>
      <c r="AF17" s="57"/>
      <c r="AG17" s="57"/>
      <c r="AH17" s="57"/>
      <c r="AI17" s="57"/>
    </row>
    <row r="18" spans="1:35" s="74" customFormat="1" ht="12.7" customHeight="1" x14ac:dyDescent="0.2">
      <c r="A18" s="59" t="s">
        <v>35</v>
      </c>
      <c r="B18" s="72">
        <v>67</v>
      </c>
      <c r="C18" s="72">
        <v>63</v>
      </c>
      <c r="D18" s="72">
        <v>54</v>
      </c>
      <c r="E18" s="73">
        <v>81</v>
      </c>
      <c r="F18" s="73">
        <v>124</v>
      </c>
      <c r="G18" s="73">
        <v>566</v>
      </c>
      <c r="H18" s="73">
        <v>443</v>
      </c>
      <c r="I18" s="73">
        <v>156</v>
      </c>
      <c r="J18" s="73">
        <v>247</v>
      </c>
      <c r="K18" s="73">
        <v>168</v>
      </c>
      <c r="L18" s="73">
        <v>179</v>
      </c>
      <c r="M18" s="73">
        <v>115</v>
      </c>
      <c r="N18" s="73">
        <v>145</v>
      </c>
      <c r="O18" s="73">
        <v>153</v>
      </c>
      <c r="P18" s="73">
        <v>84</v>
      </c>
      <c r="Q18" s="57">
        <v>119</v>
      </c>
      <c r="R18" s="49">
        <v>111</v>
      </c>
      <c r="S18" s="49">
        <v>92</v>
      </c>
      <c r="T18" s="49">
        <v>197</v>
      </c>
      <c r="U18" s="49">
        <v>253</v>
      </c>
      <c r="V18" s="49">
        <v>164</v>
      </c>
      <c r="W18" s="49">
        <v>179</v>
      </c>
      <c r="X18" s="57">
        <v>340</v>
      </c>
      <c r="Y18" s="57">
        <v>170</v>
      </c>
      <c r="Z18" s="57">
        <v>129</v>
      </c>
      <c r="AA18" s="57">
        <v>67</v>
      </c>
      <c r="AB18" s="57">
        <v>107</v>
      </c>
      <c r="AC18" s="57">
        <v>89</v>
      </c>
      <c r="AD18" s="57">
        <v>158</v>
      </c>
      <c r="AE18" s="64">
        <v>330</v>
      </c>
      <c r="AF18" s="57"/>
      <c r="AG18" s="57"/>
      <c r="AH18" s="57"/>
      <c r="AI18" s="57"/>
    </row>
    <row r="19" spans="1:35" s="74" customFormat="1" ht="4.0999999999999996" customHeight="1" x14ac:dyDescent="0.2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3"/>
      <c r="Q19" s="57"/>
      <c r="R19" s="49"/>
      <c r="S19" s="49"/>
      <c r="T19" s="49"/>
      <c r="U19" s="49"/>
      <c r="V19" s="49"/>
      <c r="W19" s="49"/>
      <c r="X19" s="57"/>
      <c r="Y19" s="57"/>
      <c r="Z19" s="57"/>
      <c r="AA19" s="57"/>
      <c r="AB19" s="57"/>
      <c r="AC19" s="57"/>
      <c r="AD19" s="57"/>
      <c r="AE19" s="64"/>
      <c r="AF19" s="57"/>
      <c r="AG19" s="57"/>
      <c r="AH19" s="57"/>
      <c r="AI19" s="57"/>
    </row>
    <row r="20" spans="1:35" s="74" customFormat="1" ht="12.7" customHeight="1" x14ac:dyDescent="0.2">
      <c r="A20" s="80" t="s">
        <v>24</v>
      </c>
      <c r="B20" s="72">
        <v>1173</v>
      </c>
      <c r="C20" s="72">
        <v>1250</v>
      </c>
      <c r="D20" s="72">
        <v>1187</v>
      </c>
      <c r="E20" s="72">
        <v>1249</v>
      </c>
      <c r="F20" s="72">
        <v>2980</v>
      </c>
      <c r="G20" s="72">
        <v>3428</v>
      </c>
      <c r="H20" s="72">
        <v>1026</v>
      </c>
      <c r="I20" s="72">
        <v>1033</v>
      </c>
      <c r="J20" s="72">
        <v>1143</v>
      </c>
      <c r="K20" s="72">
        <v>853</v>
      </c>
      <c r="L20" s="72">
        <v>537</v>
      </c>
      <c r="M20" s="72">
        <v>407</v>
      </c>
      <c r="N20" s="72">
        <v>500</v>
      </c>
      <c r="O20" s="72">
        <v>609</v>
      </c>
      <c r="P20" s="73">
        <v>965</v>
      </c>
      <c r="Q20" s="57">
        <v>905</v>
      </c>
      <c r="R20" s="49">
        <v>724</v>
      </c>
      <c r="S20" s="49">
        <v>1198</v>
      </c>
      <c r="T20" s="49">
        <v>1648</v>
      </c>
      <c r="U20" s="49">
        <v>1694</v>
      </c>
      <c r="V20" s="49">
        <v>1633</v>
      </c>
      <c r="W20" s="49">
        <v>2447</v>
      </c>
      <c r="X20" s="49">
        <v>2223</v>
      </c>
      <c r="Y20" s="49">
        <v>1620</v>
      </c>
      <c r="Z20" s="49">
        <v>807</v>
      </c>
      <c r="AA20" s="49">
        <v>535</v>
      </c>
      <c r="AB20" s="49">
        <v>284</v>
      </c>
      <c r="AC20" s="49">
        <v>339</v>
      </c>
      <c r="AD20" s="49">
        <v>835</v>
      </c>
      <c r="AE20" s="66">
        <v>1140</v>
      </c>
      <c r="AF20" s="57"/>
      <c r="AG20" s="57"/>
      <c r="AH20" s="57"/>
      <c r="AI20" s="57"/>
    </row>
    <row r="21" spans="1:35" s="34" customFormat="1" ht="10.050000000000001" customHeight="1" x14ac:dyDescent="0.25">
      <c r="A21" s="1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32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63"/>
      <c r="AF21" s="32"/>
      <c r="AG21" s="32"/>
      <c r="AH21" s="32"/>
      <c r="AI21" s="32"/>
    </row>
    <row r="22" spans="1:35" s="34" customFormat="1" ht="12.7" customHeight="1" x14ac:dyDescent="0.25">
      <c r="A22" s="18" t="s">
        <v>28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63"/>
      <c r="AF22" s="32"/>
      <c r="AG22" s="32"/>
      <c r="AH22" s="32"/>
      <c r="AI22" s="32"/>
    </row>
    <row r="23" spans="1:35" s="74" customFormat="1" ht="12.7" customHeight="1" x14ac:dyDescent="0.2">
      <c r="A23" s="80" t="s">
        <v>38</v>
      </c>
      <c r="B23" s="57" t="s">
        <v>39</v>
      </c>
      <c r="C23" s="57" t="s">
        <v>39</v>
      </c>
      <c r="D23" s="57" t="s">
        <v>39</v>
      </c>
      <c r="E23" s="57" t="s">
        <v>39</v>
      </c>
      <c r="F23" s="57" t="s">
        <v>39</v>
      </c>
      <c r="G23" s="57" t="s">
        <v>39</v>
      </c>
      <c r="H23" s="57" t="s">
        <v>39</v>
      </c>
      <c r="I23" s="57" t="s">
        <v>39</v>
      </c>
      <c r="J23" s="57" t="s">
        <v>39</v>
      </c>
      <c r="K23" s="57" t="s">
        <v>39</v>
      </c>
      <c r="L23" s="57" t="s">
        <v>39</v>
      </c>
      <c r="M23" s="57" t="s">
        <v>39</v>
      </c>
      <c r="N23" s="57" t="s">
        <v>39</v>
      </c>
      <c r="O23" s="57" t="s">
        <v>39</v>
      </c>
      <c r="P23" s="57" t="s">
        <v>39</v>
      </c>
      <c r="Q23" s="57" t="s">
        <v>39</v>
      </c>
      <c r="R23" s="57" t="s">
        <v>39</v>
      </c>
      <c r="S23" s="57" t="s">
        <v>39</v>
      </c>
      <c r="T23" s="57" t="s">
        <v>39</v>
      </c>
      <c r="U23" s="57" t="s">
        <v>39</v>
      </c>
      <c r="V23" s="57" t="s">
        <v>39</v>
      </c>
      <c r="W23" s="57" t="s">
        <v>39</v>
      </c>
      <c r="X23" s="57" t="s">
        <v>39</v>
      </c>
      <c r="Y23" s="57" t="s">
        <v>39</v>
      </c>
      <c r="Z23" s="57" t="s">
        <v>39</v>
      </c>
      <c r="AA23" s="57" t="s">
        <v>39</v>
      </c>
      <c r="AB23" s="57" t="s">
        <v>39</v>
      </c>
      <c r="AC23" s="57" t="s">
        <v>39</v>
      </c>
      <c r="AD23" s="49">
        <v>6918</v>
      </c>
      <c r="AE23" s="66">
        <v>2198</v>
      </c>
      <c r="AF23" s="57"/>
      <c r="AG23" s="57"/>
      <c r="AH23" s="57"/>
      <c r="AI23" s="57"/>
    </row>
    <row r="24" spans="1:35" s="74" customFormat="1" ht="12.7" customHeight="1" x14ac:dyDescent="0.2">
      <c r="A24" s="80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49"/>
      <c r="AE24" s="66"/>
      <c r="AF24" s="57"/>
      <c r="AG24" s="57"/>
      <c r="AH24" s="57"/>
      <c r="AI24" s="57"/>
    </row>
    <row r="25" spans="1:35" s="17" customFormat="1" ht="11.3" customHeight="1" x14ac:dyDescent="0.2">
      <c r="A25" s="83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 s="17" customFormat="1" ht="11.3" customHeight="1" x14ac:dyDescent="0.2">
      <c r="A26" s="8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s="17" customFormat="1" ht="11.3" customHeight="1" x14ac:dyDescent="0.2">
      <c r="A27" s="8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67"/>
      <c r="AF27" s="16"/>
      <c r="AG27" s="16"/>
      <c r="AH27" s="16"/>
      <c r="AI27" s="16"/>
    </row>
    <row r="28" spans="1:35" s="17" customFormat="1" ht="11.3" customHeight="1" x14ac:dyDescent="0.2">
      <c r="A28" s="8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s="17" customFormat="1" ht="11.3" customHeight="1" x14ac:dyDescent="0.2">
      <c r="A29" s="8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s="17" customFormat="1" ht="11.3" customHeight="1" x14ac:dyDescent="0.2">
      <c r="A30" s="8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s="17" customFormat="1" ht="11.3" customHeight="1" x14ac:dyDescent="0.2">
      <c r="A31" s="8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s="17" customFormat="1" ht="11.3" customHeight="1" x14ac:dyDescent="0.2">
      <c r="A32" s="8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s="17" customFormat="1" ht="11.3" customHeight="1" x14ac:dyDescent="0.2">
      <c r="A33" s="14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s="17" customFormat="1" ht="11.3" customHeight="1" x14ac:dyDescent="0.2">
      <c r="A34" s="1" t="s">
        <v>20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</sheetData>
  <mergeCells count="1">
    <mergeCell ref="A25:A32"/>
  </mergeCells>
  <phoneticPr fontId="0" type="noConversion"/>
  <pageMargins left="0.78740157480314965" right="0.55118110236220474" top="0.78740157480314965" bottom="0.78740157480314965" header="0.39370078740157483" footer="0.39370078740157483"/>
  <pageSetup paperSize="9" orientation="landscape" verticalDpi="1200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showGridLines="0" zoomScale="150" workbookViewId="0">
      <selection activeCell="A2" sqref="A2"/>
    </sheetView>
  </sheetViews>
  <sheetFormatPr baseColWidth="10" defaultColWidth="11.44140625" defaultRowHeight="8.4499999999999993" customHeight="1" x14ac:dyDescent="0.2"/>
  <cols>
    <col min="1" max="1" width="22" style="36" customWidth="1"/>
    <col min="2" max="2" width="12" style="36" customWidth="1"/>
    <col min="3" max="16384" width="11.44140625" style="36"/>
  </cols>
  <sheetData>
    <row r="1" spans="1:2" ht="4.25" customHeight="1" x14ac:dyDescent="0.2">
      <c r="A1" s="56"/>
      <c r="B1" s="56"/>
    </row>
    <row r="2" spans="1:2" s="35" customFormat="1" ht="10.050000000000001" customHeight="1" x14ac:dyDescent="0.2">
      <c r="A2" s="52" t="s">
        <v>26</v>
      </c>
      <c r="B2" s="53"/>
    </row>
    <row r="3" spans="1:2" s="35" customFormat="1" ht="10.050000000000001" customHeight="1" x14ac:dyDescent="0.15">
      <c r="A3" s="52" t="s">
        <v>37</v>
      </c>
      <c r="B3" s="54" t="s">
        <v>16</v>
      </c>
    </row>
    <row r="4" spans="1:2" ht="5.95" customHeight="1" x14ac:dyDescent="0.2">
      <c r="A4" s="55"/>
      <c r="B4" s="55"/>
    </row>
    <row r="5" spans="1:2" s="37" customFormat="1" ht="8.4499999999999993" customHeight="1" x14ac:dyDescent="0.2">
      <c r="A5" s="48" t="s">
        <v>19</v>
      </c>
      <c r="B5" s="51" t="s">
        <v>22</v>
      </c>
    </row>
    <row r="6" spans="1:2" ht="8.4499999999999993" customHeight="1" x14ac:dyDescent="0.2">
      <c r="B6" s="38"/>
    </row>
    <row r="7" spans="1:2" s="60" customFormat="1" ht="8.4499999999999993" customHeight="1" x14ac:dyDescent="0.2">
      <c r="A7" s="60" t="s">
        <v>27</v>
      </c>
      <c r="B7" s="61"/>
    </row>
    <row r="8" spans="1:2" ht="10.050000000000001" customHeight="1" x14ac:dyDescent="0.2">
      <c r="A8" s="35" t="s">
        <v>30</v>
      </c>
      <c r="B8" s="69">
        <v>1130</v>
      </c>
    </row>
    <row r="9" spans="1:2" ht="4.4000000000000004" customHeight="1" x14ac:dyDescent="0.2">
      <c r="A9" s="35"/>
      <c r="B9" s="69"/>
    </row>
    <row r="10" spans="1:2" s="35" customFormat="1" ht="10.050000000000001" customHeight="1" x14ac:dyDescent="0.2">
      <c r="A10" s="62" t="s">
        <v>23</v>
      </c>
      <c r="B10" s="69">
        <v>2703</v>
      </c>
    </row>
    <row r="11" spans="1:2" s="35" customFormat="1" ht="10.050000000000001" customHeight="1" x14ac:dyDescent="0.2">
      <c r="A11" s="40" t="s">
        <v>31</v>
      </c>
      <c r="B11" s="69">
        <v>587</v>
      </c>
    </row>
    <row r="12" spans="1:2" s="35" customFormat="1" ht="10.050000000000001" customHeight="1" x14ac:dyDescent="0.2">
      <c r="A12" s="40" t="s">
        <v>32</v>
      </c>
      <c r="B12" s="68">
        <v>24.736620311841552</v>
      </c>
    </row>
    <row r="13" spans="1:2" s="35" customFormat="1" ht="10.050000000000001" customHeight="1" x14ac:dyDescent="0.2">
      <c r="A13" s="40" t="s">
        <v>33</v>
      </c>
      <c r="B13" s="69">
        <v>861</v>
      </c>
    </row>
    <row r="14" spans="1:2" s="35" customFormat="1" ht="10.050000000000001" customHeight="1" x14ac:dyDescent="0.2">
      <c r="A14" s="41" t="s">
        <v>34</v>
      </c>
      <c r="B14" s="69">
        <v>925</v>
      </c>
    </row>
    <row r="15" spans="1:2" s="35" customFormat="1" ht="10.050000000000001" customHeight="1" x14ac:dyDescent="0.2">
      <c r="A15" s="40" t="s">
        <v>35</v>
      </c>
      <c r="B15" s="69">
        <v>330</v>
      </c>
    </row>
    <row r="16" spans="1:2" ht="4.4000000000000004" customHeight="1" x14ac:dyDescent="0.2">
      <c r="A16" s="35"/>
      <c r="B16" s="69"/>
    </row>
    <row r="17" spans="1:2" s="42" customFormat="1" ht="10.050000000000001" customHeight="1" x14ac:dyDescent="0.2">
      <c r="A17" s="62" t="s">
        <v>24</v>
      </c>
      <c r="B17" s="70">
        <v>1140</v>
      </c>
    </row>
    <row r="18" spans="1:2" s="42" customFormat="1" ht="4.0999999999999996" customHeight="1" x14ac:dyDescent="0.2">
      <c r="A18" s="39"/>
    </row>
    <row r="19" spans="1:2" s="42" customFormat="1" ht="10.050000000000001" customHeight="1" x14ac:dyDescent="0.2">
      <c r="A19" s="39" t="s">
        <v>28</v>
      </c>
    </row>
    <row r="20" spans="1:2" s="42" customFormat="1" ht="10.050000000000001" customHeight="1" x14ac:dyDescent="0.2">
      <c r="A20" s="62" t="s">
        <v>29</v>
      </c>
      <c r="B20" s="70">
        <v>2198</v>
      </c>
    </row>
    <row r="21" spans="1:2" ht="10.050000000000001" customHeight="1" x14ac:dyDescent="0.2">
      <c r="A21" s="46"/>
      <c r="B21" s="47"/>
    </row>
    <row r="22" spans="1:2" ht="1.9" customHeight="1" x14ac:dyDescent="0.2">
      <c r="B22" s="35"/>
    </row>
    <row r="23" spans="1:2" s="43" customFormat="1" ht="8.4499999999999993" customHeight="1" x14ac:dyDescent="0.2">
      <c r="A23" s="85" t="s">
        <v>42</v>
      </c>
      <c r="B23" s="85"/>
    </row>
    <row r="24" spans="1:2" s="43" customFormat="1" ht="8.4499999999999993" customHeight="1" x14ac:dyDescent="0.2">
      <c r="A24" s="85"/>
      <c r="B24" s="85"/>
    </row>
    <row r="25" spans="1:2" s="43" customFormat="1" ht="8.4499999999999993" customHeight="1" x14ac:dyDescent="0.2">
      <c r="A25" s="85"/>
      <c r="B25" s="85"/>
    </row>
    <row r="26" spans="1:2" ht="10.050000000000001" customHeight="1" x14ac:dyDescent="0.2"/>
    <row r="27" spans="1:2" ht="8.4499999999999993" customHeight="1" x14ac:dyDescent="0.2">
      <c r="A27" s="44" t="s">
        <v>20</v>
      </c>
      <c r="B27" s="45"/>
    </row>
  </sheetData>
  <mergeCells count="1">
    <mergeCell ref="A23:B25"/>
  </mergeCells>
  <phoneticPr fontId="0" type="noConversion"/>
  <pageMargins left="0.39370078740157483" right="5.1653543307086611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2024-04-03T08:22:34Z</cp:lastPrinted>
  <dcterms:created xsi:type="dcterms:W3CDTF">1997-07-09T14:01:50Z</dcterms:created>
  <dcterms:modified xsi:type="dcterms:W3CDTF">2024-04-03T08:23:05Z</dcterms:modified>
</cp:coreProperties>
</file>