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_Sas\AMN\15_Education\1_Accueil de jour\2_Enquete prescolaire et parascolaire\5_Enquete 2022\7_SAS\2022\Tableaux_standards\Résultats\Internet\"/>
    </mc:Choice>
  </mc:AlternateContent>
  <xr:revisionPtr revIDLastSave="0" documentId="13_ncr:1_{41E1F623-CAC4-43F2-9E7F-28B90C58702B}" xr6:coauthVersionLast="47" xr6:coauthVersionMax="47" xr10:uidLastSave="{00000000-0000-0000-0000-000000000000}"/>
  <bookViews>
    <workbookView xWindow="-120" yWindow="-120" windowWidth="29040" windowHeight="15840" xr2:uid="{C18C5343-C748-4DAE-BB9A-3B72211E18E0}"/>
  </bookViews>
  <sheets>
    <sheet name="Titre" sheetId="6" r:id="rId1"/>
    <sheet name="A2" sheetId="2" r:id="rId2"/>
    <sheet name="A1" sheetId="1" r:id="rId3"/>
    <sheet name="A3" sheetId="3" r:id="rId4"/>
    <sheet name="A4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6" l="1"/>
  <c r="E31" i="6"/>
  <c r="E30" i="6"/>
  <c r="E29" i="6"/>
</calcChain>
</file>

<file path=xl/sharedStrings.xml><?xml version="1.0" encoding="utf-8"?>
<sst xmlns="http://schemas.openxmlformats.org/spreadsheetml/2006/main" count="166" uniqueCount="67">
  <si>
    <t xml:space="preserve">*Les taux de couverture ont été révisés en été 2018 sur la base de la nouvelle définition de la population résidante permanente. </t>
  </si>
  <si>
    <t>Total</t>
  </si>
  <si>
    <t>2016*</t>
  </si>
  <si>
    <t>2015*</t>
  </si>
  <si>
    <t>2014*</t>
  </si>
  <si>
    <t>2013*</t>
  </si>
  <si>
    <t>2012*</t>
  </si>
  <si>
    <t>2011*</t>
  </si>
  <si>
    <t>2010*</t>
  </si>
  <si>
    <t>Réseaux</t>
  </si>
  <si>
    <t>Toblerones / RAT</t>
  </si>
  <si>
    <t>Sainte-Croix</t>
  </si>
  <si>
    <t>Rymaje</t>
  </si>
  <si>
    <t>REVE</t>
  </si>
  <si>
    <t>Réseau-L</t>
  </si>
  <si>
    <t>Réseau VV</t>
  </si>
  <si>
    <t>Renens - Crissier</t>
  </si>
  <si>
    <t>REME</t>
  </si>
  <si>
    <t>RéAjY</t>
  </si>
  <si>
    <t>RAdEGE</t>
  </si>
  <si>
    <t>PPBL</t>
  </si>
  <si>
    <t>Nyon</t>
  </si>
  <si>
    <t>LAC</t>
  </si>
  <si>
    <t>Epalinges</t>
  </si>
  <si>
    <t>Enfants Chablais</t>
  </si>
  <si>
    <t>EFAJE</t>
  </si>
  <si>
    <t>Dame Tartine</t>
  </si>
  <si>
    <t>BussiVillAje</t>
  </si>
  <si>
    <t>Blonay - St-Légier</t>
  </si>
  <si>
    <t>BARGE - Baulmes</t>
  </si>
  <si>
    <t>Asse &amp; Boiron</t>
  </si>
  <si>
    <t>ASAICE</t>
  </si>
  <si>
    <t>ARPEJE</t>
  </si>
  <si>
    <t>ARPAJE – Pays d’Enhaut</t>
  </si>
  <si>
    <t>ARAJEL</t>
  </si>
  <si>
    <t>ARAJ Broye</t>
  </si>
  <si>
    <t>APERO</t>
  </si>
  <si>
    <t>AJOVAL</t>
  </si>
  <si>
    <t>AJET</t>
  </si>
  <si>
    <t>AJESOL</t>
  </si>
  <si>
    <t>AJERE - Rolle et environs</t>
  </si>
  <si>
    <t>AJERCO</t>
  </si>
  <si>
    <t>AJENOL</t>
  </si>
  <si>
    <t>AJEMA</t>
  </si>
  <si>
    <t>Type de structure</t>
  </si>
  <si>
    <t xml:space="preserve">Source </t>
  </si>
  <si>
    <t>Contact</t>
  </si>
  <si>
    <t xml:space="preserve">Enquête sur l'accueil de jour </t>
  </si>
  <si>
    <t>Audrey Mouton</t>
  </si>
  <si>
    <t>audrey.mouton@vd.ch</t>
  </si>
  <si>
    <t>021.316.29.86</t>
  </si>
  <si>
    <t>Index</t>
  </si>
  <si>
    <t>Depuis 2010</t>
  </si>
  <si>
    <t>Taux de couverture</t>
  </si>
  <si>
    <t>Nombre de places à plein temps rapporté aux enfants du même âge dans la population.</t>
  </si>
  <si>
    <t>26.6 (r)</t>
  </si>
  <si>
    <t>-</t>
  </si>
  <si>
    <t>33.8 (r)</t>
  </si>
  <si>
    <t>A2 : Taux de couverture en préscolaire par réseau, structures subventionnées, Vaud, depuis 2010</t>
  </si>
  <si>
    <t xml:space="preserve">Nursery </t>
  </si>
  <si>
    <t>Garderie</t>
  </si>
  <si>
    <t>29.5 (r)</t>
  </si>
  <si>
    <t>A1 : Taux de couverture (en %) en préscolaire selon les âges des enfants, Vaud, depuis 2010</t>
  </si>
  <si>
    <t xml:space="preserve">Evolution du taux de couverture préscolaire | Structures subventionnées | Selon l'âge des enfants 
(nursery / garderie) </t>
  </si>
  <si>
    <t>A4 : Taux de couverture en Garderie (enfants de 30-36 mois à l'entrée de l'école) par réseau, structures subventionnées, Vaud, depuis 2010</t>
  </si>
  <si>
    <t>A3 : Taux de couverture en Nursery (enfants de moins de 30-36 mois) par réseau, structures subventionnées, Vaud, depuis 2010</t>
  </si>
  <si>
    <t>Cheffe de projet | Statisticienne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</si>
</sst>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u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theme="4"/>
      <name val="Arial"/>
      <family val="2"/>
    </font>
    <font>
      <sz val="14"/>
      <color theme="4"/>
      <name val="Arial"/>
      <family val="2"/>
    </font>
    <font>
      <u/>
      <sz val="12"/>
      <color theme="4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/>
      <sz val="12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  "/>
    </font>
    <font>
      <sz val="11"/>
      <color theme="1"/>
      <name val="Calibri  "/>
    </font>
    <font>
      <b/>
      <sz val="11"/>
      <name val="Calibri  "/>
    </font>
    <font>
      <i/>
      <sz val="9"/>
      <name val="Calibri  "/>
    </font>
    <font>
      <b/>
      <sz val="10"/>
      <color theme="1"/>
      <name val="Calibri  "/>
    </font>
    <font>
      <sz val="10"/>
      <color theme="1"/>
      <name val="Calibri  "/>
    </font>
    <font>
      <b/>
      <sz val="10"/>
      <name val="Calibri  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/>
  </cellStyleXfs>
  <cellXfs count="59">
    <xf numFmtId="0" fontId="0" fillId="0" borderId="0" xfId="0"/>
    <xf numFmtId="0" fontId="8" fillId="2" borderId="0" xfId="3" applyFont="1" applyFill="1"/>
    <xf numFmtId="0" fontId="9" fillId="2" borderId="0" xfId="3" applyFont="1" applyFill="1"/>
    <xf numFmtId="0" fontId="10" fillId="2" borderId="0" xfId="3" applyFont="1" applyFill="1"/>
    <xf numFmtId="0" fontId="11" fillId="2" borderId="0" xfId="3" applyFont="1" applyFill="1"/>
    <xf numFmtId="0" fontId="6" fillId="2" borderId="0" xfId="2" applyFill="1" applyBorder="1" applyAlignment="1">
      <alignment vertical="center"/>
    </xf>
    <xf numFmtId="0" fontId="11" fillId="2" borderId="0" xfId="3" applyFont="1" applyFill="1" applyAlignment="1">
      <alignment horizontal="left" vertical="center"/>
    </xf>
    <xf numFmtId="0" fontId="12" fillId="2" borderId="0" xfId="3" applyFont="1" applyFill="1" applyAlignment="1">
      <alignment horizontal="left" vertical="center"/>
    </xf>
    <xf numFmtId="0" fontId="13" fillId="2" borderId="0" xfId="3" applyFont="1" applyFill="1"/>
    <xf numFmtId="0" fontId="8" fillId="2" borderId="0" xfId="3" applyFont="1" applyFill="1" applyAlignment="1">
      <alignment horizontal="left"/>
    </xf>
    <xf numFmtId="0" fontId="14" fillId="2" borderId="0" xfId="3" applyFont="1" applyFill="1"/>
    <xf numFmtId="0" fontId="15" fillId="2" borderId="0" xfId="2" applyFont="1" applyFill="1" applyAlignment="1">
      <alignment horizontal="left" vertical="center"/>
    </xf>
    <xf numFmtId="0" fontId="10" fillId="2" borderId="0" xfId="3" applyFont="1" applyFill="1" applyAlignment="1">
      <alignment horizontal="left"/>
    </xf>
    <xf numFmtId="0" fontId="6" fillId="2" borderId="0" xfId="2" applyFill="1"/>
    <xf numFmtId="0" fontId="16" fillId="2" borderId="0" xfId="1" applyFont="1" applyFill="1"/>
    <xf numFmtId="0" fontId="17" fillId="2" borderId="0" xfId="1" applyFont="1" applyFill="1" applyAlignment="1">
      <alignment vertical="center"/>
    </xf>
    <xf numFmtId="0" fontId="3" fillId="2" borderId="0" xfId="1" applyFont="1" applyFill="1"/>
    <xf numFmtId="0" fontId="4" fillId="2" borderId="0" xfId="1" applyFont="1" applyFill="1"/>
    <xf numFmtId="0" fontId="4" fillId="2" borderId="0" xfId="1" applyFont="1" applyFill="1" applyAlignment="1">
      <alignment horizontal="right"/>
    </xf>
    <xf numFmtId="0" fontId="3" fillId="2" borderId="0" xfId="0" applyFont="1" applyFill="1"/>
    <xf numFmtId="0" fontId="5" fillId="2" borderId="0" xfId="0" applyFont="1" applyFill="1"/>
    <xf numFmtId="0" fontId="4" fillId="2" borderId="0" xfId="0" applyFont="1" applyFill="1"/>
    <xf numFmtId="164" fontId="4" fillId="2" borderId="0" xfId="0" applyNumberFormat="1" applyFont="1" applyFill="1" applyAlignment="1">
      <alignment horizontal="right"/>
    </xf>
    <xf numFmtId="0" fontId="18" fillId="2" borderId="0" xfId="0" applyFont="1" applyFill="1"/>
    <xf numFmtId="164" fontId="0" fillId="2" borderId="0" xfId="0" applyNumberFormat="1" applyFont="1" applyFill="1" applyBorder="1" applyAlignment="1">
      <alignment horizontal="right"/>
    </xf>
    <xf numFmtId="0" fontId="9" fillId="2" borderId="0" xfId="3" applyFont="1" applyFill="1" applyAlignment="1">
      <alignment vertical="center"/>
    </xf>
    <xf numFmtId="0" fontId="12" fillId="2" borderId="0" xfId="3" applyFont="1" applyFill="1"/>
    <xf numFmtId="0" fontId="20" fillId="2" borderId="0" xfId="3" applyFont="1" applyFill="1"/>
    <xf numFmtId="0" fontId="20" fillId="2" borderId="0" xfId="3" applyFont="1" applyFill="1" applyAlignment="1">
      <alignment vertical="center"/>
    </xf>
    <xf numFmtId="0" fontId="21" fillId="2" borderId="0" xfId="2" applyFont="1" applyFill="1" applyBorder="1" applyAlignment="1">
      <alignment vertical="center"/>
    </xf>
    <xf numFmtId="0" fontId="22" fillId="2" borderId="0" xfId="1" applyFont="1" applyFill="1"/>
    <xf numFmtId="0" fontId="23" fillId="2" borderId="0" xfId="1" applyFont="1" applyFill="1"/>
    <xf numFmtId="0" fontId="22" fillId="2" borderId="0" xfId="0" applyFont="1" applyFill="1"/>
    <xf numFmtId="0" fontId="23" fillId="2" borderId="0" xfId="0" applyFont="1" applyFill="1"/>
    <xf numFmtId="0" fontId="25" fillId="2" borderId="0" xfId="0" applyFont="1" applyFill="1"/>
    <xf numFmtId="0" fontId="26" fillId="3" borderId="1" xfId="0" applyFont="1" applyFill="1" applyBorder="1"/>
    <xf numFmtId="0" fontId="27" fillId="2" borderId="0" xfId="0" applyFont="1" applyFill="1"/>
    <xf numFmtId="164" fontId="27" fillId="2" borderId="3" xfId="0" applyNumberFormat="1" applyFont="1" applyFill="1" applyBorder="1" applyAlignment="1">
      <alignment horizontal="right"/>
    </xf>
    <xf numFmtId="164" fontId="27" fillId="2" borderId="0" xfId="0" applyNumberFormat="1" applyFont="1" applyFill="1" applyAlignment="1">
      <alignment horizontal="right"/>
    </xf>
    <xf numFmtId="0" fontId="28" fillId="3" borderId="2" xfId="0" applyFont="1" applyFill="1" applyBorder="1"/>
    <xf numFmtId="164" fontId="26" fillId="3" borderId="5" xfId="0" applyNumberFormat="1" applyFont="1" applyFill="1" applyBorder="1" applyAlignment="1">
      <alignment horizontal="right"/>
    </xf>
    <xf numFmtId="164" fontId="26" fillId="3" borderId="2" xfId="0" applyNumberFormat="1" applyFont="1" applyFill="1" applyBorder="1" applyAlignment="1">
      <alignment horizontal="right"/>
    </xf>
    <xf numFmtId="0" fontId="26" fillId="3" borderId="1" xfId="1" applyFont="1" applyFill="1" applyBorder="1"/>
    <xf numFmtId="0" fontId="27" fillId="2" borderId="0" xfId="1" applyFont="1" applyFill="1"/>
    <xf numFmtId="164" fontId="27" fillId="2" borderId="3" xfId="1" applyNumberFormat="1" applyFont="1" applyFill="1" applyBorder="1" applyAlignment="1">
      <alignment horizontal="right"/>
    </xf>
    <xf numFmtId="164" fontId="27" fillId="2" borderId="0" xfId="1" applyNumberFormat="1" applyFont="1" applyFill="1" applyAlignment="1">
      <alignment horizontal="right"/>
    </xf>
    <xf numFmtId="0" fontId="28" fillId="3" borderId="2" xfId="1" applyFont="1" applyFill="1" applyBorder="1"/>
    <xf numFmtId="164" fontId="26" fillId="3" borderId="5" xfId="1" applyNumberFormat="1" applyFont="1" applyFill="1" applyBorder="1" applyAlignment="1">
      <alignment horizontal="right"/>
    </xf>
    <xf numFmtId="164" fontId="26" fillId="3" borderId="2" xfId="1" applyNumberFormat="1" applyFont="1" applyFill="1" applyBorder="1" applyAlignment="1">
      <alignment horizontal="right"/>
    </xf>
    <xf numFmtId="0" fontId="4" fillId="4" borderId="4" xfId="1" applyFont="1" applyFill="1" applyBorder="1" applyAlignment="1">
      <alignment horizontal="right"/>
    </xf>
    <xf numFmtId="0" fontId="4" fillId="4" borderId="1" xfId="1" applyFont="1" applyFill="1" applyBorder="1" applyAlignment="1">
      <alignment horizontal="right"/>
    </xf>
    <xf numFmtId="0" fontId="19" fillId="2" borderId="0" xfId="2" applyFont="1" applyFill="1" applyAlignment="1">
      <alignment horizontal="left" vertical="center"/>
    </xf>
    <xf numFmtId="0" fontId="11" fillId="2" borderId="0" xfId="3" applyFont="1" applyFill="1" applyAlignment="1">
      <alignment horizontal="center" vertical="center" wrapText="1"/>
    </xf>
    <xf numFmtId="0" fontId="17" fillId="2" borderId="0" xfId="1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left" wrapText="1"/>
    </xf>
    <xf numFmtId="0" fontId="24" fillId="2" borderId="0" xfId="0" applyFont="1" applyFill="1" applyAlignment="1">
      <alignment horizontal="left" wrapText="1"/>
    </xf>
    <xf numFmtId="0" fontId="24" fillId="2" borderId="0" xfId="0" applyFont="1" applyFill="1" applyAlignment="1">
      <alignment horizontal="left" vertical="center" wrapText="1"/>
    </xf>
    <xf numFmtId="0" fontId="24" fillId="2" borderId="0" xfId="1" applyFont="1" applyFill="1" applyAlignment="1">
      <alignment horizontal="left" wrapText="1"/>
    </xf>
  </cellXfs>
  <cellStyles count="4">
    <cellStyle name="Lien hypertexte" xfId="2" builtinId="8"/>
    <cellStyle name="Normal" xfId="0" builtinId="0"/>
    <cellStyle name="Normal 2" xfId="3" xr:uid="{0E7EB77F-3026-4A1B-8D8A-9DF88E0017BD}"/>
    <cellStyle name="Normal 4" xfId="1" xr:uid="{1323292E-B7BA-4CCB-BB93-5F1A8B8C77D4}"/>
  </cellStyles>
  <dxfs count="0"/>
  <tableStyles count="0" defaultTableStyle="TableStyleMedium2" defaultPivotStyle="PivotStyleLight16"/>
  <colors>
    <mruColors>
      <color rgb="FFCC4C02"/>
      <color rgb="FFFE9929"/>
      <color rgb="FF4F000B"/>
      <color rgb="FF7200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H" b="1"/>
              <a:t>A1 : Taux de couverture (en %) en préscolaire selon les âges des enfants,  Vaud, depuis 2010</a:t>
            </a:r>
          </a:p>
        </c:rich>
      </c:tx>
      <c:layout>
        <c:manualLayout>
          <c:xMode val="edge"/>
          <c:yMode val="edge"/>
          <c:x val="0.13406978993642726"/>
          <c:y val="3.99496427787425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4.2142914321164834E-2"/>
          <c:y val="0.15931369299845435"/>
          <c:w val="0.80902090473432287"/>
          <c:h val="0.76388772487683132"/>
        </c:manualLayout>
      </c:layout>
      <c:lineChart>
        <c:grouping val="standard"/>
        <c:varyColors val="0"/>
        <c:ser>
          <c:idx val="0"/>
          <c:order val="0"/>
          <c:tx>
            <c:strRef>
              <c:f>'A1'!$B$6</c:f>
              <c:strCache>
                <c:ptCount val="1"/>
                <c:pt idx="0">
                  <c:v>Nursery </c:v>
                </c:pt>
              </c:strCache>
            </c:strRef>
          </c:tx>
          <c:spPr>
            <a:ln w="28575" cap="rnd">
              <a:solidFill>
                <a:srgbClr val="FE9929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'A1'!$C$5:$O$5</c:f>
              <c:strCache>
                <c:ptCount val="13"/>
                <c:pt idx="0">
                  <c:v>2010*</c:v>
                </c:pt>
                <c:pt idx="1">
                  <c:v>2011*</c:v>
                </c:pt>
                <c:pt idx="2">
                  <c:v>2012*</c:v>
                </c:pt>
                <c:pt idx="3">
                  <c:v>2013*</c:v>
                </c:pt>
                <c:pt idx="4">
                  <c:v>2014*</c:v>
                </c:pt>
                <c:pt idx="5">
                  <c:v>2015*</c:v>
                </c:pt>
                <c:pt idx="6">
                  <c:v>2016*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'A1'!$C$6:$O$6</c:f>
              <c:numCache>
                <c:formatCode>0.0</c:formatCode>
                <c:ptCount val="13"/>
                <c:pt idx="0">
                  <c:v>12.493499999999999</c:v>
                </c:pt>
                <c:pt idx="1">
                  <c:v>13.496</c:v>
                </c:pt>
                <c:pt idx="2">
                  <c:v>14.799899999999999</c:v>
                </c:pt>
                <c:pt idx="3">
                  <c:v>15.759399999999999</c:v>
                </c:pt>
                <c:pt idx="4">
                  <c:v>16.603300000000001</c:v>
                </c:pt>
                <c:pt idx="5">
                  <c:v>17.473299999999998</c:v>
                </c:pt>
                <c:pt idx="6">
                  <c:v>18.371300000000002</c:v>
                </c:pt>
                <c:pt idx="7">
                  <c:v>19.0305</c:v>
                </c:pt>
                <c:pt idx="9">
                  <c:v>20.215</c:v>
                </c:pt>
                <c:pt idx="10">
                  <c:v>20.455999268939049</c:v>
                </c:pt>
                <c:pt idx="11">
                  <c:v>21.434802424684381</c:v>
                </c:pt>
                <c:pt idx="12">
                  <c:v>22.434703815116102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4C63-432B-84F5-18C8D0E6BE24}"/>
            </c:ext>
          </c:extLst>
        </c:ser>
        <c:ser>
          <c:idx val="1"/>
          <c:order val="1"/>
          <c:tx>
            <c:strRef>
              <c:f>'A1'!$B$7</c:f>
              <c:strCache>
                <c:ptCount val="1"/>
                <c:pt idx="0">
                  <c:v>Garderie</c:v>
                </c:pt>
              </c:strCache>
            </c:strRef>
          </c:tx>
          <c:spPr>
            <a:ln w="28575" cap="rnd">
              <a:solidFill>
                <a:srgbClr val="CC4C0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'A1'!$C$5:$O$5</c:f>
              <c:strCache>
                <c:ptCount val="13"/>
                <c:pt idx="0">
                  <c:v>2010*</c:v>
                </c:pt>
                <c:pt idx="1">
                  <c:v>2011*</c:v>
                </c:pt>
                <c:pt idx="2">
                  <c:v>2012*</c:v>
                </c:pt>
                <c:pt idx="3">
                  <c:v>2013*</c:v>
                </c:pt>
                <c:pt idx="4">
                  <c:v>2014*</c:v>
                </c:pt>
                <c:pt idx="5">
                  <c:v>2015*</c:v>
                </c:pt>
                <c:pt idx="6">
                  <c:v>2016*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'A1'!$C$7:$O$7</c:f>
              <c:numCache>
                <c:formatCode>0.0</c:formatCode>
                <c:ptCount val="13"/>
                <c:pt idx="0">
                  <c:v>18.634499999999999</c:v>
                </c:pt>
                <c:pt idx="1">
                  <c:v>20.322099999999999</c:v>
                </c:pt>
                <c:pt idx="2">
                  <c:v>21.307700000000001</c:v>
                </c:pt>
                <c:pt idx="3">
                  <c:v>21.3858</c:v>
                </c:pt>
                <c:pt idx="4">
                  <c:v>22.751200000000001</c:v>
                </c:pt>
                <c:pt idx="5">
                  <c:v>23.238099999999999</c:v>
                </c:pt>
                <c:pt idx="6">
                  <c:v>23.895099999999999</c:v>
                </c:pt>
                <c:pt idx="7">
                  <c:v>24.4602</c:v>
                </c:pt>
                <c:pt idx="9">
                  <c:v>26.034700000000001</c:v>
                </c:pt>
                <c:pt idx="10">
                  <c:v>26.884240084240083</c:v>
                </c:pt>
                <c:pt idx="11">
                  <c:v>27.376048657718123</c:v>
                </c:pt>
                <c:pt idx="12">
                  <c:v>27.931093322890501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63-432B-84F5-18C8D0E6BE24}"/>
            </c:ext>
          </c:extLst>
        </c:ser>
        <c:ser>
          <c:idx val="2"/>
          <c:order val="2"/>
          <c:tx>
            <c:strRef>
              <c:f>'A1'!$B$8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4F000B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'A1'!$C$5:$O$5</c:f>
              <c:strCache>
                <c:ptCount val="13"/>
                <c:pt idx="0">
                  <c:v>2010*</c:v>
                </c:pt>
                <c:pt idx="1">
                  <c:v>2011*</c:v>
                </c:pt>
                <c:pt idx="2">
                  <c:v>2012*</c:v>
                </c:pt>
                <c:pt idx="3">
                  <c:v>2013*</c:v>
                </c:pt>
                <c:pt idx="4">
                  <c:v>2014*</c:v>
                </c:pt>
                <c:pt idx="5">
                  <c:v>2015*</c:v>
                </c:pt>
                <c:pt idx="6">
                  <c:v>2016*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'A1'!$C$8:$O$8</c:f>
              <c:numCache>
                <c:formatCode>0.0</c:formatCode>
                <c:ptCount val="13"/>
                <c:pt idx="0">
                  <c:v>19.974699999999999</c:v>
                </c:pt>
                <c:pt idx="1">
                  <c:v>21.366099999999999</c:v>
                </c:pt>
                <c:pt idx="2">
                  <c:v>23.074999999999999</c:v>
                </c:pt>
                <c:pt idx="3">
                  <c:v>24.6309</c:v>
                </c:pt>
                <c:pt idx="4">
                  <c:v>25.127300000000002</c:v>
                </c:pt>
                <c:pt idx="5">
                  <c:v>26.774899999999999</c:v>
                </c:pt>
                <c:pt idx="6">
                  <c:v>26.774899999999999</c:v>
                </c:pt>
                <c:pt idx="7">
                  <c:v>27.548400000000001</c:v>
                </c:pt>
                <c:pt idx="9">
                  <c:v>29.1646</c:v>
                </c:pt>
                <c:pt idx="10">
                  <c:v>29.452000000000002</c:v>
                </c:pt>
                <c:pt idx="11">
                  <c:v>30.850915599614488</c:v>
                </c:pt>
                <c:pt idx="12">
                  <c:v>31.4277706153011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63-432B-84F5-18C8D0E6B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2551408"/>
        <c:axId val="362552064"/>
      </c:lineChart>
      <c:catAx>
        <c:axId val="36255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2552064"/>
        <c:crosses val="autoZero"/>
        <c:auto val="0"/>
        <c:lblAlgn val="ctr"/>
        <c:lblOffset val="100"/>
        <c:noMultiLvlLbl val="0"/>
      </c:catAx>
      <c:valAx>
        <c:axId val="36255206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255140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6643765203324163"/>
          <c:y val="0.43096521028784546"/>
          <c:w val="0.10379628139880159"/>
          <c:h val="0.150069200055523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+mn-lt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560294</xdr:colOff>
      <xdr:row>5</xdr:row>
      <xdr:rowOff>11205</xdr:rowOff>
    </xdr:from>
    <xdr:to>
      <xdr:col>3</xdr:col>
      <xdr:colOff>431425</xdr:colOff>
      <xdr:row>9</xdr:row>
      <xdr:rowOff>50817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6F0E813-C453-4AE5-AB4A-D2FB488A9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4" y="916080"/>
          <a:ext cx="1804706" cy="9254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63500</xdr:colOff>
      <xdr:row>0</xdr:row>
      <xdr:rowOff>116416</xdr:rowOff>
    </xdr:from>
    <xdr:ext cx="1288112" cy="548640"/>
    <xdr:pic>
      <xdr:nvPicPr>
        <xdr:cNvPr id="5" name="Image 2">
          <a:extLst>
            <a:ext uri="{FF2B5EF4-FFF2-40B4-BE49-F238E27FC236}">
              <a16:creationId xmlns:a16="http://schemas.microsoft.com/office/drawing/2014/main" id="{FE5F4748-E188-4653-AF0C-331D727DC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16416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33618</xdr:colOff>
      <xdr:row>11</xdr:row>
      <xdr:rowOff>42954</xdr:rowOff>
    </xdr:from>
    <xdr:to>
      <xdr:col>18</xdr:col>
      <xdr:colOff>235324</xdr:colOff>
      <xdr:row>36</xdr:row>
      <xdr:rowOff>168088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C44B1A02-19FC-422E-B9C4-6552CFBEB0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148167</xdr:colOff>
      <xdr:row>0</xdr:row>
      <xdr:rowOff>148167</xdr:rowOff>
    </xdr:from>
    <xdr:ext cx="1288112" cy="548640"/>
    <xdr:pic>
      <xdr:nvPicPr>
        <xdr:cNvPr id="3" name="Image 2">
          <a:extLst>
            <a:ext uri="{FF2B5EF4-FFF2-40B4-BE49-F238E27FC236}">
              <a16:creationId xmlns:a16="http://schemas.microsoft.com/office/drawing/2014/main" id="{D60D3488-4D15-4632-A889-B059707B0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7" y="148167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148167</xdr:rowOff>
    </xdr:from>
    <xdr:ext cx="1288112" cy="548640"/>
    <xdr:pic>
      <xdr:nvPicPr>
        <xdr:cNvPr id="3" name="Image 2">
          <a:extLst>
            <a:ext uri="{FF2B5EF4-FFF2-40B4-BE49-F238E27FC236}">
              <a16:creationId xmlns:a16="http://schemas.microsoft.com/office/drawing/2014/main" id="{603463F4-BE98-4E87-AD09-C22AB2AA5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8167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158750</xdr:colOff>
      <xdr:row>0</xdr:row>
      <xdr:rowOff>116416</xdr:rowOff>
    </xdr:from>
    <xdr:ext cx="1288112" cy="548640"/>
    <xdr:pic>
      <xdr:nvPicPr>
        <xdr:cNvPr id="4" name="Image 2">
          <a:extLst>
            <a:ext uri="{FF2B5EF4-FFF2-40B4-BE49-F238E27FC236}">
              <a16:creationId xmlns:a16="http://schemas.microsoft.com/office/drawing/2014/main" id="{F7A511FE-2406-4754-A8C3-144A3683E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6416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udrey.mouton@vd.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D06D4-26C4-4753-93D8-090D35D42B79}">
  <dimension ref="D9:Z42"/>
  <sheetViews>
    <sheetView showGridLines="0" showRowColHeaders="0" tabSelected="1" showWhiteSpace="0" zoomScale="85" zoomScaleNormal="85" zoomScalePageLayoutView="70" workbookViewId="0">
      <selection activeCell="P23" sqref="P23"/>
    </sheetView>
  </sheetViews>
  <sheetFormatPr baseColWidth="10" defaultRowHeight="14.25"/>
  <cols>
    <col min="1" max="2" width="11.42578125" style="1"/>
    <col min="3" max="3" width="6.140625" style="1" customWidth="1"/>
    <col min="4" max="11" width="11.42578125" style="1"/>
    <col min="12" max="12" width="29" style="1" customWidth="1"/>
    <col min="13" max="13" width="3" style="1" customWidth="1"/>
    <col min="14" max="14" width="18.7109375" style="1" customWidth="1"/>
    <col min="15" max="16384" width="11.42578125" style="1"/>
  </cols>
  <sheetData>
    <row r="9" spans="4:16" ht="27" customHeight="1"/>
    <row r="11" spans="4:16">
      <c r="G11" s="9"/>
    </row>
    <row r="12" spans="4:16" ht="15.75" customHeight="1">
      <c r="D12" s="52" t="s">
        <v>63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3"/>
    </row>
    <row r="13" spans="4:16" ht="15" customHeight="1"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3"/>
    </row>
    <row r="14" spans="4:16" ht="15" customHeight="1"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3"/>
    </row>
    <row r="15" spans="4:16" ht="1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4:16" ht="1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4:18" ht="15.75" customHeight="1">
      <c r="D17" s="3"/>
      <c r="L17" s="3"/>
      <c r="M17" s="3"/>
      <c r="N17" s="3"/>
      <c r="O17" s="3"/>
      <c r="P17" s="3"/>
    </row>
    <row r="18" spans="4:18" ht="15.75" customHeight="1">
      <c r="D18" s="3"/>
      <c r="L18" s="3"/>
      <c r="M18" s="3"/>
      <c r="N18" s="3"/>
      <c r="O18" s="3"/>
      <c r="P18" s="3"/>
      <c r="Q18" s="3"/>
    </row>
    <row r="19" spans="4:18" ht="15"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4:18" ht="15.75">
      <c r="D20" s="2" t="s">
        <v>45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4:18" ht="15.75">
      <c r="D21" s="3"/>
      <c r="E21" s="4" t="s">
        <v>47</v>
      </c>
      <c r="F21" s="3"/>
      <c r="G21" s="3"/>
      <c r="H21" s="3"/>
      <c r="I21" s="3"/>
      <c r="J21" s="3"/>
      <c r="K21" s="3"/>
      <c r="M21" s="3"/>
      <c r="N21" s="3"/>
      <c r="O21" s="3"/>
      <c r="P21" s="3"/>
      <c r="Q21" s="3"/>
    </row>
    <row r="22" spans="4:18" ht="15.75">
      <c r="D22" s="3"/>
      <c r="E22" s="4" t="s">
        <v>52</v>
      </c>
      <c r="F22" s="6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4:18" ht="15.75">
      <c r="D23" s="3"/>
      <c r="E23" s="3"/>
      <c r="F23" s="6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4:18" ht="15.75">
      <c r="D24" s="2"/>
      <c r="E24" s="3"/>
      <c r="F24" s="6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4:18" ht="15"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4:18" ht="15"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7"/>
    </row>
    <row r="27" spans="4:18" ht="15">
      <c r="D27" s="3"/>
      <c r="E27" s="8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9"/>
    </row>
    <row r="28" spans="4:18" ht="18">
      <c r="D28" s="3"/>
      <c r="E28" s="10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7"/>
    </row>
    <row r="29" spans="4:18" ht="15.75">
      <c r="D29" s="25" t="s">
        <v>51</v>
      </c>
      <c r="E29" s="51" t="str">
        <f>'A1'!B3</f>
        <v>A1 : Taux de couverture (en %) en préscolaire selon les âges des enfants, Vaud, depuis 2010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6"/>
      <c r="Q29" s="6"/>
      <c r="R29" s="7"/>
    </row>
    <row r="30" spans="4:18" ht="15.75">
      <c r="D30" s="3"/>
      <c r="E30" s="51" t="str">
        <f>'A2'!B$3</f>
        <v>A2 : Taux de couverture en préscolaire par réseau, structures subventionnées, Vaud, depuis 2010</v>
      </c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12"/>
      <c r="R30" s="7"/>
    </row>
    <row r="31" spans="4:18" ht="15.75">
      <c r="D31" s="3"/>
      <c r="E31" s="51" t="str">
        <f>'A3'!B$3</f>
        <v>A3 : Taux de couverture en Nursery (enfants de moins de 30-36 mois) par réseau, structures subventionnées, Vaud, depuis 2010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6"/>
      <c r="Q31" s="6"/>
    </row>
    <row r="32" spans="4:18" ht="15.75">
      <c r="D32" s="3"/>
      <c r="E32" s="51" t="str">
        <f>'A4'!B$3</f>
        <v>A4 : Taux de couverture en Garderie (enfants de 30-36 mois à l'entrée de l'école) par réseau, structures subventionnées, Vaud, depuis 2010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6"/>
      <c r="Q32" s="6"/>
    </row>
    <row r="33" spans="4:26" ht="15.75">
      <c r="D33" s="3"/>
      <c r="E33" s="11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4:26" ht="15.75">
      <c r="D34" s="3"/>
      <c r="E34" s="11"/>
      <c r="F34" s="13"/>
      <c r="G34" s="13"/>
      <c r="H34" s="13"/>
      <c r="I34" s="13"/>
      <c r="J34" s="13"/>
      <c r="K34" s="13"/>
      <c r="L34" s="13"/>
      <c r="M34" s="13"/>
      <c r="N34" s="5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4:26" ht="15.75">
      <c r="D35" s="3"/>
      <c r="E35" s="11"/>
      <c r="F35" s="13"/>
      <c r="G35" s="13"/>
      <c r="H35" s="13"/>
      <c r="I35" s="13"/>
      <c r="J35" s="13"/>
      <c r="K35" s="13"/>
      <c r="L35" s="13"/>
      <c r="M35" s="13"/>
      <c r="N35" s="5"/>
      <c r="O35" s="13"/>
      <c r="P35" s="13"/>
      <c r="Q35" s="13"/>
      <c r="R35" s="13"/>
      <c r="S35" s="13"/>
      <c r="T35" s="13"/>
      <c r="U35" s="13"/>
    </row>
    <row r="36" spans="4:26" ht="15.75">
      <c r="D36" s="3"/>
      <c r="E36" s="11"/>
      <c r="F36" s="13"/>
      <c r="G36" s="13"/>
      <c r="H36" s="13"/>
      <c r="I36" s="13"/>
      <c r="J36" s="13"/>
      <c r="K36" s="13"/>
      <c r="L36" s="13"/>
      <c r="M36" s="26" t="s">
        <v>46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4:26" ht="15.75">
      <c r="D37" s="3"/>
      <c r="E37" s="11"/>
      <c r="G37" s="3"/>
      <c r="H37" s="3"/>
      <c r="I37" s="3"/>
      <c r="J37" s="3"/>
      <c r="K37" s="3"/>
      <c r="L37" s="3"/>
      <c r="N37" s="27" t="s">
        <v>48</v>
      </c>
      <c r="Q37" s="3"/>
    </row>
    <row r="38" spans="4:26" ht="15">
      <c r="D38" s="3"/>
      <c r="E38" s="3"/>
      <c r="G38" s="3"/>
      <c r="H38" s="3"/>
      <c r="I38" s="3"/>
      <c r="J38" s="3"/>
      <c r="K38" s="3"/>
      <c r="L38" s="3"/>
      <c r="N38" s="28" t="s">
        <v>66</v>
      </c>
      <c r="Q38" s="3"/>
    </row>
    <row r="39" spans="4:26" ht="15">
      <c r="D39" s="3"/>
      <c r="E39" s="3"/>
      <c r="G39" s="3"/>
      <c r="H39" s="3"/>
      <c r="I39" s="3"/>
      <c r="J39" s="3"/>
      <c r="K39" s="3"/>
      <c r="L39" s="3"/>
      <c r="N39" s="29" t="s">
        <v>49</v>
      </c>
      <c r="Q39" s="3"/>
    </row>
    <row r="40" spans="4:26" ht="15">
      <c r="D40" s="3"/>
      <c r="E40" s="3"/>
      <c r="G40" s="3"/>
      <c r="H40" s="3"/>
      <c r="I40" s="3"/>
      <c r="J40" s="3"/>
      <c r="K40" s="3"/>
      <c r="L40" s="3"/>
      <c r="N40" s="28" t="s">
        <v>50</v>
      </c>
      <c r="Q40" s="3"/>
    </row>
    <row r="41" spans="4:26" ht="15">
      <c r="D41" s="3"/>
      <c r="E41" s="3"/>
      <c r="G41" s="3"/>
      <c r="H41" s="3"/>
      <c r="I41" s="3"/>
      <c r="J41" s="3"/>
      <c r="K41" s="3"/>
      <c r="L41" s="3"/>
      <c r="M41" s="3"/>
      <c r="N41" s="3"/>
      <c r="Q41" s="3"/>
    </row>
    <row r="42" spans="4:26" ht="15">
      <c r="D42" s="3"/>
      <c r="E42" s="3"/>
      <c r="G42" s="3"/>
      <c r="H42" s="3"/>
      <c r="I42" s="3"/>
      <c r="J42" s="3"/>
      <c r="K42" s="3"/>
      <c r="L42" s="3"/>
      <c r="M42" s="3"/>
      <c r="N42" s="3"/>
      <c r="Q42" s="3"/>
    </row>
  </sheetData>
  <mergeCells count="5">
    <mergeCell ref="E32:O32"/>
    <mergeCell ref="E29:O29"/>
    <mergeCell ref="E30:P30"/>
    <mergeCell ref="E31:O31"/>
    <mergeCell ref="D12:O14"/>
  </mergeCells>
  <hyperlinks>
    <hyperlink ref="E32" location="'A4'!A1" display="'A4'!A1" xr:uid="{89012CDC-F4BD-4A7A-85A5-583EE2B86CF0}"/>
    <hyperlink ref="E31" location="'A3'!A1" display="'A3'!A1" xr:uid="{EC6387C9-5309-406E-92E3-5397133341E2}"/>
    <hyperlink ref="E30" location="'A2'!A1" display="'A2'!A1" xr:uid="{3B53E078-E391-4CD7-91ED-E0BFF29F7F7C}"/>
    <hyperlink ref="E29" location="'A1'!A1" display="'A1'!A1" xr:uid="{9A449A15-540A-4406-8A16-0A83D30EE990}"/>
    <hyperlink ref="N39" r:id="rId1" xr:uid="{138A2311-80DB-44BB-8EFF-84E1486ED191}"/>
  </hyperlinks>
  <printOptions headings="1"/>
  <pageMargins left="0.23622047244094491" right="0.23622047244094491" top="0.74803149606299213" bottom="0.74803149606299213" header="0.31496062992125984" footer="0.31496062992125984"/>
  <pageSetup paperSize="9" scale="46" orientation="landscape" r:id="rId2"/>
  <headerFooter scaleWithDoc="0" alignWithMargins="0"/>
  <rowBreaks count="1" manualBreakCount="1">
    <brk id="49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E244F-C730-4A74-901F-A0AE07407A17}">
  <dimension ref="A1:O41"/>
  <sheetViews>
    <sheetView showGridLines="0" showRowColHeaders="0" zoomScale="90" zoomScaleNormal="90" workbookViewId="0">
      <selection activeCell="S25" sqref="S25"/>
    </sheetView>
  </sheetViews>
  <sheetFormatPr baseColWidth="10" defaultRowHeight="14.25"/>
  <cols>
    <col min="1" max="1" width="3" style="31" customWidth="1"/>
    <col min="2" max="2" width="24.140625" style="31" customWidth="1"/>
    <col min="3" max="15" width="9.140625" style="31" customWidth="1"/>
    <col min="16" max="16384" width="11.42578125" style="31"/>
  </cols>
  <sheetData>
    <row r="1" spans="1:15" s="30" customFormat="1" ht="57" customHeight="1"/>
    <row r="2" spans="1:15" s="30" customFormat="1"/>
    <row r="3" spans="1:15" s="32" customFormat="1" ht="15">
      <c r="A3" s="31"/>
      <c r="B3" s="57" t="s">
        <v>58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s="33" customFormat="1" ht="15">
      <c r="A4" s="31"/>
      <c r="B4" s="56"/>
      <c r="C4" s="56"/>
      <c r="D4" s="56"/>
      <c r="E4" s="56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8.75" customHeight="1">
      <c r="B5" s="35" t="s">
        <v>9</v>
      </c>
      <c r="C5" s="49" t="s">
        <v>8</v>
      </c>
      <c r="D5" s="50" t="s">
        <v>7</v>
      </c>
      <c r="E5" s="50" t="s">
        <v>6</v>
      </c>
      <c r="F5" s="50" t="s">
        <v>5</v>
      </c>
      <c r="G5" s="50" t="s">
        <v>4</v>
      </c>
      <c r="H5" s="50" t="s">
        <v>3</v>
      </c>
      <c r="I5" s="50" t="s">
        <v>2</v>
      </c>
      <c r="J5" s="35">
        <v>2017</v>
      </c>
      <c r="K5" s="35">
        <v>2018</v>
      </c>
      <c r="L5" s="35">
        <v>2019</v>
      </c>
      <c r="M5" s="35">
        <v>2020</v>
      </c>
      <c r="N5" s="35">
        <v>2021</v>
      </c>
      <c r="O5" s="35">
        <v>2022</v>
      </c>
    </row>
    <row r="6" spans="1:15" ht="15.75" customHeight="1">
      <c r="B6" s="36" t="s">
        <v>43</v>
      </c>
      <c r="C6" s="37">
        <v>6.577</v>
      </c>
      <c r="D6" s="38">
        <v>7.8859000000000004</v>
      </c>
      <c r="E6" s="38">
        <v>10.249000000000001</v>
      </c>
      <c r="F6" s="38">
        <v>10.4697</v>
      </c>
      <c r="G6" s="38">
        <v>12.132400000000001</v>
      </c>
      <c r="H6" s="38">
        <v>15.4322</v>
      </c>
      <c r="I6" s="38">
        <v>15.767899999999999</v>
      </c>
      <c r="J6" s="38">
        <v>15.7151</v>
      </c>
      <c r="K6" s="38"/>
      <c r="L6" s="38">
        <v>15.5</v>
      </c>
      <c r="M6" s="38">
        <v>15.89558383233533</v>
      </c>
      <c r="N6" s="38">
        <v>15.244777158774372</v>
      </c>
      <c r="O6" s="38">
        <v>14.614915136014901</v>
      </c>
    </row>
    <row r="7" spans="1:15">
      <c r="B7" s="36" t="s">
        <v>42</v>
      </c>
      <c r="C7" s="37">
        <v>8.6265999999999998</v>
      </c>
      <c r="D7" s="38">
        <v>7.7828999999999997</v>
      </c>
      <c r="E7" s="38">
        <v>7.9649000000000001</v>
      </c>
      <c r="F7" s="38">
        <v>8.0129999999999999</v>
      </c>
      <c r="G7" s="38">
        <v>10.1983</v>
      </c>
      <c r="H7" s="38">
        <v>10.2079</v>
      </c>
      <c r="I7" s="38">
        <v>13.4625</v>
      </c>
      <c r="J7" s="38">
        <v>15.1729</v>
      </c>
      <c r="K7" s="38"/>
      <c r="L7" s="38">
        <v>19.535799999999998</v>
      </c>
      <c r="M7" s="38">
        <v>19.070208728652752</v>
      </c>
      <c r="N7" s="38">
        <v>18.586397058823529</v>
      </c>
      <c r="O7" s="38">
        <v>18.549266080591899</v>
      </c>
    </row>
    <row r="8" spans="1:15">
      <c r="B8" s="36" t="s">
        <v>41</v>
      </c>
      <c r="C8" s="37">
        <v>8.0957000000000008</v>
      </c>
      <c r="D8" s="38">
        <v>7.9710000000000001</v>
      </c>
      <c r="E8" s="38">
        <v>10.0548</v>
      </c>
      <c r="F8" s="38">
        <v>11.3111</v>
      </c>
      <c r="G8" s="38">
        <v>12.0748</v>
      </c>
      <c r="H8" s="38">
        <v>12.105700000000001</v>
      </c>
      <c r="I8" s="38">
        <v>12.2308</v>
      </c>
      <c r="J8" s="38">
        <v>14.513299999999999</v>
      </c>
      <c r="K8" s="38"/>
      <c r="L8" s="38">
        <v>14.065200000000001</v>
      </c>
      <c r="M8" s="38">
        <v>17.642069550466495</v>
      </c>
      <c r="N8" s="38">
        <v>20.193151887620719</v>
      </c>
      <c r="O8" s="38">
        <v>19.844693701466799</v>
      </c>
    </row>
    <row r="9" spans="1:15">
      <c r="B9" s="36" t="s">
        <v>40</v>
      </c>
      <c r="C9" s="37">
        <v>10.889799999999999</v>
      </c>
      <c r="D9" s="38">
        <v>17.0763</v>
      </c>
      <c r="E9" s="38">
        <v>18.532800000000002</v>
      </c>
      <c r="F9" s="38">
        <v>20.078199999999999</v>
      </c>
      <c r="G9" s="38">
        <v>19.972300000000001</v>
      </c>
      <c r="H9" s="38">
        <v>20.980899999999998</v>
      </c>
      <c r="I9" s="38">
        <v>20.9239</v>
      </c>
      <c r="J9" s="38">
        <v>22.222200000000001</v>
      </c>
      <c r="K9" s="38"/>
      <c r="L9" s="38">
        <v>21.7822</v>
      </c>
      <c r="M9" s="38">
        <v>22.916666666666664</v>
      </c>
      <c r="N9" s="38">
        <v>21.212121212121211</v>
      </c>
      <c r="O9" s="38">
        <v>22.848664688427299</v>
      </c>
    </row>
    <row r="10" spans="1:15">
      <c r="B10" s="36" t="s">
        <v>39</v>
      </c>
      <c r="C10" s="37">
        <v>12.2394</v>
      </c>
      <c r="D10" s="38">
        <v>12.5792</v>
      </c>
      <c r="E10" s="38">
        <v>17.005500000000001</v>
      </c>
      <c r="F10" s="38">
        <v>17.033000000000001</v>
      </c>
      <c r="G10" s="38">
        <v>17.705500000000001</v>
      </c>
      <c r="H10" s="38">
        <v>17.883900000000001</v>
      </c>
      <c r="I10" s="38">
        <v>17.23</v>
      </c>
      <c r="J10" s="38">
        <v>18.021000000000001</v>
      </c>
      <c r="K10" s="38"/>
      <c r="L10" s="38">
        <v>17.639299999999999</v>
      </c>
      <c r="M10" s="38">
        <v>16.457811194653299</v>
      </c>
      <c r="N10" s="38">
        <v>20.844519966015294</v>
      </c>
      <c r="O10" s="38">
        <v>21.803519852120001</v>
      </c>
    </row>
    <row r="11" spans="1:15">
      <c r="B11" s="36" t="s">
        <v>38</v>
      </c>
      <c r="C11" s="37">
        <v>9.1539999999999999</v>
      </c>
      <c r="D11" s="38">
        <v>9.3483999999999998</v>
      </c>
      <c r="E11" s="38">
        <v>10.0152</v>
      </c>
      <c r="F11" s="38">
        <v>9.593</v>
      </c>
      <c r="G11" s="38">
        <v>9.1412999999999993</v>
      </c>
      <c r="H11" s="38">
        <v>8.7882999999999996</v>
      </c>
      <c r="I11" s="38">
        <v>8.6050000000000004</v>
      </c>
      <c r="J11" s="38">
        <v>11.6402</v>
      </c>
      <c r="K11" s="38"/>
      <c r="L11" s="38">
        <v>18.257300000000001</v>
      </c>
      <c r="M11" s="38">
        <v>18.307905686546462</v>
      </c>
      <c r="N11" s="38">
        <v>18.287373004354137</v>
      </c>
      <c r="O11" s="38">
        <v>20.8092485549133</v>
      </c>
    </row>
    <row r="12" spans="1:15">
      <c r="B12" s="36" t="s">
        <v>37</v>
      </c>
      <c r="C12" s="37">
        <v>8.6532</v>
      </c>
      <c r="D12" s="38">
        <v>13.808299999999999</v>
      </c>
      <c r="E12" s="38">
        <v>13.622299999999999</v>
      </c>
      <c r="F12" s="38">
        <v>14.2857</v>
      </c>
      <c r="G12" s="38">
        <v>14.097200000000001</v>
      </c>
      <c r="H12" s="38">
        <v>16.072700000000001</v>
      </c>
      <c r="I12" s="38">
        <v>15.691700000000001</v>
      </c>
      <c r="J12" s="38">
        <v>17.272099999999998</v>
      </c>
      <c r="K12" s="38"/>
      <c r="L12" s="38">
        <v>16.8476</v>
      </c>
      <c r="M12" s="38">
        <v>16.447368421052634</v>
      </c>
      <c r="N12" s="38">
        <v>17.368421052631579</v>
      </c>
      <c r="O12" s="38">
        <v>23.7745098039216</v>
      </c>
    </row>
    <row r="13" spans="1:15">
      <c r="B13" s="36" t="s">
        <v>36</v>
      </c>
      <c r="C13" s="37">
        <v>7.5441000000000003</v>
      </c>
      <c r="D13" s="38">
        <v>9.4117999999999995</v>
      </c>
      <c r="E13" s="38">
        <v>9.4117999999999995</v>
      </c>
      <c r="F13" s="38">
        <v>9.6491000000000007</v>
      </c>
      <c r="G13" s="38">
        <v>8.0488</v>
      </c>
      <c r="H13" s="38">
        <v>10.6774</v>
      </c>
      <c r="I13" s="38">
        <v>15.511200000000001</v>
      </c>
      <c r="J13" s="38">
        <v>14.1935</v>
      </c>
      <c r="K13" s="38"/>
      <c r="L13" s="38">
        <v>13.4557</v>
      </c>
      <c r="M13" s="38">
        <v>13.239719157472418</v>
      </c>
      <c r="N13" s="38">
        <v>13.239719157472418</v>
      </c>
      <c r="O13" s="38">
        <v>14.4602851323829</v>
      </c>
    </row>
    <row r="14" spans="1:15">
      <c r="B14" s="36" t="s">
        <v>35</v>
      </c>
      <c r="C14" s="37">
        <v>5.6292999999999997</v>
      </c>
      <c r="D14" s="38">
        <v>6.5244</v>
      </c>
      <c r="E14" s="38">
        <v>6.3491999999999997</v>
      </c>
      <c r="F14" s="38">
        <v>6.4630000000000001</v>
      </c>
      <c r="G14" s="38">
        <v>7.1196999999999999</v>
      </c>
      <c r="H14" s="38">
        <v>7.0787000000000004</v>
      </c>
      <c r="I14" s="38">
        <v>7.8235000000000001</v>
      </c>
      <c r="J14" s="38">
        <v>7.6657999999999999</v>
      </c>
      <c r="K14" s="38"/>
      <c r="L14" s="38">
        <v>9.3985000000000003</v>
      </c>
      <c r="M14" s="38">
        <v>9.450882752376641</v>
      </c>
      <c r="N14" s="38">
        <v>10.306890561667633</v>
      </c>
      <c r="O14" s="38">
        <v>9.9719887955182092</v>
      </c>
    </row>
    <row r="15" spans="1:15">
      <c r="B15" s="36" t="s">
        <v>34</v>
      </c>
      <c r="C15" s="37">
        <v>19.6602</v>
      </c>
      <c r="D15" s="38">
        <v>21.171199999999999</v>
      </c>
      <c r="E15" s="38">
        <v>21.363600000000002</v>
      </c>
      <c r="F15" s="38">
        <v>21.809699999999999</v>
      </c>
      <c r="G15" s="38">
        <v>20.479299999999999</v>
      </c>
      <c r="H15" s="38">
        <v>23.644300000000001</v>
      </c>
      <c r="I15" s="38">
        <v>23.966899999999999</v>
      </c>
      <c r="J15" s="38">
        <v>27.708300000000001</v>
      </c>
      <c r="K15" s="38"/>
      <c r="L15" s="38">
        <v>30.434799999999999</v>
      </c>
      <c r="M15" s="38" t="s">
        <v>61</v>
      </c>
      <c r="N15" s="38">
        <v>29.864253393665159</v>
      </c>
      <c r="O15" s="38">
        <v>29.864253393665201</v>
      </c>
    </row>
    <row r="16" spans="1:15">
      <c r="B16" s="36" t="s">
        <v>33</v>
      </c>
      <c r="C16" s="37">
        <v>4.0674999999999999</v>
      </c>
      <c r="D16" s="38">
        <v>4.8880999999999997</v>
      </c>
      <c r="E16" s="38">
        <v>5.2381000000000002</v>
      </c>
      <c r="F16" s="38">
        <v>4.2229999999999999</v>
      </c>
      <c r="G16" s="38">
        <v>4.2580999999999998</v>
      </c>
      <c r="H16" s="38">
        <v>6.6402999999999999</v>
      </c>
      <c r="I16" s="38">
        <v>6.9565000000000001</v>
      </c>
      <c r="J16" s="38">
        <v>9.3023000000000007</v>
      </c>
      <c r="K16" s="38"/>
      <c r="L16" s="38">
        <v>7.8818999999999999</v>
      </c>
      <c r="M16" s="38">
        <v>8.0546448087431699</v>
      </c>
      <c r="N16" s="38">
        <v>8.0213903743315509</v>
      </c>
      <c r="O16" s="38">
        <v>8.3333333333333393</v>
      </c>
    </row>
    <row r="17" spans="2:15">
      <c r="B17" s="36" t="s">
        <v>32</v>
      </c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>
        <v>7.7189922480620146</v>
      </c>
      <c r="O17" s="38">
        <v>7.61493058442099</v>
      </c>
    </row>
    <row r="18" spans="2:15">
      <c r="B18" s="36" t="s">
        <v>31</v>
      </c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2:15">
      <c r="B19" s="36" t="s">
        <v>30</v>
      </c>
      <c r="C19" s="37">
        <v>11.5578</v>
      </c>
      <c r="D19" s="38">
        <v>11.704800000000001</v>
      </c>
      <c r="E19" s="38">
        <v>11.6355</v>
      </c>
      <c r="F19" s="38">
        <v>12.643800000000001</v>
      </c>
      <c r="G19" s="38">
        <v>11.515499999999999</v>
      </c>
      <c r="H19" s="38">
        <v>10.628</v>
      </c>
      <c r="I19" s="38">
        <v>16.1098</v>
      </c>
      <c r="J19" s="38">
        <v>16.7089</v>
      </c>
      <c r="K19" s="38"/>
      <c r="L19" s="38">
        <v>18.0822</v>
      </c>
      <c r="M19" s="38">
        <v>18.328840970350406</v>
      </c>
      <c r="N19" s="38">
        <v>19.101123595505616</v>
      </c>
      <c r="O19" s="38">
        <v>16.461449275362298</v>
      </c>
    </row>
    <row r="20" spans="2:15">
      <c r="B20" s="36" t="s">
        <v>29</v>
      </c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>
        <v>25.287356321839084</v>
      </c>
      <c r="O20" s="38">
        <v>25.882352941176499</v>
      </c>
    </row>
    <row r="21" spans="2:15">
      <c r="B21" s="36" t="s">
        <v>28</v>
      </c>
      <c r="C21" s="37">
        <v>4.9356</v>
      </c>
      <c r="D21" s="38">
        <v>5.3921999999999999</v>
      </c>
      <c r="E21" s="38">
        <v>8.7805</v>
      </c>
      <c r="F21" s="38">
        <v>9.9237000000000002</v>
      </c>
      <c r="G21" s="38">
        <v>11.436999999999999</v>
      </c>
      <c r="H21" s="38">
        <v>15.7385</v>
      </c>
      <c r="I21" s="38">
        <v>23.076899999999998</v>
      </c>
      <c r="J21" s="38">
        <v>22.478400000000001</v>
      </c>
      <c r="K21" s="38"/>
      <c r="L21" s="38">
        <v>32.681600000000003</v>
      </c>
      <c r="M21" s="38">
        <v>32.978723404255319</v>
      </c>
      <c r="N21" s="38">
        <v>32.397959183673471</v>
      </c>
      <c r="O21" s="38">
        <v>32.824427480916</v>
      </c>
    </row>
    <row r="22" spans="2:15">
      <c r="B22" s="36" t="s">
        <v>27</v>
      </c>
      <c r="C22" s="37">
        <v>10.757899999999999</v>
      </c>
      <c r="D22" s="38">
        <v>10.837400000000001</v>
      </c>
      <c r="E22" s="38">
        <v>10.918100000000001</v>
      </c>
      <c r="F22" s="38">
        <v>10.3774</v>
      </c>
      <c r="G22" s="38">
        <v>10.6538</v>
      </c>
      <c r="H22" s="38">
        <v>10.837400000000001</v>
      </c>
      <c r="I22" s="38">
        <v>19.0244</v>
      </c>
      <c r="J22" s="38">
        <v>19.775300000000001</v>
      </c>
      <c r="K22" s="38"/>
      <c r="L22" s="38">
        <v>20.547899999999998</v>
      </c>
      <c r="M22" s="38">
        <v>20.318021201413426</v>
      </c>
      <c r="N22" s="38">
        <v>26.5</v>
      </c>
      <c r="O22" s="38">
        <v>31.504150837202801</v>
      </c>
    </row>
    <row r="23" spans="2:15">
      <c r="B23" s="36" t="s">
        <v>26</v>
      </c>
      <c r="C23" s="37">
        <v>20.930199999999999</v>
      </c>
      <c r="D23" s="38">
        <v>34.108499999999999</v>
      </c>
      <c r="E23" s="38">
        <v>31.2057</v>
      </c>
      <c r="F23" s="38">
        <v>29.139099999999999</v>
      </c>
      <c r="G23" s="38">
        <v>34.3949</v>
      </c>
      <c r="H23" s="38">
        <v>30.817599999999999</v>
      </c>
      <c r="I23" s="38">
        <v>36.363599999999998</v>
      </c>
      <c r="J23" s="38">
        <v>32.941200000000002</v>
      </c>
      <c r="K23" s="38"/>
      <c r="L23" s="38">
        <v>39.521000000000001</v>
      </c>
      <c r="M23" s="38">
        <v>40.490797546012267</v>
      </c>
      <c r="N23" s="38">
        <v>35.862068965517238</v>
      </c>
      <c r="O23" s="38">
        <v>38.235294117647101</v>
      </c>
    </row>
    <row r="24" spans="2:15">
      <c r="B24" s="36" t="s">
        <v>25</v>
      </c>
      <c r="C24" s="37">
        <v>8.4997000000000007</v>
      </c>
      <c r="D24" s="38">
        <v>8.0022000000000002</v>
      </c>
      <c r="E24" s="38">
        <v>9.1171000000000006</v>
      </c>
      <c r="F24" s="38">
        <v>9.6693999999999996</v>
      </c>
      <c r="G24" s="38">
        <v>9.4228000000000005</v>
      </c>
      <c r="H24" s="38">
        <v>9.5349000000000004</v>
      </c>
      <c r="I24" s="38">
        <v>9.2324000000000002</v>
      </c>
      <c r="J24" s="38">
        <v>10.7994</v>
      </c>
      <c r="K24" s="38"/>
      <c r="L24" s="38">
        <v>13.0238</v>
      </c>
      <c r="M24" s="38">
        <v>14.316295325469635</v>
      </c>
      <c r="N24" s="38">
        <v>16.058073031236255</v>
      </c>
      <c r="O24" s="38">
        <v>17.137726682397101</v>
      </c>
    </row>
    <row r="25" spans="2:15">
      <c r="B25" s="36" t="s">
        <v>24</v>
      </c>
      <c r="C25" s="37">
        <v>8.7651000000000003</v>
      </c>
      <c r="D25" s="38">
        <v>8.0990000000000002</v>
      </c>
      <c r="E25" s="38">
        <v>8.4365000000000006</v>
      </c>
      <c r="F25" s="38">
        <v>8.4033999999999995</v>
      </c>
      <c r="G25" s="38">
        <v>9.7746999999999993</v>
      </c>
      <c r="H25" s="38">
        <v>9.9589999999999996</v>
      </c>
      <c r="I25" s="38">
        <v>11.2302</v>
      </c>
      <c r="J25" s="38">
        <v>11.540100000000001</v>
      </c>
      <c r="K25" s="38"/>
      <c r="L25" s="38">
        <v>14.3704</v>
      </c>
      <c r="M25" s="38">
        <v>15.472071181413741</v>
      </c>
      <c r="N25" s="38">
        <v>15.678776290630974</v>
      </c>
      <c r="O25" s="38">
        <v>16.486220472440898</v>
      </c>
    </row>
    <row r="26" spans="2:15">
      <c r="B26" s="36" t="s">
        <v>23</v>
      </c>
      <c r="C26" s="37">
        <v>16</v>
      </c>
      <c r="D26" s="38">
        <v>16.129000000000001</v>
      </c>
      <c r="E26" s="38">
        <v>34.615400000000001</v>
      </c>
      <c r="F26" s="38">
        <v>31.297699999999999</v>
      </c>
      <c r="G26" s="38">
        <v>32.799999999999997</v>
      </c>
      <c r="H26" s="38">
        <v>33.866700000000002</v>
      </c>
      <c r="I26" s="38">
        <v>34.068600000000004</v>
      </c>
      <c r="J26" s="38">
        <v>34.313699999999997</v>
      </c>
      <c r="K26" s="38"/>
      <c r="L26" s="38">
        <v>35</v>
      </c>
      <c r="M26" s="38">
        <v>34.653465346534652</v>
      </c>
      <c r="N26" s="38">
        <v>35.714285714285715</v>
      </c>
      <c r="O26" s="38">
        <v>34.948979591836697</v>
      </c>
    </row>
    <row r="27" spans="2:15">
      <c r="B27" s="36" t="s">
        <v>22</v>
      </c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>
        <v>20.8955223880597</v>
      </c>
    </row>
    <row r="28" spans="2:15">
      <c r="B28" s="36" t="s">
        <v>21</v>
      </c>
      <c r="C28" s="37">
        <v>24.116399999999999</v>
      </c>
      <c r="D28" s="38">
        <v>27.685700000000001</v>
      </c>
      <c r="E28" s="38">
        <v>26.118300000000001</v>
      </c>
      <c r="F28" s="38">
        <v>30.465499999999999</v>
      </c>
      <c r="G28" s="38">
        <v>37.3001</v>
      </c>
      <c r="H28" s="38">
        <v>34.062800000000003</v>
      </c>
      <c r="I28" s="38">
        <v>37.667299999999997</v>
      </c>
      <c r="J28" s="38">
        <v>39.402700000000003</v>
      </c>
      <c r="K28" s="38"/>
      <c r="L28" s="38">
        <v>42.318600000000004</v>
      </c>
      <c r="M28" s="38">
        <v>41.213202497769849</v>
      </c>
      <c r="N28" s="38">
        <v>43.68767123287671</v>
      </c>
      <c r="O28" s="38">
        <v>48.033707865168601</v>
      </c>
    </row>
    <row r="29" spans="2:15">
      <c r="B29" s="36" t="s">
        <v>20</v>
      </c>
      <c r="C29" s="37">
        <v>11.744</v>
      </c>
      <c r="D29" s="38">
        <v>14.342000000000001</v>
      </c>
      <c r="E29" s="38">
        <v>15.0806</v>
      </c>
      <c r="F29" s="38">
        <v>15.2033</v>
      </c>
      <c r="G29" s="38">
        <v>14.996</v>
      </c>
      <c r="H29" s="38">
        <v>16.6401</v>
      </c>
      <c r="I29" s="38">
        <v>17.736999999999998</v>
      </c>
      <c r="J29" s="38">
        <v>17.528099999999998</v>
      </c>
      <c r="K29" s="38"/>
      <c r="L29" s="38">
        <v>16.6311</v>
      </c>
      <c r="M29" s="38">
        <v>16.269284712482467</v>
      </c>
      <c r="N29" s="38">
        <v>18.725361366622863</v>
      </c>
      <c r="O29" s="38">
        <v>19.544981102877699</v>
      </c>
    </row>
    <row r="30" spans="2:15">
      <c r="B30" s="36" t="s">
        <v>19</v>
      </c>
      <c r="C30" s="37">
        <v>10.137</v>
      </c>
      <c r="D30" s="38">
        <v>10.3286</v>
      </c>
      <c r="E30" s="38">
        <v>10.3529</v>
      </c>
      <c r="F30" s="38">
        <v>13.75</v>
      </c>
      <c r="G30" s="38">
        <v>17.479700000000001</v>
      </c>
      <c r="H30" s="38">
        <v>16.666699999999999</v>
      </c>
      <c r="I30" s="38">
        <v>16.564399999999999</v>
      </c>
      <c r="J30" s="38">
        <v>18.8034</v>
      </c>
      <c r="K30" s="38"/>
      <c r="L30" s="38">
        <v>18.763300000000001</v>
      </c>
      <c r="M30" s="38">
        <v>20</v>
      </c>
      <c r="N30" s="38">
        <v>18.723404255319149</v>
      </c>
      <c r="O30" s="38">
        <v>19.162995594713699</v>
      </c>
    </row>
    <row r="31" spans="2:15">
      <c r="B31" s="36" t="s">
        <v>18</v>
      </c>
      <c r="C31" s="37">
        <v>12.609299999999999</v>
      </c>
      <c r="D31" s="38">
        <v>12.8431</v>
      </c>
      <c r="E31" s="38">
        <v>13.7552</v>
      </c>
      <c r="F31" s="38">
        <v>13.306699999999999</v>
      </c>
      <c r="G31" s="38">
        <v>12.5</v>
      </c>
      <c r="H31" s="38">
        <v>12.7864</v>
      </c>
      <c r="I31" s="38">
        <v>12.519</v>
      </c>
      <c r="J31" s="38">
        <v>12.678800000000001</v>
      </c>
      <c r="K31" s="38"/>
      <c r="L31" s="38">
        <v>13.4337</v>
      </c>
      <c r="M31" s="38">
        <v>13.586063132817152</v>
      </c>
      <c r="N31" s="38">
        <v>15.922924901185773</v>
      </c>
      <c r="O31" s="38">
        <v>15.875393402494501</v>
      </c>
    </row>
    <row r="32" spans="2:15">
      <c r="B32" s="36" t="s">
        <v>17</v>
      </c>
      <c r="C32" s="37">
        <v>14.0558</v>
      </c>
      <c r="D32" s="38">
        <v>14.301299999999999</v>
      </c>
      <c r="E32" s="38">
        <v>14.3337</v>
      </c>
      <c r="F32" s="38">
        <v>13.8165</v>
      </c>
      <c r="G32" s="38">
        <v>14.902799999999999</v>
      </c>
      <c r="H32" s="38">
        <v>14.857699999999999</v>
      </c>
      <c r="I32" s="38">
        <v>14.5291</v>
      </c>
      <c r="J32" s="38">
        <v>15.3162</v>
      </c>
      <c r="K32" s="38"/>
      <c r="L32" s="38">
        <v>19.157499999999999</v>
      </c>
      <c r="M32" s="38">
        <v>20.199004975124378</v>
      </c>
      <c r="N32" s="38">
        <v>20.422535211267608</v>
      </c>
      <c r="O32" s="38">
        <v>20.2169625246548</v>
      </c>
    </row>
    <row r="33" spans="2:15">
      <c r="B33" s="36" t="s">
        <v>16</v>
      </c>
      <c r="C33" s="37">
        <v>11.6342</v>
      </c>
      <c r="D33" s="38">
        <v>12.5816</v>
      </c>
      <c r="E33" s="38">
        <v>12.637</v>
      </c>
      <c r="F33" s="38">
        <v>12.9613</v>
      </c>
      <c r="G33" s="38">
        <v>15.4331</v>
      </c>
      <c r="H33" s="38">
        <v>17.1538</v>
      </c>
      <c r="I33" s="38">
        <v>17.380600000000001</v>
      </c>
      <c r="J33" s="38">
        <v>16.365100000000002</v>
      </c>
      <c r="K33" s="38"/>
      <c r="L33" s="38">
        <v>17.315300000000001</v>
      </c>
      <c r="M33" s="38">
        <v>18.982229402261712</v>
      </c>
      <c r="N33" s="38">
        <v>18.805488297013721</v>
      </c>
      <c r="O33" s="38">
        <v>21.5544871794872</v>
      </c>
    </row>
    <row r="34" spans="2:15">
      <c r="B34" s="36" t="s">
        <v>15</v>
      </c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>
        <v>32.416267942583701</v>
      </c>
    </row>
    <row r="35" spans="2:15">
      <c r="B35" s="36" t="s">
        <v>14</v>
      </c>
      <c r="C35" s="37">
        <v>33.987299999999998</v>
      </c>
      <c r="D35" s="38">
        <v>34.516300000000001</v>
      </c>
      <c r="E35" s="38">
        <v>35.922199999999997</v>
      </c>
      <c r="F35" s="38">
        <v>37.564900000000002</v>
      </c>
      <c r="G35" s="38">
        <v>38.756700000000002</v>
      </c>
      <c r="H35" s="38">
        <v>39.241799999999998</v>
      </c>
      <c r="I35" s="38">
        <v>39.990600000000001</v>
      </c>
      <c r="J35" s="38">
        <v>40.095599999999997</v>
      </c>
      <c r="K35" s="38"/>
      <c r="L35" s="38">
        <v>42.8459</v>
      </c>
      <c r="M35" s="38">
        <v>43.766014515620064</v>
      </c>
      <c r="N35" s="38">
        <v>44.908488278092165</v>
      </c>
      <c r="O35" s="38">
        <v>47.869438144388198</v>
      </c>
    </row>
    <row r="36" spans="2:15">
      <c r="B36" s="36" t="s">
        <v>13</v>
      </c>
      <c r="C36" s="37">
        <v>21.685400000000001</v>
      </c>
      <c r="D36" s="38">
        <v>24.912500000000001</v>
      </c>
      <c r="E36" s="38">
        <v>25.616</v>
      </c>
      <c r="F36" s="38">
        <v>26.941099999999999</v>
      </c>
      <c r="G36" s="38">
        <v>25.538799999999998</v>
      </c>
      <c r="H36" s="38">
        <v>27.2483</v>
      </c>
      <c r="I36" s="38">
        <v>26.65</v>
      </c>
      <c r="J36" s="38">
        <v>26.7575</v>
      </c>
      <c r="K36" s="38"/>
      <c r="L36" s="38">
        <v>25.581399999999999</v>
      </c>
      <c r="M36" s="38">
        <v>25.78125</v>
      </c>
      <c r="N36" s="38">
        <v>25.470653377630121</v>
      </c>
      <c r="O36" s="38"/>
    </row>
    <row r="37" spans="2:15">
      <c r="B37" s="36" t="s">
        <v>12</v>
      </c>
      <c r="C37" s="37">
        <v>8.0459999999999994</v>
      </c>
      <c r="D37" s="38">
        <v>12.865500000000001</v>
      </c>
      <c r="E37" s="38">
        <v>12.0219</v>
      </c>
      <c r="F37" s="38">
        <v>7.7925000000000004</v>
      </c>
      <c r="G37" s="38">
        <v>14.1221</v>
      </c>
      <c r="H37" s="38">
        <v>16.3569</v>
      </c>
      <c r="I37" s="38">
        <v>15.277799999999999</v>
      </c>
      <c r="J37" s="38">
        <v>14.5695</v>
      </c>
      <c r="K37" s="38"/>
      <c r="L37" s="38">
        <v>13.7072</v>
      </c>
      <c r="M37" s="38">
        <v>14.666666666666666</v>
      </c>
      <c r="N37" s="38">
        <v>13.836477987421384</v>
      </c>
      <c r="O37" s="38">
        <v>14.4262295081967</v>
      </c>
    </row>
    <row r="38" spans="2:15">
      <c r="B38" s="36" t="s">
        <v>11</v>
      </c>
      <c r="C38" s="37">
        <v>6.7264999999999997</v>
      </c>
      <c r="D38" s="38">
        <v>4.7618999999999998</v>
      </c>
      <c r="E38" s="38">
        <v>6.5217000000000001</v>
      </c>
      <c r="F38" s="38">
        <v>6.25</v>
      </c>
      <c r="G38" s="38">
        <v>6.6666999999999996</v>
      </c>
      <c r="H38" s="38">
        <v>6.8493000000000004</v>
      </c>
      <c r="I38" s="38">
        <v>6.8807</v>
      </c>
      <c r="J38" s="38">
        <v>15.311</v>
      </c>
      <c r="K38" s="38"/>
      <c r="L38" s="38">
        <v>16.494800000000001</v>
      </c>
      <c r="M38" s="38">
        <v>18.285714285714285</v>
      </c>
      <c r="N38" s="38">
        <v>18.604651162790699</v>
      </c>
      <c r="O38" s="38">
        <v>18.604651162790699</v>
      </c>
    </row>
    <row r="39" spans="2:15" ht="15" thickBot="1">
      <c r="B39" s="36" t="s">
        <v>10</v>
      </c>
      <c r="C39" s="37">
        <v>7.7826000000000004</v>
      </c>
      <c r="D39" s="38">
        <v>10.638299999999999</v>
      </c>
      <c r="E39" s="38">
        <v>13.3148</v>
      </c>
      <c r="F39" s="38">
        <v>14.3658</v>
      </c>
      <c r="G39" s="38">
        <v>18.424499999999998</v>
      </c>
      <c r="H39" s="38">
        <v>19.138100000000001</v>
      </c>
      <c r="I39" s="38">
        <v>19.545999999999999</v>
      </c>
      <c r="J39" s="38">
        <v>19.611499999999999</v>
      </c>
      <c r="K39" s="38"/>
      <c r="L39" s="38">
        <v>20.149699999999999</v>
      </c>
      <c r="M39" s="38">
        <v>21.53748411689962</v>
      </c>
      <c r="N39" s="38">
        <v>23.790589794565939</v>
      </c>
      <c r="O39" s="38">
        <v>23.1012658227848</v>
      </c>
    </row>
    <row r="40" spans="2:15" ht="16.5" customHeight="1" thickTop="1">
      <c r="B40" s="39" t="s">
        <v>1</v>
      </c>
      <c r="C40" s="40">
        <v>14.9147</v>
      </c>
      <c r="D40" s="41">
        <v>16.142800000000001</v>
      </c>
      <c r="E40" s="41">
        <v>17.380500000000001</v>
      </c>
      <c r="F40" s="41">
        <v>18.018000000000001</v>
      </c>
      <c r="G40" s="41">
        <v>19.004300000000001</v>
      </c>
      <c r="H40" s="41">
        <v>19.704599999999999</v>
      </c>
      <c r="I40" s="41">
        <v>20.525200000000002</v>
      </c>
      <c r="J40" s="41">
        <v>21.156099999999999</v>
      </c>
      <c r="K40" s="41"/>
      <c r="L40" s="41">
        <v>22.482900000000001</v>
      </c>
      <c r="M40" s="41">
        <v>22.991337078962665</v>
      </c>
      <c r="N40" s="41">
        <v>23.779555800800114</v>
      </c>
      <c r="O40" s="41">
        <v>24.612958503997</v>
      </c>
    </row>
    <row r="41" spans="2:15">
      <c r="B41" s="34" t="s">
        <v>0</v>
      </c>
    </row>
  </sheetData>
  <mergeCells count="2">
    <mergeCell ref="B4:E4"/>
    <mergeCell ref="B3:O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F0F62-C73E-4898-A0F1-59E9622085C8}">
  <dimension ref="B1:O38"/>
  <sheetViews>
    <sheetView showGridLines="0" showRowColHeaders="0" showRuler="0" zoomScale="85" zoomScaleNormal="85" zoomScaleSheetLayoutView="90" zoomScalePageLayoutView="85" workbookViewId="0">
      <selection activeCell="S25" sqref="S25"/>
    </sheetView>
  </sheetViews>
  <sheetFormatPr baseColWidth="10" defaultColWidth="11.42578125" defaultRowHeight="14.25"/>
  <cols>
    <col min="1" max="1" width="3" style="19" customWidth="1"/>
    <col min="2" max="2" width="23.42578125" style="19" customWidth="1"/>
    <col min="3" max="15" width="8.85546875" style="19" customWidth="1"/>
    <col min="16" max="16384" width="11.42578125" style="19"/>
  </cols>
  <sheetData>
    <row r="1" spans="2:15" s="30" customFormat="1" ht="57" customHeight="1"/>
    <row r="2" spans="2:15" s="30" customFormat="1"/>
    <row r="3" spans="2:15" s="16" customFormat="1" ht="17.25" customHeight="1">
      <c r="B3" s="15" t="s">
        <v>62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2:15" s="16" customFormat="1" ht="15">
      <c r="B4" s="53"/>
      <c r="C4" s="53"/>
      <c r="D4" s="53"/>
      <c r="E4" s="53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2:15">
      <c r="B5" s="17" t="s">
        <v>44</v>
      </c>
      <c r="C5" s="18" t="s">
        <v>8</v>
      </c>
      <c r="D5" s="18" t="s">
        <v>7</v>
      </c>
      <c r="E5" s="18" t="s">
        <v>6</v>
      </c>
      <c r="F5" s="18" t="s">
        <v>5</v>
      </c>
      <c r="G5" s="18" t="s">
        <v>4</v>
      </c>
      <c r="H5" s="18" t="s">
        <v>3</v>
      </c>
      <c r="I5" s="18" t="s">
        <v>2</v>
      </c>
      <c r="J5" s="18">
        <v>2017</v>
      </c>
      <c r="K5" s="18">
        <v>2018</v>
      </c>
      <c r="L5" s="18">
        <v>2019</v>
      </c>
      <c r="M5" s="18">
        <v>2020</v>
      </c>
      <c r="N5" s="18">
        <v>2021</v>
      </c>
      <c r="O5" s="18">
        <v>2022</v>
      </c>
    </row>
    <row r="6" spans="2:15" ht="15">
      <c r="B6" s="20" t="s">
        <v>59</v>
      </c>
      <c r="C6" s="24">
        <v>12.493499999999999</v>
      </c>
      <c r="D6" s="24">
        <v>13.496</v>
      </c>
      <c r="E6" s="24">
        <v>14.799899999999999</v>
      </c>
      <c r="F6" s="24">
        <v>15.759399999999999</v>
      </c>
      <c r="G6" s="24">
        <v>16.603300000000001</v>
      </c>
      <c r="H6" s="24">
        <v>17.473299999999998</v>
      </c>
      <c r="I6" s="24">
        <v>18.371300000000002</v>
      </c>
      <c r="J6" s="24">
        <v>19.0305</v>
      </c>
      <c r="K6" s="24"/>
      <c r="L6" s="24">
        <v>20.215</v>
      </c>
      <c r="M6" s="24">
        <v>20.455999268939049</v>
      </c>
      <c r="N6" s="24">
        <v>21.434802424684381</v>
      </c>
      <c r="O6" s="24">
        <v>22.434703815116102</v>
      </c>
    </row>
    <row r="7" spans="2:15" ht="15">
      <c r="B7" s="20" t="s">
        <v>60</v>
      </c>
      <c r="C7" s="24">
        <v>18.634499999999999</v>
      </c>
      <c r="D7" s="24">
        <v>20.322099999999999</v>
      </c>
      <c r="E7" s="24">
        <v>21.307700000000001</v>
      </c>
      <c r="F7" s="24">
        <v>21.3858</v>
      </c>
      <c r="G7" s="24">
        <v>22.751200000000001</v>
      </c>
      <c r="H7" s="24">
        <v>23.238099999999999</v>
      </c>
      <c r="I7" s="24">
        <v>23.895099999999999</v>
      </c>
      <c r="J7" s="24">
        <v>24.4602</v>
      </c>
      <c r="K7" s="24"/>
      <c r="L7" s="24">
        <v>26.034700000000001</v>
      </c>
      <c r="M7" s="24">
        <v>26.884240084240083</v>
      </c>
      <c r="N7" s="24">
        <v>27.376048657718123</v>
      </c>
      <c r="O7" s="24">
        <v>27.931093322890501</v>
      </c>
    </row>
    <row r="8" spans="2:15">
      <c r="B8" s="21" t="s">
        <v>1</v>
      </c>
      <c r="C8" s="22">
        <v>19.974699999999999</v>
      </c>
      <c r="D8" s="22">
        <v>21.366099999999999</v>
      </c>
      <c r="E8" s="22">
        <v>23.074999999999999</v>
      </c>
      <c r="F8" s="22">
        <v>24.6309</v>
      </c>
      <c r="G8" s="22">
        <v>25.127300000000002</v>
      </c>
      <c r="H8" s="22">
        <v>26.774899999999999</v>
      </c>
      <c r="I8" s="22">
        <v>26.774899999999999</v>
      </c>
      <c r="J8" s="22">
        <v>27.548400000000001</v>
      </c>
      <c r="K8" s="22"/>
      <c r="L8" s="22">
        <v>29.1646</v>
      </c>
      <c r="M8" s="22">
        <v>29.452000000000002</v>
      </c>
      <c r="N8" s="22">
        <v>30.850915599614488</v>
      </c>
      <c r="O8" s="22">
        <v>31.4277706153011</v>
      </c>
    </row>
    <row r="10" spans="2:15">
      <c r="B10" s="23" t="s">
        <v>0</v>
      </c>
    </row>
    <row r="11" spans="2:15">
      <c r="B11" s="20"/>
    </row>
    <row r="16" spans="2:15" ht="15">
      <c r="B16" s="54" t="s">
        <v>53</v>
      </c>
      <c r="C16" s="54"/>
      <c r="D16" s="54"/>
      <c r="E16" s="54"/>
      <c r="F16" s="54"/>
    </row>
    <row r="17" spans="2:6" ht="14.25" customHeight="1">
      <c r="B17" s="55" t="s">
        <v>54</v>
      </c>
      <c r="C17" s="55"/>
      <c r="D17" s="55"/>
      <c r="E17" s="55"/>
      <c r="F17" s="55"/>
    </row>
    <row r="18" spans="2:6">
      <c r="B18" s="55"/>
      <c r="C18" s="55"/>
      <c r="D18" s="55"/>
      <c r="E18" s="55"/>
      <c r="F18" s="55"/>
    </row>
    <row r="38" spans="7:7">
      <c r="G38" s="23" t="s">
        <v>0</v>
      </c>
    </row>
  </sheetData>
  <mergeCells count="3">
    <mergeCell ref="B4:E4"/>
    <mergeCell ref="B16:F16"/>
    <mergeCell ref="B17:F18"/>
  </mergeCells>
  <pageMargins left="0.7" right="0.7" top="1.286764705882353" bottom="0.75" header="0.3" footer="0.3"/>
  <pageSetup paperSize="8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DBEEE-492F-4D54-A04F-CBFEFB84B639}">
  <dimension ref="B1:O41"/>
  <sheetViews>
    <sheetView showGridLines="0" showRowColHeaders="0" zoomScale="90" zoomScaleNormal="90" workbookViewId="0">
      <selection activeCell="S25" sqref="S25"/>
    </sheetView>
  </sheetViews>
  <sheetFormatPr baseColWidth="10" defaultRowHeight="14.25"/>
  <cols>
    <col min="1" max="1" width="3" style="31" customWidth="1"/>
    <col min="2" max="2" width="24.140625" style="31" customWidth="1"/>
    <col min="3" max="15" width="9.140625" style="31" customWidth="1"/>
    <col min="16" max="16384" width="11.42578125" style="31"/>
  </cols>
  <sheetData>
    <row r="1" spans="2:15" s="30" customFormat="1" ht="57" customHeight="1"/>
    <row r="2" spans="2:15" s="30" customFormat="1"/>
    <row r="3" spans="2:15" ht="15">
      <c r="B3" s="57" t="s">
        <v>65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2:15" ht="15">
      <c r="B4" s="56"/>
      <c r="C4" s="56"/>
      <c r="D4" s="56"/>
      <c r="E4" s="56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2:15" ht="18.75" customHeight="1">
      <c r="B5" s="35" t="s">
        <v>9</v>
      </c>
      <c r="C5" s="49" t="s">
        <v>8</v>
      </c>
      <c r="D5" s="50" t="s">
        <v>7</v>
      </c>
      <c r="E5" s="50" t="s">
        <v>6</v>
      </c>
      <c r="F5" s="50" t="s">
        <v>5</v>
      </c>
      <c r="G5" s="50" t="s">
        <v>4</v>
      </c>
      <c r="H5" s="50" t="s">
        <v>3</v>
      </c>
      <c r="I5" s="50" t="s">
        <v>2</v>
      </c>
      <c r="J5" s="35">
        <v>2017</v>
      </c>
      <c r="K5" s="35">
        <v>2018</v>
      </c>
      <c r="L5" s="35">
        <v>2019</v>
      </c>
      <c r="M5" s="35">
        <v>2020</v>
      </c>
      <c r="N5" s="35">
        <v>2021</v>
      </c>
      <c r="O5" s="35">
        <v>2022</v>
      </c>
    </row>
    <row r="6" spans="2:15" ht="15.75" customHeight="1">
      <c r="B6" s="36" t="s">
        <v>43</v>
      </c>
      <c r="C6" s="37">
        <v>4.3777999999999997</v>
      </c>
      <c r="D6" s="38">
        <v>5.6231999999999998</v>
      </c>
      <c r="E6" s="38">
        <v>8.1411999999999995</v>
      </c>
      <c r="F6" s="38">
        <v>8.2060999999999993</v>
      </c>
      <c r="G6" s="38">
        <v>10.427099999999999</v>
      </c>
      <c r="H6" s="38">
        <v>13.226900000000001</v>
      </c>
      <c r="I6" s="38">
        <v>14.160600000000001</v>
      </c>
      <c r="J6" s="38">
        <v>13.702999999999999</v>
      </c>
      <c r="K6" s="38"/>
      <c r="L6" s="38">
        <v>13.5608</v>
      </c>
      <c r="M6" s="38">
        <v>13.507664009809933</v>
      </c>
      <c r="N6" s="38">
        <v>13.0554932735426</v>
      </c>
      <c r="O6" s="38">
        <v>12.6622930925788</v>
      </c>
    </row>
    <row r="7" spans="2:15">
      <c r="B7" s="36" t="s">
        <v>42</v>
      </c>
      <c r="C7" s="37">
        <v>1.9983</v>
      </c>
      <c r="D7" s="38">
        <v>3.653</v>
      </c>
      <c r="E7" s="38">
        <v>3.8898000000000001</v>
      </c>
      <c r="F7" s="38">
        <v>3.7267000000000001</v>
      </c>
      <c r="G7" s="38">
        <v>7.3281999999999998</v>
      </c>
      <c r="H7" s="38">
        <v>7.4534000000000002</v>
      </c>
      <c r="I7" s="38">
        <v>10.216900000000001</v>
      </c>
      <c r="J7" s="38">
        <v>11.500500000000001</v>
      </c>
      <c r="K7" s="38"/>
      <c r="L7" s="38">
        <v>14.417199999999999</v>
      </c>
      <c r="M7" s="38">
        <v>13.464447806354011</v>
      </c>
      <c r="N7" s="38">
        <v>13.460486322188448</v>
      </c>
      <c r="O7" s="38">
        <v>13.205633438852599</v>
      </c>
    </row>
    <row r="8" spans="2:15">
      <c r="B8" s="36" t="s">
        <v>41</v>
      </c>
      <c r="C8" s="37">
        <v>7.1006</v>
      </c>
      <c r="D8" s="38">
        <v>7.0587999999999997</v>
      </c>
      <c r="E8" s="38">
        <v>8.9153000000000002</v>
      </c>
      <c r="F8" s="38">
        <v>10.572699999999999</v>
      </c>
      <c r="G8" s="38">
        <v>10.169499999999999</v>
      </c>
      <c r="H8" s="38">
        <v>10.434799999999999</v>
      </c>
      <c r="I8" s="38">
        <v>10.666700000000001</v>
      </c>
      <c r="J8" s="38">
        <v>12.8637</v>
      </c>
      <c r="K8" s="38"/>
      <c r="L8" s="38">
        <v>11.931800000000001</v>
      </c>
      <c r="M8" s="38">
        <v>15</v>
      </c>
      <c r="N8" s="38">
        <v>16.830294530154276</v>
      </c>
      <c r="O8" s="38">
        <v>17.241379310344801</v>
      </c>
    </row>
    <row r="9" spans="2:15">
      <c r="B9" s="36" t="s">
        <v>40</v>
      </c>
      <c r="C9" s="37">
        <v>10.738300000000001</v>
      </c>
      <c r="D9" s="38">
        <v>15.4506</v>
      </c>
      <c r="E9" s="38">
        <v>14.767899999999999</v>
      </c>
      <c r="F9" s="38">
        <v>19.6721</v>
      </c>
      <c r="G9" s="38">
        <v>20.143899999999999</v>
      </c>
      <c r="H9" s="38">
        <v>19.266100000000002</v>
      </c>
      <c r="I9" s="38">
        <v>19.266100000000002</v>
      </c>
      <c r="J9" s="38">
        <v>21.105499999999999</v>
      </c>
      <c r="K9" s="38"/>
      <c r="L9" s="38">
        <v>20.289899999999999</v>
      </c>
      <c r="M9" s="38">
        <v>20.388349514563107</v>
      </c>
      <c r="N9" s="38">
        <v>19.858156028368796</v>
      </c>
      <c r="O9" s="38">
        <v>20</v>
      </c>
    </row>
    <row r="10" spans="2:15">
      <c r="B10" s="36" t="s">
        <v>39</v>
      </c>
      <c r="C10" s="37">
        <v>10.0718</v>
      </c>
      <c r="D10" s="38">
        <v>10.1983</v>
      </c>
      <c r="E10" s="38">
        <v>14.9847</v>
      </c>
      <c r="F10" s="38">
        <v>15.604100000000001</v>
      </c>
      <c r="G10" s="38">
        <v>15.472200000000001</v>
      </c>
      <c r="H10" s="38">
        <v>16.369499999999999</v>
      </c>
      <c r="I10" s="38">
        <v>15.6938</v>
      </c>
      <c r="J10" s="38">
        <v>16.014800000000001</v>
      </c>
      <c r="K10" s="38"/>
      <c r="L10" s="38">
        <v>16.526299999999999</v>
      </c>
      <c r="M10" s="38">
        <v>15.406162464985995</v>
      </c>
      <c r="N10" s="38">
        <v>18.51490514905149</v>
      </c>
      <c r="O10" s="38">
        <v>20.139051150209301</v>
      </c>
    </row>
    <row r="11" spans="2:15">
      <c r="B11" s="36" t="s">
        <v>38</v>
      </c>
      <c r="C11" s="37">
        <v>8.8019999999999996</v>
      </c>
      <c r="D11" s="38">
        <v>9.0226000000000006</v>
      </c>
      <c r="E11" s="38">
        <v>9.9723000000000006</v>
      </c>
      <c r="F11" s="38">
        <v>9.0226000000000006</v>
      </c>
      <c r="G11" s="38">
        <v>8.5307999999999993</v>
      </c>
      <c r="H11" s="38">
        <v>8.6123999999999992</v>
      </c>
      <c r="I11" s="38">
        <v>8.6331000000000007</v>
      </c>
      <c r="J11" s="38">
        <v>11.2941</v>
      </c>
      <c r="K11" s="38"/>
      <c r="L11" s="38">
        <v>17.910399999999999</v>
      </c>
      <c r="M11" s="38">
        <v>17.307692307692307</v>
      </c>
      <c r="N11" s="38">
        <v>16.708860759493671</v>
      </c>
      <c r="O11" s="38">
        <v>22.2222222222222</v>
      </c>
    </row>
    <row r="12" spans="2:15">
      <c r="B12" s="36" t="s">
        <v>37</v>
      </c>
      <c r="C12" s="37">
        <v>5.8681000000000001</v>
      </c>
      <c r="D12" s="38">
        <v>9.7941000000000003</v>
      </c>
      <c r="E12" s="38">
        <v>9.8873999999999995</v>
      </c>
      <c r="F12" s="38">
        <v>10.8935</v>
      </c>
      <c r="G12" s="38">
        <v>10.8597</v>
      </c>
      <c r="H12" s="38">
        <v>13.921099999999999</v>
      </c>
      <c r="I12" s="38">
        <v>14.1317</v>
      </c>
      <c r="J12" s="38">
        <v>15.384600000000001</v>
      </c>
      <c r="K12" s="38"/>
      <c r="L12" s="38">
        <v>13.984299999999999</v>
      </c>
      <c r="M12" s="38">
        <v>14.008620689655171</v>
      </c>
      <c r="N12" s="38">
        <v>16.017797552836484</v>
      </c>
      <c r="O12" s="38">
        <v>21.296296296296301</v>
      </c>
    </row>
    <row r="13" spans="2:15">
      <c r="B13" s="36" t="s">
        <v>36</v>
      </c>
      <c r="C13" s="37">
        <v>6.6241000000000003</v>
      </c>
      <c r="D13" s="38">
        <v>8.5641999999999996</v>
      </c>
      <c r="E13" s="38">
        <v>8.5213000000000001</v>
      </c>
      <c r="F13" s="38">
        <v>9.2545000000000002</v>
      </c>
      <c r="G13" s="38">
        <v>7.3468999999999998</v>
      </c>
      <c r="H13" s="38">
        <v>10.0379</v>
      </c>
      <c r="I13" s="38">
        <v>13.7667</v>
      </c>
      <c r="J13" s="38">
        <v>12.766</v>
      </c>
      <c r="K13" s="38"/>
      <c r="L13" s="38">
        <v>11.822699999999999</v>
      </c>
      <c r="M13" s="38">
        <v>12.34991423670669</v>
      </c>
      <c r="N13" s="38">
        <v>12.328767123287671</v>
      </c>
      <c r="O13" s="38">
        <v>12.2866894197952</v>
      </c>
    </row>
    <row r="14" spans="2:15">
      <c r="B14" s="36" t="s">
        <v>35</v>
      </c>
      <c r="C14" s="37">
        <v>5.0050999999999997</v>
      </c>
      <c r="D14" s="38">
        <v>7.3244999999999996</v>
      </c>
      <c r="E14" s="38">
        <v>7.4457000000000004</v>
      </c>
      <c r="F14" s="38">
        <v>7.1357999999999997</v>
      </c>
      <c r="G14" s="38">
        <v>7.4733000000000001</v>
      </c>
      <c r="H14" s="38">
        <v>7.1795</v>
      </c>
      <c r="I14" s="38">
        <v>7.8430999999999997</v>
      </c>
      <c r="J14" s="38">
        <v>7.7169999999999996</v>
      </c>
      <c r="K14" s="38"/>
      <c r="L14" s="38">
        <v>9.0771999999999995</v>
      </c>
      <c r="M14" s="38">
        <v>9.4479242534595773</v>
      </c>
      <c r="N14" s="38">
        <v>10.027855153203342</v>
      </c>
      <c r="O14" s="38">
        <v>10.188679245283</v>
      </c>
    </row>
    <row r="15" spans="2:15">
      <c r="B15" s="36" t="s">
        <v>34</v>
      </c>
      <c r="C15" s="37">
        <v>16.7347</v>
      </c>
      <c r="D15" s="38">
        <v>19.424499999999998</v>
      </c>
      <c r="E15" s="38">
        <v>19.707999999999998</v>
      </c>
      <c r="F15" s="38">
        <v>20.377400000000002</v>
      </c>
      <c r="G15" s="38">
        <v>19.081299999999999</v>
      </c>
      <c r="H15" s="38">
        <v>20.557500000000001</v>
      </c>
      <c r="I15" s="38">
        <v>21.9269</v>
      </c>
      <c r="J15" s="38">
        <v>24.2424</v>
      </c>
      <c r="K15" s="38"/>
      <c r="L15" s="38">
        <v>27.692299999999999</v>
      </c>
      <c r="M15" s="38" t="s">
        <v>55</v>
      </c>
      <c r="N15" s="38">
        <v>26.277372262773724</v>
      </c>
      <c r="O15" s="38">
        <v>25.992779783393502</v>
      </c>
    </row>
    <row r="16" spans="2:15">
      <c r="B16" s="36" t="s">
        <v>33</v>
      </c>
      <c r="C16" s="37">
        <v>6.8334999999999999</v>
      </c>
      <c r="D16" s="38">
        <v>2.3060999999999998</v>
      </c>
      <c r="E16" s="38">
        <v>1.5267999999999999</v>
      </c>
      <c r="F16" s="38">
        <v>1.4357</v>
      </c>
      <c r="G16" s="38">
        <v>1.3762000000000001</v>
      </c>
      <c r="H16" s="38">
        <v>5.9912999999999998</v>
      </c>
      <c r="I16" s="38">
        <v>4.3164999999999996</v>
      </c>
      <c r="J16" s="38">
        <v>8.0645000000000007</v>
      </c>
      <c r="K16" s="38"/>
      <c r="L16" s="38">
        <v>8.6700999999999997</v>
      </c>
      <c r="M16" s="38">
        <v>6.198198198198198</v>
      </c>
      <c r="N16" s="38">
        <v>8.2644628099173563</v>
      </c>
      <c r="O16" s="38">
        <v>5.8823529411764701</v>
      </c>
    </row>
    <row r="17" spans="2:15">
      <c r="B17" s="36" t="s">
        <v>32</v>
      </c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>
        <v>6.9839228295819931</v>
      </c>
      <c r="O17" s="38">
        <v>6.7254861170596802</v>
      </c>
    </row>
    <row r="18" spans="2:15">
      <c r="B18" s="36" t="s">
        <v>31</v>
      </c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 t="s">
        <v>56</v>
      </c>
    </row>
    <row r="19" spans="2:15">
      <c r="B19" s="36" t="s">
        <v>30</v>
      </c>
      <c r="C19" s="37">
        <v>9.4016999999999999</v>
      </c>
      <c r="D19" s="38">
        <v>10</v>
      </c>
      <c r="E19" s="38">
        <v>11.525</v>
      </c>
      <c r="F19" s="38">
        <v>11.5054</v>
      </c>
      <c r="G19" s="38">
        <v>10.8286</v>
      </c>
      <c r="H19" s="38">
        <v>10.2128</v>
      </c>
      <c r="I19" s="38">
        <v>15.112399999999999</v>
      </c>
      <c r="J19" s="38">
        <v>16.071400000000001</v>
      </c>
      <c r="K19" s="38"/>
      <c r="L19" s="38">
        <v>16.5138</v>
      </c>
      <c r="M19" s="38">
        <v>16.037735849056602</v>
      </c>
      <c r="N19" s="38">
        <v>16.267942583732058</v>
      </c>
      <c r="O19" s="38">
        <v>13.2440155365057</v>
      </c>
    </row>
    <row r="20" spans="2:15">
      <c r="B20" s="36" t="s">
        <v>29</v>
      </c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>
        <v>21.818181818181817</v>
      </c>
      <c r="O20" s="38">
        <v>24</v>
      </c>
    </row>
    <row r="21" spans="2:15">
      <c r="B21" s="36" t="s">
        <v>28</v>
      </c>
      <c r="C21" s="37">
        <v>4.5113000000000003</v>
      </c>
      <c r="D21" s="38">
        <v>5.0632999999999999</v>
      </c>
      <c r="E21" s="38">
        <v>11.5556</v>
      </c>
      <c r="F21" s="38">
        <v>6</v>
      </c>
      <c r="G21" s="38">
        <v>6.5217000000000001</v>
      </c>
      <c r="H21" s="38">
        <v>19.246500000000001</v>
      </c>
      <c r="I21" s="38">
        <v>24.1206</v>
      </c>
      <c r="J21" s="38">
        <v>22.857099999999999</v>
      </c>
      <c r="K21" s="38"/>
      <c r="L21" s="38">
        <v>35.238100000000003</v>
      </c>
      <c r="M21" s="38">
        <v>36.666666666666664</v>
      </c>
      <c r="N21" s="38">
        <v>34.841628959276015</v>
      </c>
      <c r="O21" s="38">
        <v>33.3333333333333</v>
      </c>
    </row>
    <row r="22" spans="2:15">
      <c r="B22" s="36" t="s">
        <v>27</v>
      </c>
      <c r="C22" s="37">
        <v>9.8765000000000001</v>
      </c>
      <c r="D22" s="38">
        <v>9.3023000000000007</v>
      </c>
      <c r="E22" s="38">
        <v>9.3023000000000007</v>
      </c>
      <c r="F22" s="38">
        <v>9.1953999999999994</v>
      </c>
      <c r="G22" s="38">
        <v>9.9585000000000008</v>
      </c>
      <c r="H22" s="38">
        <v>9.8765000000000001</v>
      </c>
      <c r="I22" s="38">
        <v>20.0837</v>
      </c>
      <c r="J22" s="38">
        <v>17.328499999999998</v>
      </c>
      <c r="K22" s="38"/>
      <c r="L22" s="38">
        <v>17.571899999999999</v>
      </c>
      <c r="M22" s="38">
        <v>16.516516516516518</v>
      </c>
      <c r="N22" s="38">
        <v>21.525885558583106</v>
      </c>
      <c r="O22" s="38">
        <v>28.169132217108199</v>
      </c>
    </row>
    <row r="23" spans="2:15">
      <c r="B23" s="36" t="s">
        <v>26</v>
      </c>
      <c r="C23" s="37">
        <v>16.216200000000001</v>
      </c>
      <c r="D23" s="38">
        <v>29.2683</v>
      </c>
      <c r="E23" s="38">
        <v>29.2683</v>
      </c>
      <c r="F23" s="38">
        <v>29.6296</v>
      </c>
      <c r="G23" s="38">
        <v>31.521699999999999</v>
      </c>
      <c r="H23" s="38">
        <v>31.1828</v>
      </c>
      <c r="I23" s="38">
        <v>29</v>
      </c>
      <c r="J23" s="38">
        <v>36.734699999999997</v>
      </c>
      <c r="K23" s="38"/>
      <c r="L23" s="38">
        <v>35.2941</v>
      </c>
      <c r="M23" s="38">
        <v>40</v>
      </c>
      <c r="N23" s="38">
        <v>40.74074074074074</v>
      </c>
      <c r="O23" s="38">
        <v>40.740740740740698</v>
      </c>
    </row>
    <row r="24" spans="2:15">
      <c r="B24" s="36" t="s">
        <v>25</v>
      </c>
      <c r="C24" s="37">
        <v>7.0651999999999999</v>
      </c>
      <c r="D24" s="38">
        <v>6.5990000000000002</v>
      </c>
      <c r="E24" s="38">
        <v>7.5049000000000001</v>
      </c>
      <c r="F24" s="38">
        <v>7.6712999999999996</v>
      </c>
      <c r="G24" s="38">
        <v>8.3216000000000001</v>
      </c>
      <c r="H24" s="38">
        <v>8.0556999999999999</v>
      </c>
      <c r="I24" s="38">
        <v>7.9694000000000003</v>
      </c>
      <c r="J24" s="38">
        <v>9.4330999999999996</v>
      </c>
      <c r="K24" s="38"/>
      <c r="L24" s="38">
        <v>11.177300000000001</v>
      </c>
      <c r="M24" s="38">
        <v>10.698275862068964</v>
      </c>
      <c r="N24" s="38">
        <v>13.810930576070902</v>
      </c>
      <c r="O24" s="38">
        <v>14.956439271219301</v>
      </c>
    </row>
    <row r="25" spans="2:15">
      <c r="B25" s="36" t="s">
        <v>24</v>
      </c>
      <c r="C25" s="37">
        <v>8.4580000000000002</v>
      </c>
      <c r="D25" s="38">
        <v>7.8951000000000002</v>
      </c>
      <c r="E25" s="38">
        <v>8.0523000000000007</v>
      </c>
      <c r="F25" s="38">
        <v>8.1674000000000007</v>
      </c>
      <c r="G25" s="38">
        <v>9.6379999999999999</v>
      </c>
      <c r="H25" s="38">
        <v>9.2268000000000008</v>
      </c>
      <c r="I25" s="38">
        <v>10.416399999999999</v>
      </c>
      <c r="J25" s="38">
        <v>10.9574</v>
      </c>
      <c r="K25" s="38"/>
      <c r="L25" s="38">
        <v>14.0777</v>
      </c>
      <c r="M25" s="38">
        <v>15.846538782318598</v>
      </c>
      <c r="N25" s="38">
        <v>15.494071146245059</v>
      </c>
      <c r="O25" s="38">
        <v>16.75</v>
      </c>
    </row>
    <row r="26" spans="2:15">
      <c r="B26" s="36" t="s">
        <v>23</v>
      </c>
      <c r="C26" s="37">
        <v>9.3023000000000007</v>
      </c>
      <c r="D26" s="38">
        <v>8.4033999999999995</v>
      </c>
      <c r="E26" s="38">
        <v>25.925899999999999</v>
      </c>
      <c r="F26" s="38">
        <v>27.876100000000001</v>
      </c>
      <c r="G26" s="38">
        <v>27.753299999999999</v>
      </c>
      <c r="H26" s="38">
        <v>25.112100000000002</v>
      </c>
      <c r="I26" s="38">
        <v>29.310300000000002</v>
      </c>
      <c r="J26" s="38">
        <v>33.898299999999999</v>
      </c>
      <c r="K26" s="38"/>
      <c r="L26" s="38">
        <v>33.613399999999999</v>
      </c>
      <c r="M26" s="38">
        <v>35.874439461883405</v>
      </c>
      <c r="N26" s="38">
        <v>33.472803347280333</v>
      </c>
      <c r="O26" s="38">
        <v>34.042553191489397</v>
      </c>
    </row>
    <row r="27" spans="2:15">
      <c r="B27" s="36" t="s">
        <v>22</v>
      </c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>
        <v>15.5668358714044</v>
      </c>
    </row>
    <row r="28" spans="2:15">
      <c r="B28" s="36" t="s">
        <v>21</v>
      </c>
      <c r="C28" s="37">
        <v>19.765499999999999</v>
      </c>
      <c r="D28" s="38">
        <v>22.996700000000001</v>
      </c>
      <c r="E28" s="38">
        <v>22.384799999999998</v>
      </c>
      <c r="F28" s="38">
        <v>26.684899999999999</v>
      </c>
      <c r="G28" s="38">
        <v>34.683799999999998</v>
      </c>
      <c r="H28" s="38">
        <v>31.9084</v>
      </c>
      <c r="I28" s="38">
        <v>34.960599999999999</v>
      </c>
      <c r="J28" s="38">
        <v>37.308900000000001</v>
      </c>
      <c r="K28" s="38"/>
      <c r="L28" s="38">
        <v>39.627899999999997</v>
      </c>
      <c r="M28" s="38">
        <v>39.398280802292263</v>
      </c>
      <c r="N28" s="38">
        <v>44.036363636363632</v>
      </c>
      <c r="O28" s="38">
        <v>48.540706605222702</v>
      </c>
    </row>
    <row r="29" spans="2:15">
      <c r="B29" s="36" t="s">
        <v>20</v>
      </c>
      <c r="C29" s="37">
        <v>9.1145999999999994</v>
      </c>
      <c r="D29" s="38">
        <v>10.25</v>
      </c>
      <c r="E29" s="38">
        <v>11.631</v>
      </c>
      <c r="F29" s="38">
        <v>12.117000000000001</v>
      </c>
      <c r="G29" s="38">
        <v>11.3725</v>
      </c>
      <c r="H29" s="38">
        <v>12.790699999999999</v>
      </c>
      <c r="I29" s="38">
        <v>13.710699999999999</v>
      </c>
      <c r="J29" s="38">
        <v>12.5604</v>
      </c>
      <c r="K29" s="38"/>
      <c r="L29" s="38">
        <v>12.7517</v>
      </c>
      <c r="M29" s="38">
        <v>11.683848797250858</v>
      </c>
      <c r="N29" s="38">
        <v>14.76293103448276</v>
      </c>
      <c r="O29" s="38">
        <v>16.0675332436874</v>
      </c>
    </row>
    <row r="30" spans="2:15">
      <c r="B30" s="36" t="s">
        <v>19</v>
      </c>
      <c r="C30" s="37">
        <v>7.8704000000000001</v>
      </c>
      <c r="D30" s="38">
        <v>9.6774000000000004</v>
      </c>
      <c r="E30" s="38">
        <v>10.3896</v>
      </c>
      <c r="F30" s="38">
        <v>12.9496</v>
      </c>
      <c r="G30" s="38">
        <v>12.4567</v>
      </c>
      <c r="H30" s="38">
        <v>13.8514</v>
      </c>
      <c r="I30" s="38">
        <v>13.7584</v>
      </c>
      <c r="J30" s="38">
        <v>18.315000000000001</v>
      </c>
      <c r="K30" s="38"/>
      <c r="L30" s="38">
        <v>16.842099999999999</v>
      </c>
      <c r="M30" s="38">
        <v>17.20430107526882</v>
      </c>
      <c r="N30" s="38">
        <v>17.454545454545457</v>
      </c>
      <c r="O30" s="38">
        <v>17.0289855072464</v>
      </c>
    </row>
    <row r="31" spans="2:15">
      <c r="B31" s="36" t="s">
        <v>18</v>
      </c>
      <c r="C31" s="37">
        <v>10.6279</v>
      </c>
      <c r="D31" s="38">
        <v>10.6386</v>
      </c>
      <c r="E31" s="38">
        <v>11.838800000000001</v>
      </c>
      <c r="F31" s="38">
        <v>11.2905</v>
      </c>
      <c r="G31" s="38">
        <v>10.4818</v>
      </c>
      <c r="H31" s="38">
        <v>12.0793</v>
      </c>
      <c r="I31" s="38">
        <v>11.4955</v>
      </c>
      <c r="J31" s="38">
        <v>11.646100000000001</v>
      </c>
      <c r="K31" s="38"/>
      <c r="L31" s="38">
        <v>12.655799999999999</v>
      </c>
      <c r="M31" s="38">
        <v>12.85940594059406</v>
      </c>
      <c r="N31" s="38">
        <v>14.870203160270881</v>
      </c>
      <c r="O31" s="38">
        <v>13.8725198821605</v>
      </c>
    </row>
    <row r="32" spans="2:15">
      <c r="B32" s="36" t="s">
        <v>17</v>
      </c>
      <c r="C32" s="37">
        <v>9.2308000000000003</v>
      </c>
      <c r="D32" s="38">
        <v>10.1313</v>
      </c>
      <c r="E32" s="38">
        <v>10.2273</v>
      </c>
      <c r="F32" s="38">
        <v>11.6</v>
      </c>
      <c r="G32" s="38">
        <v>12.4352</v>
      </c>
      <c r="H32" s="38">
        <v>12.5212</v>
      </c>
      <c r="I32" s="38">
        <v>12.8728</v>
      </c>
      <c r="J32" s="38">
        <v>13.5783</v>
      </c>
      <c r="K32" s="38"/>
      <c r="L32" s="38">
        <v>16.889600000000002</v>
      </c>
      <c r="M32" s="38">
        <v>17.096774193548388</v>
      </c>
      <c r="N32" s="38">
        <v>17.696160267111853</v>
      </c>
      <c r="O32" s="38">
        <v>18.976897689769</v>
      </c>
    </row>
    <row r="33" spans="2:15">
      <c r="B33" s="36" t="s">
        <v>16</v>
      </c>
      <c r="C33" s="37">
        <v>9.7227999999999994</v>
      </c>
      <c r="D33" s="38">
        <v>10.313000000000001</v>
      </c>
      <c r="E33" s="38">
        <v>10.6218</v>
      </c>
      <c r="F33" s="38">
        <v>10.916499999999999</v>
      </c>
      <c r="G33" s="38">
        <v>12.5984</v>
      </c>
      <c r="H33" s="38">
        <v>14.373900000000001</v>
      </c>
      <c r="I33" s="38">
        <v>14.643800000000001</v>
      </c>
      <c r="J33" s="38">
        <v>13.4496</v>
      </c>
      <c r="K33" s="38"/>
      <c r="L33" s="38">
        <v>13.989599999999999</v>
      </c>
      <c r="M33" s="38">
        <v>15.625</v>
      </c>
      <c r="N33" s="38">
        <v>14.888010540184455</v>
      </c>
      <c r="O33" s="38">
        <v>18.6827956989247</v>
      </c>
    </row>
    <row r="34" spans="2:15">
      <c r="B34" s="36" t="s">
        <v>15</v>
      </c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>
        <v>26.499032882011601</v>
      </c>
    </row>
    <row r="35" spans="2:15">
      <c r="B35" s="36" t="s">
        <v>14</v>
      </c>
      <c r="C35" s="37">
        <v>30.010400000000001</v>
      </c>
      <c r="D35" s="38">
        <v>28.865500000000001</v>
      </c>
      <c r="E35" s="38">
        <v>29.8033</v>
      </c>
      <c r="F35" s="38">
        <v>32.530799999999999</v>
      </c>
      <c r="G35" s="38">
        <v>33.163400000000003</v>
      </c>
      <c r="H35" s="38">
        <v>33.373100000000001</v>
      </c>
      <c r="I35" s="38">
        <v>34.2986</v>
      </c>
      <c r="J35" s="38">
        <v>35.190399999999997</v>
      </c>
      <c r="K35" s="38"/>
      <c r="L35" s="38">
        <v>38.467300000000002</v>
      </c>
      <c r="M35" s="38">
        <v>39.165179709406068</v>
      </c>
      <c r="N35" s="38">
        <v>41.559151193633951</v>
      </c>
      <c r="O35" s="38">
        <v>44.744598576460099</v>
      </c>
    </row>
    <row r="36" spans="2:15">
      <c r="B36" s="36" t="s">
        <v>13</v>
      </c>
      <c r="C36" s="37">
        <v>19.0289</v>
      </c>
      <c r="D36" s="38">
        <v>21.9223</v>
      </c>
      <c r="E36" s="38">
        <v>23.181100000000001</v>
      </c>
      <c r="F36" s="38">
        <v>25.696100000000001</v>
      </c>
      <c r="G36" s="38">
        <v>23.2715</v>
      </c>
      <c r="H36" s="38">
        <v>24.603999999999999</v>
      </c>
      <c r="I36" s="38">
        <v>25.7775</v>
      </c>
      <c r="J36" s="38">
        <v>25.636500000000002</v>
      </c>
      <c r="K36" s="38"/>
      <c r="L36" s="38">
        <v>20.879100000000001</v>
      </c>
      <c r="M36" s="38">
        <v>20.255474452554743</v>
      </c>
      <c r="N36" s="38">
        <v>20.219579139981704</v>
      </c>
      <c r="O36" s="38"/>
    </row>
    <row r="37" spans="2:15">
      <c r="B37" s="36" t="s">
        <v>12</v>
      </c>
      <c r="C37" s="37">
        <v>6.4219999999999997</v>
      </c>
      <c r="D37" s="38">
        <v>11.1111</v>
      </c>
      <c r="E37" s="38">
        <v>10.434799999999999</v>
      </c>
      <c r="F37" s="38">
        <v>7.3906999999999998</v>
      </c>
      <c r="G37" s="38">
        <v>11.4094</v>
      </c>
      <c r="H37" s="38">
        <v>14.7239</v>
      </c>
      <c r="I37" s="38">
        <v>12.5</v>
      </c>
      <c r="J37" s="38">
        <v>13.4078</v>
      </c>
      <c r="K37" s="38"/>
      <c r="L37" s="38">
        <v>11.8812</v>
      </c>
      <c r="M37" s="38">
        <v>13.48314606741573</v>
      </c>
      <c r="N37" s="38">
        <v>12.698412698412698</v>
      </c>
      <c r="O37" s="38">
        <v>13.407821229050301</v>
      </c>
    </row>
    <row r="38" spans="2:15">
      <c r="B38" s="36" t="s">
        <v>11</v>
      </c>
      <c r="C38" s="37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9.6</v>
      </c>
      <c r="K38" s="38"/>
      <c r="L38" s="38">
        <v>10.9091</v>
      </c>
      <c r="M38" s="38">
        <v>13.186813186813188</v>
      </c>
      <c r="N38" s="38">
        <v>11.538461538461538</v>
      </c>
      <c r="O38" s="38">
        <v>11.1111111111111</v>
      </c>
    </row>
    <row r="39" spans="2:15" ht="15" thickBot="1">
      <c r="B39" s="36" t="s">
        <v>10</v>
      </c>
      <c r="C39" s="37">
        <v>5.7431999999999999</v>
      </c>
      <c r="D39" s="38">
        <v>8.8443000000000005</v>
      </c>
      <c r="E39" s="38">
        <v>12.0853</v>
      </c>
      <c r="F39" s="38">
        <v>12.881399999999999</v>
      </c>
      <c r="G39" s="38">
        <v>17.009799999999998</v>
      </c>
      <c r="H39" s="38">
        <v>18.941800000000001</v>
      </c>
      <c r="I39" s="38">
        <v>18.9968</v>
      </c>
      <c r="J39" s="38">
        <v>17.7895</v>
      </c>
      <c r="K39" s="38"/>
      <c r="L39" s="38">
        <v>20.146899999999999</v>
      </c>
      <c r="M39" s="38">
        <v>21.238938053097346</v>
      </c>
      <c r="N39" s="38">
        <v>21.868131868131869</v>
      </c>
      <c r="O39" s="38">
        <v>20.986358866736602</v>
      </c>
    </row>
    <row r="40" spans="2:15" ht="16.5" customHeight="1" thickTop="1">
      <c r="B40" s="39" t="s">
        <v>1</v>
      </c>
      <c r="C40" s="40">
        <v>12.493499999999999</v>
      </c>
      <c r="D40" s="41">
        <v>13.496</v>
      </c>
      <c r="E40" s="41">
        <v>14.799899999999999</v>
      </c>
      <c r="F40" s="41">
        <v>15.759399999999999</v>
      </c>
      <c r="G40" s="41">
        <v>16.603300000000001</v>
      </c>
      <c r="H40" s="41">
        <v>17.473299999999998</v>
      </c>
      <c r="I40" s="41">
        <v>18.371300000000002</v>
      </c>
      <c r="J40" s="41">
        <v>19.0305</v>
      </c>
      <c r="K40" s="41"/>
      <c r="L40" s="41">
        <v>20.215</v>
      </c>
      <c r="M40" s="41">
        <v>20.455999268939049</v>
      </c>
      <c r="N40" s="41">
        <v>21.434802424684381</v>
      </c>
      <c r="O40" s="41">
        <v>22.434703815116102</v>
      </c>
    </row>
    <row r="41" spans="2:15">
      <c r="B41" s="34" t="s">
        <v>0</v>
      </c>
    </row>
  </sheetData>
  <mergeCells count="2">
    <mergeCell ref="B3:O3"/>
    <mergeCell ref="B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A33C7-BFBF-45F0-B326-BD6E6555B6F7}">
  <dimension ref="B1:O41"/>
  <sheetViews>
    <sheetView showGridLines="0" showRowColHeaders="0" zoomScale="90" zoomScaleNormal="90" workbookViewId="0">
      <selection activeCell="B41" sqref="B41"/>
    </sheetView>
  </sheetViews>
  <sheetFormatPr baseColWidth="10" defaultRowHeight="14.25"/>
  <cols>
    <col min="1" max="1" width="3" style="31" customWidth="1"/>
    <col min="2" max="2" width="24.140625" style="31" customWidth="1"/>
    <col min="3" max="15" width="9.140625" style="31" customWidth="1"/>
    <col min="16" max="16384" width="11.42578125" style="31"/>
  </cols>
  <sheetData>
    <row r="1" spans="2:15" s="30" customFormat="1" ht="57" customHeight="1"/>
    <row r="2" spans="2:15" s="30" customFormat="1"/>
    <row r="3" spans="2:15" ht="15">
      <c r="B3" s="57" t="s">
        <v>64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2:15" ht="15">
      <c r="B4" s="58"/>
      <c r="C4" s="58"/>
      <c r="D4" s="58"/>
      <c r="E4" s="58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2:15" ht="18.75" customHeight="1">
      <c r="B5" s="42" t="s">
        <v>9</v>
      </c>
      <c r="C5" s="49" t="s">
        <v>8</v>
      </c>
      <c r="D5" s="50" t="s">
        <v>7</v>
      </c>
      <c r="E5" s="50" t="s">
        <v>6</v>
      </c>
      <c r="F5" s="50" t="s">
        <v>5</v>
      </c>
      <c r="G5" s="50" t="s">
        <v>4</v>
      </c>
      <c r="H5" s="50" t="s">
        <v>3</v>
      </c>
      <c r="I5" s="50" t="s">
        <v>2</v>
      </c>
      <c r="J5" s="42">
        <v>2017</v>
      </c>
      <c r="K5" s="42">
        <v>2018</v>
      </c>
      <c r="L5" s="42">
        <v>2019</v>
      </c>
      <c r="M5" s="42">
        <v>2020</v>
      </c>
      <c r="N5" s="42">
        <v>2021</v>
      </c>
      <c r="O5" s="42">
        <v>2022</v>
      </c>
    </row>
    <row r="6" spans="2:15" ht="15.75" customHeight="1">
      <c r="B6" s="43" t="s">
        <v>43</v>
      </c>
      <c r="C6" s="44">
        <v>9.7614999999999998</v>
      </c>
      <c r="D6" s="45">
        <v>11.319900000000001</v>
      </c>
      <c r="E6" s="45">
        <v>13.2707</v>
      </c>
      <c r="F6" s="45">
        <v>13.705399999999999</v>
      </c>
      <c r="G6" s="45">
        <v>14.672599999999999</v>
      </c>
      <c r="H6" s="45">
        <v>19.0091</v>
      </c>
      <c r="I6" s="45">
        <v>18.2407</v>
      </c>
      <c r="J6" s="45">
        <v>18.845099999999999</v>
      </c>
      <c r="K6" s="45"/>
      <c r="L6" s="45">
        <v>18.497199999999999</v>
      </c>
      <c r="M6" s="45">
        <v>19.636887608069163</v>
      </c>
      <c r="N6" s="45">
        <v>18.834558823529409</v>
      </c>
      <c r="O6" s="45">
        <v>17.720514005099002</v>
      </c>
    </row>
    <row r="7" spans="2:15">
      <c r="B7" s="43" t="s">
        <v>42</v>
      </c>
      <c r="C7" s="44">
        <v>21.397200000000002</v>
      </c>
      <c r="D7" s="45">
        <v>14.794</v>
      </c>
      <c r="E7" s="45">
        <v>13.9373</v>
      </c>
      <c r="F7" s="45">
        <v>15.239100000000001</v>
      </c>
      <c r="G7" s="45">
        <v>14.8515</v>
      </c>
      <c r="H7" s="45">
        <v>14.492800000000001</v>
      </c>
      <c r="I7" s="45">
        <v>18.028700000000001</v>
      </c>
      <c r="J7" s="45">
        <v>20.538799999999998</v>
      </c>
      <c r="K7" s="45"/>
      <c r="L7" s="45">
        <v>28.272300000000001</v>
      </c>
      <c r="M7" s="45">
        <v>28.498727735368956</v>
      </c>
      <c r="N7" s="45">
        <v>26.427906976744186</v>
      </c>
      <c r="O7" s="45">
        <v>27.111801242236002</v>
      </c>
    </row>
    <row r="8" spans="2:15">
      <c r="B8" s="43" t="s">
        <v>41</v>
      </c>
      <c r="C8" s="44">
        <v>9.7324000000000002</v>
      </c>
      <c r="D8" s="45">
        <v>9.4339999999999993</v>
      </c>
      <c r="E8" s="45">
        <v>11.8765</v>
      </c>
      <c r="F8" s="45">
        <v>12.345700000000001</v>
      </c>
      <c r="G8" s="45">
        <v>14.9573</v>
      </c>
      <c r="H8" s="45">
        <v>14.492800000000001</v>
      </c>
      <c r="I8" s="45">
        <v>14.4033</v>
      </c>
      <c r="J8" s="45">
        <v>16.7715</v>
      </c>
      <c r="K8" s="45"/>
      <c r="L8" s="45">
        <v>17.315999999999999</v>
      </c>
      <c r="M8" s="45">
        <v>21.786492374727668</v>
      </c>
      <c r="N8" s="45">
        <v>25.821596244131456</v>
      </c>
      <c r="O8" s="45">
        <v>23.758099352051801</v>
      </c>
    </row>
    <row r="9" spans="2:15">
      <c r="B9" s="43" t="s">
        <v>40</v>
      </c>
      <c r="C9" s="44">
        <v>11.1111</v>
      </c>
      <c r="D9" s="45">
        <v>19.544</v>
      </c>
      <c r="E9" s="45">
        <v>24.4224</v>
      </c>
      <c r="F9" s="45">
        <v>20.588200000000001</v>
      </c>
      <c r="G9" s="45">
        <v>19.736799999999999</v>
      </c>
      <c r="H9" s="45">
        <v>23.489899999999999</v>
      </c>
      <c r="I9" s="45">
        <v>23.333300000000001</v>
      </c>
      <c r="J9" s="45">
        <v>23.7288</v>
      </c>
      <c r="K9" s="45"/>
      <c r="L9" s="45">
        <v>23.890799999999999</v>
      </c>
      <c r="M9" s="45">
        <v>26.923076923076923</v>
      </c>
      <c r="N9" s="45">
        <v>23.1023102310231</v>
      </c>
      <c r="O9" s="45">
        <v>27.559055118110201</v>
      </c>
    </row>
    <row r="10" spans="2:15">
      <c r="B10" s="43" t="s">
        <v>39</v>
      </c>
      <c r="C10" s="44">
        <v>15.7393</v>
      </c>
      <c r="D10" s="45">
        <v>16.792000000000002</v>
      </c>
      <c r="E10" s="45">
        <v>20.093499999999999</v>
      </c>
      <c r="F10" s="45">
        <v>19.014500000000002</v>
      </c>
      <c r="G10" s="45">
        <v>21.350100000000001</v>
      </c>
      <c r="H10" s="45">
        <v>20.401900000000001</v>
      </c>
      <c r="I10" s="45">
        <v>19.494499999999999</v>
      </c>
      <c r="J10" s="45">
        <v>21.367899999999999</v>
      </c>
      <c r="K10" s="45"/>
      <c r="L10" s="45">
        <v>19.3659</v>
      </c>
      <c r="M10" s="45">
        <v>18.012422360248447</v>
      </c>
      <c r="N10" s="45">
        <v>24.760820045558088</v>
      </c>
      <c r="O10" s="45">
        <v>24.3057588319326</v>
      </c>
    </row>
    <row r="11" spans="2:15">
      <c r="B11" s="43" t="s">
        <v>38</v>
      </c>
      <c r="C11" s="44">
        <v>9.6153999999999993</v>
      </c>
      <c r="D11" s="45">
        <v>9.7720000000000002</v>
      </c>
      <c r="E11" s="45">
        <v>10.0671</v>
      </c>
      <c r="F11" s="45">
        <v>10.380599999999999</v>
      </c>
      <c r="G11" s="45">
        <v>10</v>
      </c>
      <c r="H11" s="45">
        <v>9.0090000000000003</v>
      </c>
      <c r="I11" s="45">
        <v>8.5714000000000006</v>
      </c>
      <c r="J11" s="45">
        <v>12.0846</v>
      </c>
      <c r="K11" s="45"/>
      <c r="L11" s="45">
        <v>18.691600000000001</v>
      </c>
      <c r="M11" s="45">
        <v>19.672131147540984</v>
      </c>
      <c r="N11" s="45">
        <v>20.408163265306122</v>
      </c>
      <c r="O11" s="45">
        <v>19.1082802547771</v>
      </c>
    </row>
    <row r="12" spans="2:15">
      <c r="B12" s="43" t="s">
        <v>37</v>
      </c>
      <c r="C12" s="44">
        <v>12.569800000000001</v>
      </c>
      <c r="D12" s="45">
        <v>20.6997</v>
      </c>
      <c r="E12" s="45">
        <v>19.6755</v>
      </c>
      <c r="F12" s="45">
        <v>19.279299999999999</v>
      </c>
      <c r="G12" s="45">
        <v>19.244599999999998</v>
      </c>
      <c r="H12" s="45">
        <v>19.3322</v>
      </c>
      <c r="I12" s="45">
        <v>17.799399999999999</v>
      </c>
      <c r="J12" s="45">
        <v>19.966699999999999</v>
      </c>
      <c r="K12" s="45"/>
      <c r="L12" s="45">
        <v>21.444900000000001</v>
      </c>
      <c r="M12" s="45">
        <v>20.27027027027027</v>
      </c>
      <c r="N12" s="45">
        <v>19.323671497584542</v>
      </c>
      <c r="O12" s="45">
        <v>27.7777777777778</v>
      </c>
    </row>
    <row r="13" spans="2:15">
      <c r="B13" s="43" t="s">
        <v>36</v>
      </c>
      <c r="C13" s="44">
        <v>8.9275000000000002</v>
      </c>
      <c r="D13" s="45">
        <v>10.6007</v>
      </c>
      <c r="E13" s="45">
        <v>10.6762</v>
      </c>
      <c r="F13" s="45">
        <v>10.169499999999999</v>
      </c>
      <c r="G13" s="45">
        <v>9.0908999999999995</v>
      </c>
      <c r="H13" s="45">
        <v>11.661799999999999</v>
      </c>
      <c r="I13" s="45">
        <v>18.2927</v>
      </c>
      <c r="J13" s="45">
        <v>16.3934</v>
      </c>
      <c r="K13" s="45"/>
      <c r="L13" s="45">
        <v>16.129000000000001</v>
      </c>
      <c r="M13" s="45">
        <v>14.492753623188406</v>
      </c>
      <c r="N13" s="45">
        <v>14.527845036319611</v>
      </c>
      <c r="O13" s="45">
        <v>17.6767676767677</v>
      </c>
    </row>
    <row r="14" spans="2:15">
      <c r="B14" s="43" t="s">
        <v>35</v>
      </c>
      <c r="C14" s="44">
        <v>6.6444999999999999</v>
      </c>
      <c r="D14" s="45">
        <v>5.3272000000000004</v>
      </c>
      <c r="E14" s="45">
        <v>4.7690000000000001</v>
      </c>
      <c r="F14" s="45">
        <v>5.4833999999999996</v>
      </c>
      <c r="G14" s="45">
        <v>6.5753000000000004</v>
      </c>
      <c r="H14" s="45">
        <v>6.9156000000000004</v>
      </c>
      <c r="I14" s="45">
        <v>7.7922000000000002</v>
      </c>
      <c r="J14" s="45">
        <v>7.5853000000000002</v>
      </c>
      <c r="K14" s="45"/>
      <c r="L14" s="45">
        <v>9.9255999999999993</v>
      </c>
      <c r="M14" s="45">
        <v>9.4557416267942571</v>
      </c>
      <c r="N14" s="45">
        <v>10.76923076923077</v>
      </c>
      <c r="O14" s="45">
        <v>9.6551724137931103</v>
      </c>
    </row>
    <row r="15" spans="2:15">
      <c r="B15" s="43" t="s">
        <v>34</v>
      </c>
      <c r="C15" s="44">
        <v>23.952100000000002</v>
      </c>
      <c r="D15" s="45">
        <v>24.096399999999999</v>
      </c>
      <c r="E15" s="45">
        <v>24.096399999999999</v>
      </c>
      <c r="F15" s="45">
        <v>24.096399999999999</v>
      </c>
      <c r="G15" s="45">
        <v>22.7273</v>
      </c>
      <c r="H15" s="45">
        <v>28.735600000000002</v>
      </c>
      <c r="I15" s="45">
        <v>27.322399999999998</v>
      </c>
      <c r="J15" s="45">
        <v>33.333300000000001</v>
      </c>
      <c r="K15" s="45"/>
      <c r="L15" s="45">
        <v>34.463299999999997</v>
      </c>
      <c r="M15" s="45" t="s">
        <v>57</v>
      </c>
      <c r="N15" s="45">
        <v>35.714285714285715</v>
      </c>
      <c r="O15" s="45">
        <v>36.363636363636402</v>
      </c>
    </row>
    <row r="16" spans="2:15">
      <c r="B16" s="43" t="s">
        <v>33</v>
      </c>
      <c r="C16" s="44">
        <v>0</v>
      </c>
      <c r="D16" s="45">
        <v>9.3976000000000006</v>
      </c>
      <c r="E16" s="45">
        <v>11.3909</v>
      </c>
      <c r="F16" s="45">
        <v>9.4834999999999994</v>
      </c>
      <c r="G16" s="45">
        <v>8.9370999999999992</v>
      </c>
      <c r="H16" s="45">
        <v>7.5785999999999998</v>
      </c>
      <c r="I16" s="45">
        <v>10.989000000000001</v>
      </c>
      <c r="J16" s="45">
        <v>10.989000000000001</v>
      </c>
      <c r="K16" s="45"/>
      <c r="L16" s="45">
        <v>6.9360999999999997</v>
      </c>
      <c r="M16" s="45">
        <v>10.916666666666668</v>
      </c>
      <c r="N16" s="45">
        <v>7.5757575757575761</v>
      </c>
      <c r="O16" s="45">
        <v>11.538461538461499</v>
      </c>
    </row>
    <row r="17" spans="2:15">
      <c r="B17" s="43" t="s">
        <v>32</v>
      </c>
      <c r="C17" s="44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>
        <v>8.8292682926829276</v>
      </c>
      <c r="O17" s="45">
        <v>9.0513833992094899</v>
      </c>
    </row>
    <row r="18" spans="2:15">
      <c r="B18" s="43" t="s">
        <v>31</v>
      </c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 t="s">
        <v>56</v>
      </c>
    </row>
    <row r="19" spans="2:15">
      <c r="B19" s="43" t="s">
        <v>30</v>
      </c>
      <c r="C19" s="44">
        <v>14.6341</v>
      </c>
      <c r="D19" s="45">
        <v>13.8728</v>
      </c>
      <c r="E19" s="45">
        <v>11.770899999999999</v>
      </c>
      <c r="F19" s="45">
        <v>14.347300000000001</v>
      </c>
      <c r="G19" s="45">
        <v>12.4642</v>
      </c>
      <c r="H19" s="45">
        <v>11.1732</v>
      </c>
      <c r="I19" s="45">
        <v>17.4954</v>
      </c>
      <c r="J19" s="45">
        <v>17.543900000000001</v>
      </c>
      <c r="K19" s="45"/>
      <c r="L19" s="45">
        <v>20.408200000000001</v>
      </c>
      <c r="M19" s="45">
        <v>21.383647798742139</v>
      </c>
      <c r="N19" s="45">
        <v>23.129251700680271</v>
      </c>
      <c r="O19" s="45">
        <v>21.622749231444899</v>
      </c>
    </row>
    <row r="20" spans="2:15">
      <c r="B20" s="43" t="s">
        <v>29</v>
      </c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>
        <v>31.25</v>
      </c>
      <c r="O20" s="45">
        <v>28.571428571428601</v>
      </c>
    </row>
    <row r="21" spans="2:15">
      <c r="B21" s="43" t="s">
        <v>28</v>
      </c>
      <c r="C21" s="44">
        <v>5.5</v>
      </c>
      <c r="D21" s="45">
        <v>5.8479999999999999</v>
      </c>
      <c r="E21" s="45">
        <v>5.4054000000000002</v>
      </c>
      <c r="F21" s="45">
        <v>13.989599999999999</v>
      </c>
      <c r="G21" s="45">
        <v>17.197500000000002</v>
      </c>
      <c r="H21" s="45">
        <v>11.854799999999999</v>
      </c>
      <c r="I21" s="45">
        <v>21.582699999999999</v>
      </c>
      <c r="J21" s="45">
        <v>21.8978</v>
      </c>
      <c r="K21" s="45"/>
      <c r="L21" s="45">
        <v>29.054099999999998</v>
      </c>
      <c r="M21" s="45">
        <v>28.313253012048197</v>
      </c>
      <c r="N21" s="45">
        <v>29.239766081871345</v>
      </c>
      <c r="O21" s="45">
        <v>32.142857142857203</v>
      </c>
    </row>
    <row r="22" spans="2:15">
      <c r="B22" s="43" t="s">
        <v>27</v>
      </c>
      <c r="C22" s="44">
        <v>12.0482</v>
      </c>
      <c r="D22" s="45">
        <v>13.513500000000001</v>
      </c>
      <c r="E22" s="45">
        <v>13.793100000000001</v>
      </c>
      <c r="F22" s="45">
        <v>12.2699</v>
      </c>
      <c r="G22" s="45">
        <v>11.6279</v>
      </c>
      <c r="H22" s="45">
        <v>12.2699</v>
      </c>
      <c r="I22" s="45">
        <v>17.543900000000001</v>
      </c>
      <c r="J22" s="45">
        <v>23.8095</v>
      </c>
      <c r="K22" s="45"/>
      <c r="L22" s="45">
        <v>25.252500000000001</v>
      </c>
      <c r="M22" s="45">
        <v>25.751072961373389</v>
      </c>
      <c r="N22" s="45">
        <v>34.334763948497852</v>
      </c>
      <c r="O22" s="45">
        <v>36.721171666147299</v>
      </c>
    </row>
    <row r="23" spans="2:15">
      <c r="B23" s="43" t="s">
        <v>26</v>
      </c>
      <c r="C23" s="44">
        <v>27.2727</v>
      </c>
      <c r="D23" s="45">
        <v>42.553199999999997</v>
      </c>
      <c r="E23" s="45">
        <v>33.898299999999999</v>
      </c>
      <c r="F23" s="45">
        <v>28.571400000000001</v>
      </c>
      <c r="G23" s="45">
        <v>38.461500000000001</v>
      </c>
      <c r="H23" s="45">
        <v>30.303000000000001</v>
      </c>
      <c r="I23" s="45">
        <v>50</v>
      </c>
      <c r="J23" s="45">
        <v>27.777799999999999</v>
      </c>
      <c r="K23" s="45"/>
      <c r="L23" s="45">
        <v>46.153799999999997</v>
      </c>
      <c r="M23" s="45">
        <v>41.095890410958901</v>
      </c>
      <c r="N23" s="45">
        <v>29.6875</v>
      </c>
      <c r="O23" s="45">
        <v>34.545454545454596</v>
      </c>
    </row>
    <row r="24" spans="2:15">
      <c r="B24" s="43" t="s">
        <v>25</v>
      </c>
      <c r="C24" s="44">
        <v>10.5144</v>
      </c>
      <c r="D24" s="45">
        <v>10.0082</v>
      </c>
      <c r="E24" s="45">
        <v>11.456899999999999</v>
      </c>
      <c r="F24" s="45">
        <v>12.7151</v>
      </c>
      <c r="G24" s="45">
        <v>11.054399999999999</v>
      </c>
      <c r="H24" s="45">
        <v>11.690899999999999</v>
      </c>
      <c r="I24" s="45">
        <v>11.2439</v>
      </c>
      <c r="J24" s="45">
        <v>12.8558</v>
      </c>
      <c r="K24" s="45"/>
      <c r="L24" s="45">
        <v>15.6295</v>
      </c>
      <c r="M24" s="45">
        <v>19.930880713489412</v>
      </c>
      <c r="N24" s="45">
        <v>19.368879216539717</v>
      </c>
      <c r="O24" s="45">
        <v>20.3866586533189</v>
      </c>
    </row>
    <row r="25" spans="2:15">
      <c r="B25" s="43" t="s">
        <v>24</v>
      </c>
      <c r="C25" s="44">
        <v>9.2272999999999996</v>
      </c>
      <c r="D25" s="45">
        <v>8.4001000000000001</v>
      </c>
      <c r="E25" s="45">
        <v>9.0391999999999992</v>
      </c>
      <c r="F25" s="45">
        <v>8.7561999999999998</v>
      </c>
      <c r="G25" s="45">
        <v>9.9875000000000007</v>
      </c>
      <c r="H25" s="45">
        <v>11.1549</v>
      </c>
      <c r="I25" s="45">
        <v>12.4956</v>
      </c>
      <c r="J25" s="45">
        <v>12.4658</v>
      </c>
      <c r="K25" s="45"/>
      <c r="L25" s="45">
        <v>14.828900000000001</v>
      </c>
      <c r="M25" s="45">
        <v>14.927184466019416</v>
      </c>
      <c r="N25" s="45">
        <v>15.961305925030231</v>
      </c>
      <c r="O25" s="45">
        <v>16.105769230769202</v>
      </c>
    </row>
    <row r="26" spans="2:15">
      <c r="B26" s="43" t="s">
        <v>23</v>
      </c>
      <c r="C26" s="44">
        <v>25</v>
      </c>
      <c r="D26" s="45">
        <v>29.8507</v>
      </c>
      <c r="E26" s="45">
        <v>47.2973</v>
      </c>
      <c r="F26" s="45">
        <v>35.928100000000001</v>
      </c>
      <c r="G26" s="45">
        <v>40.540500000000002</v>
      </c>
      <c r="H26" s="45">
        <v>46.710500000000003</v>
      </c>
      <c r="I26" s="45">
        <v>40.340899999999998</v>
      </c>
      <c r="J26" s="45">
        <v>34.883699999999997</v>
      </c>
      <c r="K26" s="45"/>
      <c r="L26" s="45">
        <v>37.036999999999999</v>
      </c>
      <c r="M26" s="45">
        <v>33.149171270718227</v>
      </c>
      <c r="N26" s="45">
        <v>39.215686274509807</v>
      </c>
      <c r="O26" s="45">
        <v>36.305732484076401</v>
      </c>
    </row>
    <row r="27" spans="2:15">
      <c r="B27" s="43" t="s">
        <v>22</v>
      </c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>
        <v>29.971181556196001</v>
      </c>
    </row>
    <row r="28" spans="2:15">
      <c r="B28" s="43" t="s">
        <v>21</v>
      </c>
      <c r="C28" s="44">
        <v>31.232900000000001</v>
      </c>
      <c r="D28" s="45">
        <v>35.566499999999998</v>
      </c>
      <c r="E28" s="45">
        <v>32.478099999999998</v>
      </c>
      <c r="F28" s="45">
        <v>37.070900000000002</v>
      </c>
      <c r="G28" s="45">
        <v>41.660499999999999</v>
      </c>
      <c r="H28" s="45">
        <v>37.626300000000001</v>
      </c>
      <c r="I28" s="45">
        <v>41.8491</v>
      </c>
      <c r="J28" s="45">
        <v>42.968800000000002</v>
      </c>
      <c r="K28" s="45"/>
      <c r="L28" s="45">
        <v>46.777700000000003</v>
      </c>
      <c r="M28" s="45">
        <v>44.208037825059101</v>
      </c>
      <c r="N28" s="45">
        <v>43.158620689655173</v>
      </c>
      <c r="O28" s="45">
        <v>47.242206235011999</v>
      </c>
    </row>
    <row r="29" spans="2:15">
      <c r="B29" s="43" t="s">
        <v>20</v>
      </c>
      <c r="C29" s="44">
        <v>15.8651</v>
      </c>
      <c r="D29" s="45">
        <v>21.321999999999999</v>
      </c>
      <c r="E29" s="45">
        <v>20.325199999999999</v>
      </c>
      <c r="F29" s="45">
        <v>19.531300000000002</v>
      </c>
      <c r="G29" s="45">
        <v>20.7469</v>
      </c>
      <c r="H29" s="45">
        <v>22.8216</v>
      </c>
      <c r="I29" s="45">
        <v>23.976600000000001</v>
      </c>
      <c r="J29" s="45">
        <v>25.640999999999998</v>
      </c>
      <c r="K29" s="45"/>
      <c r="L29" s="45">
        <v>23.3918</v>
      </c>
      <c r="M29" s="45">
        <v>23.508137432188065</v>
      </c>
      <c r="N29" s="45">
        <v>24.915824915824917</v>
      </c>
      <c r="O29" s="45">
        <v>24.707926648920399</v>
      </c>
    </row>
    <row r="30" spans="2:15">
      <c r="B30" s="43" t="s">
        <v>19</v>
      </c>
      <c r="C30" s="44">
        <v>13.422800000000001</v>
      </c>
      <c r="D30" s="45">
        <v>11.236000000000001</v>
      </c>
      <c r="E30" s="45">
        <v>10.3093</v>
      </c>
      <c r="F30" s="45">
        <v>14.8515</v>
      </c>
      <c r="G30" s="45">
        <v>24.630500000000001</v>
      </c>
      <c r="H30" s="45">
        <v>21.052600000000002</v>
      </c>
      <c r="I30" s="45">
        <v>20.942399999999999</v>
      </c>
      <c r="J30" s="45">
        <v>19.487200000000001</v>
      </c>
      <c r="K30" s="45"/>
      <c r="L30" s="45">
        <v>21.739100000000001</v>
      </c>
      <c r="M30" s="45">
        <v>24.844720496894411</v>
      </c>
      <c r="N30" s="45">
        <v>20.512820512820511</v>
      </c>
      <c r="O30" s="45">
        <v>22.471910112359598</v>
      </c>
    </row>
    <row r="31" spans="2:15">
      <c r="B31" s="43" t="s">
        <v>18</v>
      </c>
      <c r="C31" s="44">
        <v>15.650399999999999</v>
      </c>
      <c r="D31" s="45">
        <v>16.591100000000001</v>
      </c>
      <c r="E31" s="45">
        <v>16.818999999999999</v>
      </c>
      <c r="F31" s="45">
        <v>16.526499999999999</v>
      </c>
      <c r="G31" s="45">
        <v>15.7974</v>
      </c>
      <c r="H31" s="45">
        <v>13.853300000000001</v>
      </c>
      <c r="I31" s="45">
        <v>14.1784</v>
      </c>
      <c r="J31" s="45">
        <v>14.293100000000001</v>
      </c>
      <c r="K31" s="45"/>
      <c r="L31" s="45">
        <v>14.619899999999999</v>
      </c>
      <c r="M31" s="45">
        <v>14.683109118086698</v>
      </c>
      <c r="N31" s="45">
        <v>17.398734177215189</v>
      </c>
      <c r="O31" s="45">
        <v>19.015871504085201</v>
      </c>
    </row>
    <row r="32" spans="2:15">
      <c r="B32" s="43" t="s">
        <v>17</v>
      </c>
      <c r="C32" s="44">
        <v>22.190200000000001</v>
      </c>
      <c r="D32" s="45">
        <v>20.104399999999998</v>
      </c>
      <c r="E32" s="45">
        <v>20.274000000000001</v>
      </c>
      <c r="F32" s="45">
        <v>16.7102</v>
      </c>
      <c r="G32" s="45">
        <v>19.020199999999999</v>
      </c>
      <c r="H32" s="45">
        <v>18.7151</v>
      </c>
      <c r="I32" s="45">
        <v>17.451499999999999</v>
      </c>
      <c r="J32" s="45">
        <v>18.134699999999999</v>
      </c>
      <c r="K32" s="45"/>
      <c r="L32" s="45">
        <v>22.5564</v>
      </c>
      <c r="M32" s="45">
        <v>25.194805194805191</v>
      </c>
      <c r="N32" s="45">
        <v>24.556962025316455</v>
      </c>
      <c r="O32" s="45">
        <v>22.0588235294118</v>
      </c>
    </row>
    <row r="33" spans="2:15">
      <c r="B33" s="43" t="s">
        <v>16</v>
      </c>
      <c r="C33" s="44">
        <v>14.844200000000001</v>
      </c>
      <c r="D33" s="45">
        <v>16.2395</v>
      </c>
      <c r="E33" s="45">
        <v>15.640599999999999</v>
      </c>
      <c r="F33" s="45">
        <v>16.038499999999999</v>
      </c>
      <c r="G33" s="45">
        <v>19.684999999999999</v>
      </c>
      <c r="H33" s="45">
        <v>21.682500000000001</v>
      </c>
      <c r="I33" s="45">
        <v>21.9298</v>
      </c>
      <c r="J33" s="45">
        <v>21.3675</v>
      </c>
      <c r="K33" s="45"/>
      <c r="L33" s="45">
        <v>22.587299999999999</v>
      </c>
      <c r="M33" s="45">
        <v>23.904382470119522</v>
      </c>
      <c r="N33" s="45">
        <v>25</v>
      </c>
      <c r="O33" s="45">
        <v>25.793650793650801</v>
      </c>
    </row>
    <row r="34" spans="2:15">
      <c r="B34" s="43" t="s">
        <v>15</v>
      </c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>
        <v>42.006269592476499</v>
      </c>
    </row>
    <row r="35" spans="2:15">
      <c r="B35" s="43" t="s">
        <v>14</v>
      </c>
      <c r="C35" s="44">
        <v>40.375300000000003</v>
      </c>
      <c r="D35" s="45">
        <v>44.2684</v>
      </c>
      <c r="E35" s="45">
        <v>46.0764</v>
      </c>
      <c r="F35" s="45">
        <v>45.565800000000003</v>
      </c>
      <c r="G35" s="45">
        <v>48.135599999999997</v>
      </c>
      <c r="H35" s="45">
        <v>49.665100000000002</v>
      </c>
      <c r="I35" s="45">
        <v>49.932000000000002</v>
      </c>
      <c r="J35" s="45">
        <v>48.178600000000003</v>
      </c>
      <c r="K35" s="45"/>
      <c r="L35" s="45">
        <v>50.240400000000001</v>
      </c>
      <c r="M35" s="45">
        <v>51.239751552795035</v>
      </c>
      <c r="N35" s="45">
        <v>50.137060041407864</v>
      </c>
      <c r="O35" s="45">
        <v>52.671443953514299</v>
      </c>
    </row>
    <row r="36" spans="2:15">
      <c r="B36" s="43" t="s">
        <v>13</v>
      </c>
      <c r="C36" s="44">
        <v>25.691700000000001</v>
      </c>
      <c r="D36" s="45">
        <v>29.548999999999999</v>
      </c>
      <c r="E36" s="45">
        <v>29.321000000000002</v>
      </c>
      <c r="F36" s="45">
        <v>28.7879</v>
      </c>
      <c r="G36" s="45">
        <v>29.321000000000002</v>
      </c>
      <c r="H36" s="45">
        <v>31.722100000000001</v>
      </c>
      <c r="I36" s="45">
        <v>28.085799999999999</v>
      </c>
      <c r="J36" s="45">
        <v>28.591999999999999</v>
      </c>
      <c r="K36" s="45"/>
      <c r="L36" s="45">
        <v>32.773099999999999</v>
      </c>
      <c r="M36" s="45">
        <v>34.482758620689658</v>
      </c>
      <c r="N36" s="45">
        <v>33.520336605890606</v>
      </c>
      <c r="O36" s="45"/>
    </row>
    <row r="37" spans="2:15">
      <c r="B37" s="43" t="s">
        <v>12</v>
      </c>
      <c r="C37" s="44">
        <v>10.7692</v>
      </c>
      <c r="D37" s="45">
        <v>15.872999999999999</v>
      </c>
      <c r="E37" s="45">
        <v>14.7059</v>
      </c>
      <c r="F37" s="45">
        <v>8.3362999999999996</v>
      </c>
      <c r="G37" s="45">
        <v>17.699100000000001</v>
      </c>
      <c r="H37" s="45">
        <v>18.867899999999999</v>
      </c>
      <c r="I37" s="45">
        <v>20.833300000000001</v>
      </c>
      <c r="J37" s="45">
        <v>16.260200000000001</v>
      </c>
      <c r="K37" s="45"/>
      <c r="L37" s="45">
        <v>16.806699999999999</v>
      </c>
      <c r="M37" s="45">
        <v>16.393442622950818</v>
      </c>
      <c r="N37" s="45">
        <v>15.503875968992247</v>
      </c>
      <c r="O37" s="45">
        <v>15.8730158730159</v>
      </c>
    </row>
    <row r="38" spans="2:15">
      <c r="B38" s="43" t="s">
        <v>11</v>
      </c>
      <c r="C38" s="44">
        <v>18.2927</v>
      </c>
      <c r="D38" s="45">
        <v>11.458299999999999</v>
      </c>
      <c r="E38" s="45">
        <v>17.857099999999999</v>
      </c>
      <c r="F38" s="45">
        <v>16.483499999999999</v>
      </c>
      <c r="G38" s="45">
        <v>16.483499999999999</v>
      </c>
      <c r="H38" s="45">
        <v>15.9574</v>
      </c>
      <c r="I38" s="45">
        <v>16.666699999999999</v>
      </c>
      <c r="J38" s="45">
        <v>23.8095</v>
      </c>
      <c r="K38" s="45"/>
      <c r="L38" s="45">
        <v>23.8095</v>
      </c>
      <c r="M38" s="45">
        <v>23.809523809523807</v>
      </c>
      <c r="N38" s="45">
        <v>29.411764705882355</v>
      </c>
      <c r="O38" s="45">
        <v>31.25</v>
      </c>
    </row>
    <row r="39" spans="2:15" ht="15" thickBot="1">
      <c r="B39" s="43" t="s">
        <v>10</v>
      </c>
      <c r="C39" s="44">
        <v>10.6663</v>
      </c>
      <c r="D39" s="45">
        <v>13.1363</v>
      </c>
      <c r="E39" s="45">
        <v>15.0502</v>
      </c>
      <c r="F39" s="45">
        <v>16.7897</v>
      </c>
      <c r="G39" s="45">
        <v>20.554600000000001</v>
      </c>
      <c r="H39" s="45">
        <v>19.4313</v>
      </c>
      <c r="I39" s="45">
        <v>20.338999999999999</v>
      </c>
      <c r="J39" s="45">
        <v>22.291</v>
      </c>
      <c r="K39" s="45"/>
      <c r="L39" s="45">
        <v>20.1538</v>
      </c>
      <c r="M39" s="45">
        <v>21.940298507462686</v>
      </c>
      <c r="N39" s="45">
        <v>26.71118530884808</v>
      </c>
      <c r="O39" s="45">
        <v>26.315789473684202</v>
      </c>
    </row>
    <row r="40" spans="2:15" ht="16.5" customHeight="1" thickTop="1">
      <c r="B40" s="46" t="s">
        <v>1</v>
      </c>
      <c r="C40" s="47">
        <v>18.634499999999999</v>
      </c>
      <c r="D40" s="48">
        <v>20.322099999999999</v>
      </c>
      <c r="E40" s="48">
        <v>21.307700000000001</v>
      </c>
      <c r="F40" s="48">
        <v>21.3858</v>
      </c>
      <c r="G40" s="48">
        <v>22.751200000000001</v>
      </c>
      <c r="H40" s="48">
        <v>23.238099999999999</v>
      </c>
      <c r="I40" s="48">
        <v>23.895099999999999</v>
      </c>
      <c r="J40" s="48">
        <v>24.4602</v>
      </c>
      <c r="K40" s="48"/>
      <c r="L40" s="48">
        <v>26.034700000000001</v>
      </c>
      <c r="M40" s="48">
        <v>26.884240084240083</v>
      </c>
      <c r="N40" s="48">
        <v>27.376048657718123</v>
      </c>
      <c r="O40" s="48">
        <v>27.931093322890501</v>
      </c>
    </row>
    <row r="41" spans="2:15">
      <c r="B41" s="34" t="s">
        <v>0</v>
      </c>
    </row>
  </sheetData>
  <mergeCells count="2">
    <mergeCell ref="B3:O3"/>
    <mergeCell ref="B4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Titre</vt:lpstr>
      <vt:lpstr>A2</vt:lpstr>
      <vt:lpstr>A1</vt:lpstr>
      <vt:lpstr>A3</vt:lpstr>
      <vt:lpstr>A4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Mouton Audrey</dc:creator>
  <cp:lastModifiedBy>Mouton Audrey</cp:lastModifiedBy>
  <dcterms:created xsi:type="dcterms:W3CDTF">2023-09-07T07:33:40Z</dcterms:created>
  <dcterms:modified xsi:type="dcterms:W3CDTF">2023-09-11T12:39:43Z</dcterms:modified>
</cp:coreProperties>
</file>