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15" windowWidth="12120" windowHeight="8535" tabRatio="805" activeTab="3"/>
  </bookViews>
  <sheets>
    <sheet name="titre" sheetId="1" r:id="rId1"/>
    <sheet name="récap. coûts" sheetId="2" r:id="rId2"/>
    <sheet name="récap. heures" sheetId="3" r:id="rId3"/>
    <sheet name="4.1.11" sheetId="4" r:id="rId4"/>
    <sheet name="4.1.21" sheetId="5" r:id="rId5"/>
    <sheet name="4.1.22" sheetId="6" r:id="rId6"/>
    <sheet name="4.1.31" sheetId="7" r:id="rId7"/>
    <sheet name="4.1.32" sheetId="8" r:id="rId8"/>
    <sheet name="4.1.33" sheetId="9" r:id="rId9"/>
    <sheet name="4.1.41" sheetId="10" r:id="rId10"/>
    <sheet name="4.1.51" sheetId="11" r:id="rId11"/>
    <sheet name="4.1.52" sheetId="12" r:id="rId12"/>
    <sheet name="4.1.53" sheetId="13" r:id="rId13"/>
    <sheet name="4.1.61" sheetId="14" r:id="rId14"/>
    <sheet name="4.1.62" sheetId="15" r:id="rId15"/>
  </sheets>
  <definedNames>
    <definedName name="logo_ecu.bmp">"Image 4"</definedName>
    <definedName name="_xlnm.Print_Area" localSheetId="3">'4.1.11'!$A$1:$E$14</definedName>
    <definedName name="_xlnm.Print_Area" localSheetId="10">'4.1.51'!$A$1:$E$29</definedName>
    <definedName name="_xlnm.Print_Area" localSheetId="1">'récap. coûts'!$A$1:$E$34</definedName>
    <definedName name="_xlnm.Print_Area" localSheetId="2">'récap. heures'!$A$1:$D$28</definedName>
    <definedName name="_xlnm.Print_Area" localSheetId="0">'titre'!$A$1:$C$25</definedName>
  </definedNames>
  <calcPr fullCalcOnLoad="1"/>
</workbook>
</file>

<file path=xl/sharedStrings.xml><?xml version="1.0" encoding="utf-8"?>
<sst xmlns="http://schemas.openxmlformats.org/spreadsheetml/2006/main" count="511" uniqueCount="290">
  <si>
    <t>Montant HT</t>
  </si>
  <si>
    <t>Heures</t>
  </si>
  <si>
    <t>Direction des travaux</t>
  </si>
  <si>
    <t>ETUDE DU PROJET</t>
  </si>
  <si>
    <t>Projet de l'ouvrage</t>
  </si>
  <si>
    <t>APPEL D'OFFRES</t>
  </si>
  <si>
    <t>Contrôle technique et arithmétique des offres.</t>
  </si>
  <si>
    <t>Projet d'exécution</t>
  </si>
  <si>
    <t>Exécution de l'ouvrage</t>
  </si>
  <si>
    <t>Remise de l'ouvrage ou de parties de l'ouvrage au mandant.</t>
  </si>
  <si>
    <t>RECAPITULATION DES COUTS</t>
  </si>
  <si>
    <t xml:space="preserve">REALISATION </t>
  </si>
  <si>
    <t>Mise en service et achèvement</t>
  </si>
  <si>
    <t>Mise en service</t>
  </si>
  <si>
    <t>………………………………..</t>
  </si>
  <si>
    <t xml:space="preserve">Date :  </t>
  </si>
  <si>
    <t xml:space="preserve">Lieu :  </t>
  </si>
  <si>
    <t>" Nom de l'adjudicateur "</t>
  </si>
  <si>
    <t>" Nom du projet "</t>
  </si>
  <si>
    <t>Calcul détaillé</t>
  </si>
  <si>
    <t>Récapitulation des coûts</t>
  </si>
  <si>
    <t>Récapitulation des heures</t>
  </si>
  <si>
    <t xml:space="preserve">OFFRE EN HEURES :  </t>
  </si>
  <si>
    <t>Total arrêté à :</t>
  </si>
  <si>
    <t>Total hors TVA :</t>
  </si>
  <si>
    <t>Taux TVA en % :</t>
  </si>
  <si>
    <t>TOTAL TTC :</t>
  </si>
  <si>
    <t xml:space="preserve">OFFRE EN FRANCS (TTC) :  </t>
  </si>
  <si>
    <t>Avant-projet</t>
  </si>
  <si>
    <t>A exécuter *</t>
  </si>
  <si>
    <r>
      <t xml:space="preserve">Description des prestations selon les Normes SIA en vigueur </t>
    </r>
    <r>
      <rPr>
        <i/>
        <sz val="10"/>
        <rFont val="Arial"/>
        <family val="2"/>
      </rPr>
      <t>(adaptées à la législation sur les Marchés Publics)</t>
    </r>
  </si>
  <si>
    <t>A exécuter*</t>
  </si>
  <si>
    <t>4.1.1 Définition des objectifs</t>
  </si>
  <si>
    <t>4.1.11 Enoncé des besoins, approche méthodologique</t>
  </si>
  <si>
    <t>4.1.2 Etudes préliminaires</t>
  </si>
  <si>
    <t>4.1.21 Définition de l'objet, étude de faisabilité</t>
  </si>
  <si>
    <t>TOTAL 4.1.21 DEFINITION DE L'OBJET, ETUDE DE FAISABILITE</t>
  </si>
  <si>
    <t>TOTAL 4.1.22 PROCEDURE DE CHOIX DE MANDATAIRES</t>
  </si>
  <si>
    <t>4.1.3 Etude du projet</t>
  </si>
  <si>
    <t>4.1.31 Avant-projet</t>
  </si>
  <si>
    <t>Données de base du projet</t>
  </si>
  <si>
    <t>Recherche et rassemblement de documents complémentaires, en particulier de caractère juridique (normes de construction, etc.), inventaires, analyse de l'état actuel.</t>
  </si>
  <si>
    <t>Elaboration des données de base pour le plan d'utilisation et de sécurité.</t>
  </si>
  <si>
    <t>Conception du projet</t>
  </si>
  <si>
    <t>Solutions possibles</t>
  </si>
  <si>
    <t>Analyse d'interfaces avec l'utilisation / avec le programme d'exploitation.</t>
  </si>
  <si>
    <t>Représentation des incidences sur les coûts, les délais, la sécurité et l'environnement.</t>
  </si>
  <si>
    <t>Jugement et évaluation, vérification de l'accessibilité de l'objectif.</t>
  </si>
  <si>
    <t>Formulation de proposition pour d'éventuelles adaptations des conditions-cadre.</t>
  </si>
  <si>
    <t>Présentation de la solution retenue à l'aide de plans et de rapports.</t>
  </si>
  <si>
    <t>Etablissement du plan d'exploitation et de sécurité.</t>
  </si>
  <si>
    <t>Décision préliminaires / planification détaillée de l'utilisation</t>
  </si>
  <si>
    <t>Vérification de l'aptitude à la demande d'autorisation de construire.</t>
  </si>
  <si>
    <t>Suivi de la procédure officielle de décision préliminiare.</t>
  </si>
  <si>
    <t>Rassemblement des documents nécessaires à une décision officielle préliminaire.</t>
  </si>
  <si>
    <t>4.1.32 Projet de l'ouvrage</t>
  </si>
  <si>
    <t>Dossier du projet</t>
  </si>
  <si>
    <t>Contrôle et vérification des documents existants, des exigences et des objectifs.</t>
  </si>
  <si>
    <t>Complètement des documents de base (normes de constructions, etc.).</t>
  </si>
  <si>
    <t>Propositions de compléments nécessaires aux données de base.</t>
  </si>
  <si>
    <t>Inventaires et analyses de l'état existant, pour autant que cela entre dans le domaine de travail primaire de l'ingénieur.</t>
  </si>
  <si>
    <t>Variantes d'exécution, évaluation</t>
  </si>
  <si>
    <t>Fixation des variantes de solutions créatives et constructives en vue de concrétiser l'idée du projet.</t>
  </si>
  <si>
    <t>Elaboration des concepts conformes aux constructions et aux matériaux.</t>
  </si>
  <si>
    <t>Elaboration d'un concept de mesures nécessaires à la protection de l'environnement.</t>
  </si>
  <si>
    <t>Prédimensionnement.</t>
  </si>
  <si>
    <t>Appréciation et évaluation des variantes possibles.</t>
  </si>
  <si>
    <t>Vérification de l'aptitude au service.</t>
  </si>
  <si>
    <t>Affinement des conceptions après les décisions du mandant.</t>
  </si>
  <si>
    <t>TOTAL 4.1.32 PROJET DE L'OUVRAGE</t>
  </si>
  <si>
    <t>4.1.33 Procédure de demande d'autorisation</t>
  </si>
  <si>
    <t>TOTAL 4.1.33 PROCEDURE DE DEMANDE D'AUTORISATION</t>
  </si>
  <si>
    <t>Demande d'autorisation de construire</t>
  </si>
  <si>
    <t>Préparation des documents nécessaires.</t>
  </si>
  <si>
    <t>Report dans le terrain des points définissant le projet, dans la mesure où cela est nécessaire à un profilage (gabarit).</t>
  </si>
  <si>
    <t>Lors de travaux de génie civil: piquetage dans le terrain des points principaux nécessaires.</t>
  </si>
  <si>
    <t>Demandes d'autorisation spéciales, de concessions et d'acquisition de terrain</t>
  </si>
  <si>
    <t>Elaboration des documents pour demandes de concessions et autres demandes.</t>
  </si>
  <si>
    <t>Mise à jour du projet de l'ouvrage</t>
  </si>
  <si>
    <t>Adaptation du projet de l'ouvrage suite aux exigences des pouvoirs publics.</t>
  </si>
  <si>
    <t>4.1.4 Appel d'offres</t>
  </si>
  <si>
    <t>Préparation des plans d'appel d'offres</t>
  </si>
  <si>
    <t>Acquisition de documents nécessaires auprès de tiers (p. ex. plans de conduite de chantier).</t>
  </si>
  <si>
    <t>Détermination des conditions-cadre pour les installations de chantier ainsi que pour l'approvisionnement et l'évacuation du chantier.</t>
  </si>
  <si>
    <t>Choix des concepts de déroulement des travaux, de procédés de construction, des matériaux et des systèmes de construction, dans la mesure où ils sont nécessaires pour préparer les plans d'appels d'offres.</t>
  </si>
  <si>
    <t>Compléments aux plans de construction dans la mesure où ils sont nécessaires aux appels d'offres (étendue en fonction de la procédure d'appel d'offres).</t>
  </si>
  <si>
    <t>Libellé des conditions générales et particulières d'exécution.</t>
  </si>
  <si>
    <t>Elaboration de la liste des prestations avec avant-métré et descriptif de l'ouvrage.</t>
  </si>
  <si>
    <t>Comparaison des offres</t>
  </si>
  <si>
    <t>Rédaction d'un rapport comparatif de toutes les offres.</t>
  </si>
  <si>
    <t>4.1.5 Réalisation</t>
  </si>
  <si>
    <t>4.1.51 Projet d'exécution</t>
  </si>
  <si>
    <t>Recherche et compilation de documents complémentaires et actualisés.</t>
  </si>
  <si>
    <t>Dossiers d'exécution</t>
  </si>
  <si>
    <t>Calcul et dimensionnement définitifs de tous les éléments porteurs ou non.</t>
  </si>
  <si>
    <t>Justification de la sécurité structurale et de l'aptitude au service.</t>
  </si>
  <si>
    <t>Traitement de tous les détails constructifs.</t>
  </si>
  <si>
    <t>Etablissement des plans de construction et de détails ainsi que des listes de pièces et de matériel comme base de l'exécution.</t>
  </si>
  <si>
    <t>Etablissement des plans de piquetage.</t>
  </si>
  <si>
    <t>Reprise d'éléments provenant de plans de tiers.</t>
  </si>
  <si>
    <t>Mise à jour du plan de sécurité.</t>
  </si>
  <si>
    <t>Vérification de la conformité des plans de fabrication et d'atelier de tiers avec les plans d'ingénieur.</t>
  </si>
  <si>
    <t>TOTAL 4.1.51 PROJET D'EXECUTION</t>
  </si>
  <si>
    <t>4.1.52 Exécution de l'ouvrage</t>
  </si>
  <si>
    <t>Direction générale et surveillance des travaux sur le chantier (qualité, délais, coûts) dans le cadre des compétences et des responsabilités dévolues.</t>
  </si>
  <si>
    <t>Contrôle et évaluation du terrain en accord avec le spécialiste (ingénieur en géotechnique).</t>
  </si>
  <si>
    <t>Contrôle de la mise en œuvre des matériaux en conformité avec les prescritpions.</t>
  </si>
  <si>
    <t>Demande de contrôles par l'auteur du projet, par les professionnels spécialisés mandatés et par les autorités.</t>
  </si>
  <si>
    <t>Demande et participation à des contrôles de sécurité.</t>
  </si>
  <si>
    <t>Demande et surveillance des analyses nécessaires de matériaux.</t>
  </si>
  <si>
    <t>Report des points principaux définissant le projet et des points fixant les niveaux dans le terrain ainsi que, le cas échéant, la garantie de leur sécurité.</t>
  </si>
  <si>
    <t>Commande et contrôle de travaux en régie et rapports y relatifs.</t>
  </si>
  <si>
    <t>Vérification des factures d'entrepreneur.</t>
  </si>
  <si>
    <t>Préparation de mesures lors de dérogations financières ou de délais.</t>
  </si>
  <si>
    <t>Travaux de métré.</t>
  </si>
  <si>
    <t>Vérification et évaluation de compléments dans le cadre usuel.</t>
  </si>
  <si>
    <t>Commande d'échantillonnages.</t>
  </si>
  <si>
    <t>Exécution et exploitation d'essais de fonctionnement.</t>
  </si>
  <si>
    <t>Planification et exécution des travaux de réception.</t>
  </si>
  <si>
    <t>Gestion des modifications et documentation de l'ouvrage</t>
  </si>
  <si>
    <t>Vérification de la nécessité de modifications du projet au fur et à mesure de l'exécution.</t>
  </si>
  <si>
    <t>Garantie de la mise à jour de la documentation des modifications.</t>
  </si>
  <si>
    <t>TOTAL 4.1.52 EXECUTION DE L'OUVRAGE</t>
  </si>
  <si>
    <t>4.1.53 Mise en service, achèvement</t>
  </si>
  <si>
    <t>TOTAL 4.1.53 MISE EN SERVICE, ACHEVEMENT</t>
  </si>
  <si>
    <t>Planification, organisation et suivi de la mise en service de l'ouvrage ou de parties de l'ouvrage.</t>
  </si>
  <si>
    <t>Préparation et exécution des essais nécessaires.</t>
  </si>
  <si>
    <t>Préparation et exécution de la réception.</t>
  </si>
  <si>
    <t>Dossier de l'ouvrage</t>
  </si>
  <si>
    <t>Etablissement des plans de l'ouvrage exécuté par la mise à jour des plans de construction.</t>
  </si>
  <si>
    <t>Collecte des documents nécessaires des professionnels spécialisés: plans mis à jour, schémas, instructions d'utilisation et de maintenance.</t>
  </si>
  <si>
    <t>Elaboration des plans modifiés et mise à jour du descriptif de l'ouvrage.</t>
  </si>
  <si>
    <t>Elimination des défauts</t>
  </si>
  <si>
    <t>Constatation des défauts, élaboration et tenue à jour de listes de défauts.</t>
  </si>
  <si>
    <t>Avis de défauts en concertation avec le mandant.</t>
  </si>
  <si>
    <t>Prescription de mesures et de délais pour l'élimination des défauts.</t>
  </si>
  <si>
    <t>Surveillance des travaux d'élimination des défauts.</t>
  </si>
  <si>
    <t>4.1.6 Exploitation</t>
  </si>
  <si>
    <t>4.1.61 Fonctionnement</t>
  </si>
  <si>
    <t>TOTAL 4.1.61 FONCTIONNEMENT</t>
  </si>
  <si>
    <t>4.1.62 Maintenance</t>
  </si>
  <si>
    <t>TOTAL 4.1.62 MAINTENANCE</t>
  </si>
  <si>
    <t>Prestations à convenir spécifiquement **</t>
  </si>
  <si>
    <t>CHF</t>
  </si>
  <si>
    <t>TOTAL 4.1.11 ENONCE DES BESOINS, APPROCHE METHODOLOGIQUE</t>
  </si>
  <si>
    <t>** L'entité publique peut se référer à la norme SIA 103 ou ajouter des prestations qu'elle détermine librement</t>
  </si>
  <si>
    <t>4.1 Ouvrages complets - 
Ingénieur en tant que mandataire principal</t>
  </si>
  <si>
    <t>Organisation : Direction générale du projet</t>
  </si>
  <si>
    <t>Mise sur pied de l'organisation du projet.</t>
  </si>
  <si>
    <t>Propositions de recherches particulières.</t>
  </si>
  <si>
    <t>Etablissement des documents pour la détermination des concepts relevant du mandat, comme :
- le programme spatial
- l'exploitation et l'entretien
- les systèmes statiques et constructifs
- les raccordements, approvisionnements et évacuations
- la maintenance des ouvrages.</t>
  </si>
  <si>
    <t>Présentation de solutions possibles.</t>
  </si>
  <si>
    <t>Prédimensionnement de parties de l'ouvrage.</t>
  </si>
  <si>
    <t>Coûts, financement</t>
  </si>
  <si>
    <t>Détermination du montant d'investissement probable (coûts de construction, coûts pour l'équipement nécessaire).</t>
  </si>
  <si>
    <t>Délais</t>
  </si>
  <si>
    <t>Etablissement d'un programme général possible pour la réalisation.</t>
  </si>
  <si>
    <t>Documentation</t>
  </si>
  <si>
    <t>Rassemblement des données de base, des résultats et des décisions.</t>
  </si>
  <si>
    <t>Archivage des documents les plus importants du projet.</t>
  </si>
  <si>
    <t>Contrôle et mise à jour de l'organisation du projet, des cahiers des charges et des interfaces (en particulier le plan d'exploitation et de sécurité).</t>
  </si>
  <si>
    <t>Propositions pour des examens spéciaux.</t>
  </si>
  <si>
    <t>Etablissement du devis (étendue, méthode et degré de précision sont à déterminer spécialement de cas en cas. En règle générale, la précision est de +/- 10%).</t>
  </si>
  <si>
    <t>Détermination des coûts d'investissement.</t>
  </si>
  <si>
    <t>Vérification par étape du respect de l'enveloppe des coûts (design to cost).</t>
  </si>
  <si>
    <t>Administration : Documentation</t>
  </si>
  <si>
    <t>Vérification de la conformité du projet aux exigences de la demande d'autorisation de construire.</t>
  </si>
  <si>
    <t>Dépôt de la demande d'autorisation de construire.</t>
  </si>
  <si>
    <t>Coûts, financement : Mise à jour des coûts</t>
  </si>
  <si>
    <t>Adaptation des coûts calculés suite aux exigences des pouvoirs publics.</t>
  </si>
  <si>
    <t>Délais : Mise à jour des délais</t>
  </si>
  <si>
    <t>4.1.41 Appels d'offres, comparaisons des offres, propositions d'adjudications</t>
  </si>
  <si>
    <t>Recherche et justification des écarts par rapport au devis.</t>
  </si>
  <si>
    <t>Révision du devis.</t>
  </si>
  <si>
    <t>Elaboration en commun avec les entrepreneurs d'un plan de déroulement des travaux et des délais mis à jour.</t>
  </si>
  <si>
    <t>Administration de l'appel d'offres</t>
  </si>
  <si>
    <t>Rédaction de procès-verbaux, liste de points en suspens, etc.</t>
  </si>
  <si>
    <t>Garantie de la mise à jour du plan d'utilisation.</t>
  </si>
  <si>
    <t>Vérification de la compatibilité de la variante prévue pour l'exécution avec les exigences du projet.</t>
  </si>
  <si>
    <t>Elaboration d'un plan de contrôle.</t>
  </si>
  <si>
    <t>Préparation des documents pour des autorisations spéciales.</t>
  </si>
  <si>
    <t>Choix définitif, avec le mandant, des matérieux, des équipements, etc.</t>
  </si>
  <si>
    <t>Administration : Contrats et documentation</t>
  </si>
  <si>
    <t>Mise en œuvre du concept de management de la qualité propre au projet pour l'exécution et la gestion des modifications.</t>
  </si>
  <si>
    <t>Proposition d'examens particuliers.</t>
  </si>
  <si>
    <t>Dépôt des demandes de contrôles officiels.</t>
  </si>
  <si>
    <t>Enregistrement des consignes d'exécution.</t>
  </si>
  <si>
    <t>Organisation : Direction générale des travaux</t>
  </si>
  <si>
    <t>Direction générale de l'exécution des travaux.</t>
  </si>
  <si>
    <t>Rapports avec les autorités, l'administration et les tiers.</t>
  </si>
  <si>
    <t>Rédaction des contrats d'entreprise.</t>
  </si>
  <si>
    <t>Initiative des décisions essentielles.</t>
  </si>
  <si>
    <t>Contrôle périodique des travaux de construction sur le site.</t>
  </si>
  <si>
    <t>Prise de mesures lors de dérogations financières ou de délais, en accord avec la direction locale de chantier.</t>
  </si>
  <si>
    <t>Déroulement du trafic des paiements.</t>
  </si>
  <si>
    <t>Recherche d'engagements de garantie.</t>
  </si>
  <si>
    <t>Prise de mesures pour l'élimination de défauts, en accord avec la direction locale de chantier.</t>
  </si>
  <si>
    <t>Contrôle des matériaux et des livraisons.</t>
  </si>
  <si>
    <t>Exécution de contrôles en atelier.</t>
  </si>
  <si>
    <t>Commande et exécution de mesures correctrices.</t>
  </si>
  <si>
    <t>Contrôle permanent et journal des modifications survenues et des travaux impossibles à contrôler ultérieurement.</t>
  </si>
  <si>
    <t>Constatation de défauts, prescription de mesures et de délais pour leur élimination.</t>
  </si>
  <si>
    <t>Tenue de la comptabilité de la construction.</t>
  </si>
  <si>
    <t>Surveillance permanente de l'évolution des coûts de construciton.</t>
  </si>
  <si>
    <t>Tenue à jour périodique du plan de déroulement et des délais ainsi que des prévisions de délais.</t>
  </si>
  <si>
    <t>Etablissement des contrats avec les entrepreneurs et les fournisseurs.</t>
  </si>
  <si>
    <t>Rédaction des procès-verbaux des séances de chantier.</t>
  </si>
  <si>
    <t>Tenue d'une liste des points en suspens.</t>
  </si>
  <si>
    <t>Tenue d'un journal de chantier.</t>
  </si>
  <si>
    <t>Tenue d'une liste de défauts.</t>
  </si>
  <si>
    <t>Vérification de la fourniture des prestations stipulées par le plan de management de la qualité.</t>
  </si>
  <si>
    <t>Recherche des autorisations définitives nécessaires.</t>
  </si>
  <si>
    <t>Consultation et coordination de mandataires, d'entrepreneurs et de fournisseurs, dans la mesure où cela est nécessaire pour le contrôle en commun de parties de l'ouvrage et l'exécution d'essai.</t>
  </si>
  <si>
    <t>Convocation des entrepreneurs et des fournisseurs pour l'élimination des défauts.</t>
  </si>
  <si>
    <t>Préparation, vérification et mise au net du décompte final selon présentation et articulation convenues.</t>
  </si>
  <si>
    <t>Comparaison avec le devis.</t>
  </si>
  <si>
    <t>Libération, prolongation ou prise en compte de garanties.</t>
  </si>
  <si>
    <t>Etablissement d'un calendrier pour la mise en service.</t>
  </si>
  <si>
    <t>Etablissement d'un calendrier pour l'élimination des défauts.</t>
  </si>
  <si>
    <t>Etablissement d'un plan d'ensemble pour l'échéance des garanties.</t>
  </si>
  <si>
    <t>Rassemblement des documents nécessaires à l'exploitation, la surveillance et l'entretien.</t>
  </si>
  <si>
    <t>Archivage des documents de l'ouvrage dressés par l'ingénieur, sous une forme utilisable durant dix ans après la fin du mandat.</t>
  </si>
  <si>
    <t>DEFINITION DES OBJECTIFS</t>
  </si>
  <si>
    <t>ETUDES PRELIMINAIRES</t>
  </si>
  <si>
    <t>Définition de l'objet, étude de faisabilité</t>
  </si>
  <si>
    <t>Procédure de demande d'autorisation</t>
  </si>
  <si>
    <t>EXPLOITATION</t>
  </si>
  <si>
    <t>Fonctionnement</t>
  </si>
  <si>
    <t>Maintenance</t>
  </si>
  <si>
    <t>4.1.11</t>
  </si>
  <si>
    <t>4.1.2</t>
  </si>
  <si>
    <t>4.1.21</t>
  </si>
  <si>
    <t>4.1.22</t>
  </si>
  <si>
    <t>4.1.3</t>
  </si>
  <si>
    <t>4.1.31</t>
  </si>
  <si>
    <t>4.1.32</t>
  </si>
  <si>
    <t>4.1.33</t>
  </si>
  <si>
    <t>4.1.4</t>
  </si>
  <si>
    <t>4.1.41</t>
  </si>
  <si>
    <t>4.1.5</t>
  </si>
  <si>
    <t>4.1.51</t>
  </si>
  <si>
    <t>4.1.52</t>
  </si>
  <si>
    <t>4.1.53</t>
  </si>
  <si>
    <t>4.1.6</t>
  </si>
  <si>
    <t>4.1.61</t>
  </si>
  <si>
    <t>4.1.62</t>
  </si>
  <si>
    <t>Total</t>
  </si>
  <si>
    <t>Onglet récap. Coûts</t>
  </si>
  <si>
    <t>Onglet récap. Heures</t>
  </si>
  <si>
    <t>Onglets 4.1.11 à 4.1.62</t>
  </si>
  <si>
    <t>Vérification / confirmation des documents existants et des exigences (en particulier relatives aux coûts) ainsi que des objectifs.</t>
  </si>
  <si>
    <t>TOTAL 4.1.31 AVANT- PROJET</t>
  </si>
  <si>
    <t>Calcul et dimensionnement sommaires de la construction et détermination des dimensions principales ainsi que traitement de toutes les justifications nécessaires en ce qui concerne la sécurité structurale, l'aptitude au service et la durabilité.</t>
  </si>
  <si>
    <t>Mise au net des offres.</t>
  </si>
  <si>
    <t>Comparaison des offres.</t>
  </si>
  <si>
    <t>4.1.1</t>
  </si>
  <si>
    <t>PRESTATIONS ET CALCUL DES HONORAIRES POUR INGENIEURS CIVILS EN TANT QUE MANDATAIRE PRINCIPAL
(OUVRAGE COMPLET)
NORMES SIA 103 (2003)</t>
  </si>
  <si>
    <t>RECAPITULATION DES HEURES</t>
  </si>
  <si>
    <t>Enoncé des besoins, 
approche méthodologique</t>
  </si>
  <si>
    <t>Appel d'offres, comparaisons des offres, propositions d'adjudication</t>
  </si>
  <si>
    <t>Procédure de choix de mandataires</t>
  </si>
  <si>
    <t>%</t>
  </si>
  <si>
    <r>
      <t>*</t>
    </r>
    <r>
      <rPr>
        <i/>
        <sz val="10"/>
        <rFont val="Arial"/>
        <family val="2"/>
      </rPr>
      <t>ce pourcentage est à définir par l'adjudicateur</t>
    </r>
  </si>
  <si>
    <t>4.1.22 Procédure de choix de mandataires</t>
  </si>
  <si>
    <t>(Etendue, méthode et degré de précision sont à déterminer spécialement de cas en cas. Habituellement, on compte avec une précision de +/- 20% en génie civil et de +/- 15% dans les structures).</t>
  </si>
  <si>
    <t>Elaboration des justifications nécessaires conernant la sécurité, l'incendie, etc. et proposition d'examens spéciaux.</t>
  </si>
  <si>
    <t>Elaboration de tous les plans, jusitfications et rapports nécessaires pour la variante choisie.</t>
  </si>
  <si>
    <t>Relevé des profils nécessaires en situation et en élévation, dans la mesure où ils sont indispensables à la représentation de l'ouvrage (coupes types) et à l'avant-métré pour l'établissement du devis.</t>
  </si>
  <si>
    <t>Contrôle de l'étendue de tous les documents nécessaires à l'autorisation de construire.</t>
  </si>
  <si>
    <t>TOTAL 4.1.41 APPELS D'OFFRES, COMPARAISONS DES OFFRES, PROPOSITIONS D'ADJUDICATION</t>
  </si>
  <si>
    <t>Lors de l'établissement des plans de détails et du traitement conceptuel des variantes d'entrepreneur, la démarcation entre les prestations d'ingénieur et d'entrepreneur doit être précisée dans le détail (par exemple en ce qui concerne l'élaboration des plans de fabrication).</t>
  </si>
  <si>
    <t>Exécution et exploitation de relevés nécessaires de l'ouvrage et des environs concernés.</t>
  </si>
  <si>
    <t>Rédaction de procès-verbaux de contrôles.</t>
  </si>
  <si>
    <t>Récapitulation des listes d'entreprises.</t>
  </si>
  <si>
    <r>
      <t xml:space="preserve">Rédaction d'un programme général du déroulement et des délais axé sur la prise de décisions.
</t>
    </r>
    <r>
      <rPr>
        <i/>
        <sz val="10"/>
        <rFont val="Arial"/>
        <family val="2"/>
      </rPr>
      <t>Ce programme doit tenir compte de la durée des procédures d'appels d'offres publics, des phases d'évaluation et d'adjudication, ainsi que du traitement des éventuels recours.</t>
    </r>
  </si>
  <si>
    <r>
      <t xml:space="preserve">Suivi et affinement du calendrier du déroulement et des délais.
</t>
    </r>
    <r>
      <rPr>
        <i/>
        <sz val="10"/>
        <rFont val="Arial"/>
        <family val="2"/>
      </rPr>
      <t>Ce calendrier doit tenir compte de la durée des procédures d'appels d'offres publics, des phases d'évaluation et d'adjudication, ainsi que du traitement des éventuels recours.</t>
    </r>
  </si>
  <si>
    <r>
      <t xml:space="preserve">Présentation des modes de mise en soumission possibles, y compris programme et calendrier.
</t>
    </r>
    <r>
      <rPr>
        <i/>
        <sz val="10"/>
        <rFont val="Arial"/>
        <family val="2"/>
      </rPr>
      <t>Selon la réglementation sur les marchés publics.</t>
    </r>
  </si>
  <si>
    <r>
      <t xml:space="preserve">Direction et coordination des travaux d'appel d'offres.
</t>
    </r>
    <r>
      <rPr>
        <i/>
        <sz val="10"/>
        <rFont val="Arial"/>
        <family val="2"/>
      </rPr>
      <t>Selon la réglementation sur les marchés publics.</t>
    </r>
  </si>
  <si>
    <r>
      <t xml:space="preserve">Proposition de critères d'aptitude et d'adjudication.
</t>
    </r>
    <r>
      <rPr>
        <i/>
        <sz val="10"/>
        <rFont val="Arial"/>
        <family val="2"/>
      </rPr>
      <t>Dans le respect de la législation sur les marchés publics.</t>
    </r>
  </si>
  <si>
    <r>
      <t xml:space="preserve">Assistance lors de négociations avec les entrepreneurs et les fournisseurs.
</t>
    </r>
    <r>
      <rPr>
        <i/>
        <sz val="10"/>
        <rFont val="Arial"/>
        <family val="2"/>
      </rPr>
      <t>Pour autant que les négociations soient autorisées (procédures de gré à gré).</t>
    </r>
  </si>
  <si>
    <r>
      <t xml:space="preserve">Projet de textes de contrats.
</t>
    </r>
    <r>
      <rPr>
        <i/>
        <sz val="10"/>
        <rFont val="Arial"/>
        <family val="2"/>
      </rPr>
      <t>Selon les directives du Maître de l'ouvrage.</t>
    </r>
  </si>
  <si>
    <r>
      <t xml:space="preserve">Comparaison qualitative et quantitative des offres, des prix unitaires, de la rentabilité, des modes d'exécution, de l'organisation du travail et des délais.
</t>
    </r>
    <r>
      <rPr>
        <i/>
        <sz val="10"/>
        <rFont val="Arial"/>
        <family val="2"/>
      </rPr>
      <t>Selon les critères d'adjudication fixés par le Maître de l'ouvrage.</t>
    </r>
  </si>
  <si>
    <r>
      <t xml:space="preserve">Proposition d'adjudication.
</t>
    </r>
    <r>
      <rPr>
        <i/>
        <sz val="10"/>
        <rFont val="Arial"/>
        <family val="2"/>
      </rPr>
      <t>Selon les critères d'adjudication fixés par le Maître de l'ouvrage.</t>
    </r>
  </si>
  <si>
    <r>
      <t xml:space="preserve">Adaptation de la planification des délais suite aux exigences des pouvoirs publics.
</t>
    </r>
    <r>
      <rPr>
        <i/>
        <sz val="10"/>
        <rFont val="Arial"/>
        <family val="2"/>
      </rPr>
      <t>Cette planification doit tenir compte de la durée des procédures d'appels d'offres publics, des phases d'évaluation et d'adjudication, ainsi que du traitement des éventuels recours.</t>
    </r>
  </si>
  <si>
    <r>
      <t xml:space="preserve">Organisation de publications éventuellement nécessaires.
</t>
    </r>
    <r>
      <rPr>
        <i/>
        <sz val="10"/>
        <rFont val="Arial"/>
        <family val="2"/>
      </rPr>
      <t>Via le site internet SIMAP.CH en cas de procédures ouverte et sélective.</t>
    </r>
  </si>
  <si>
    <r>
      <t xml:space="preserve">Etablissement du calendrier d'exécution définitif.
</t>
    </r>
    <r>
      <rPr>
        <i/>
        <sz val="10"/>
        <rFont val="Arial"/>
        <family val="2"/>
      </rPr>
      <t>Ce calendrier doit tenir compte de la durée des procédures d'appels d'offres publics, des phases d'évaluation et d'adjudication, ainsi que du traitement des éventuels recours.</t>
    </r>
  </si>
  <si>
    <r>
      <t xml:space="preserve">Rassemblement et envoi des documents.
</t>
    </r>
    <r>
      <rPr>
        <i/>
        <sz val="10"/>
        <rFont val="Arial"/>
        <family val="2"/>
      </rPr>
      <t>Le mandataire devra effectuer toutes les prestations nécessaires à l'appel d'offres selon la réglementation sur les marchés publics en vigueur au jour de l'appel d'offres. 
Cela inclut la gestion de la procédure d'appel d'offres via le site internet SIMAP.CH en cas de procédures ouverte et sélective.</t>
    </r>
  </si>
  <si>
    <t>Annexe N2</t>
  </si>
  <si>
    <t xml:space="preserve">Nom ou raison sociale du soumissionnaire :  </t>
  </si>
  <si>
    <t xml:space="preserve">Signature : </t>
  </si>
</sst>
</file>

<file path=xl/styles.xml><?xml version="1.0" encoding="utf-8"?>
<styleSheet xmlns="http://schemas.openxmlformats.org/spreadsheetml/2006/main">
  <numFmts count="5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CHF&quot;;\-#,##0\ &quot;CHF&quot;"/>
    <numFmt numFmtId="179" formatCode="#,##0\ &quot;CHF&quot;;[Red]\-#,##0\ &quot;CHF&quot;"/>
    <numFmt numFmtId="180" formatCode="#,##0.00\ &quot;CHF&quot;;\-#,##0.00\ &quot;CHF&quot;"/>
    <numFmt numFmtId="181" formatCode="#,##0.00\ &quot;CHF&quot;;[Red]\-#,##0.00\ &quot;CHF&quot;"/>
    <numFmt numFmtId="182" formatCode="_-* #,##0\ &quot;CHF&quot;_-;\-* #,##0\ &quot;CHF&quot;_-;_-* &quot;-&quot;\ &quot;CHF&quot;_-;_-@_-"/>
    <numFmt numFmtId="183" formatCode="_-* #,##0\ _C_H_F_-;\-* #,##0\ _C_H_F_-;_-* &quot;-&quot;\ _C_H_F_-;_-@_-"/>
    <numFmt numFmtId="184" formatCode="_-* #,##0.00\ &quot;CHF&quot;_-;\-* #,##0.00\ &quot;CHF&quot;_-;_-* &quot;-&quot;??\ &quot;CHF&quot;_-;_-@_-"/>
    <numFmt numFmtId="185" formatCode="_-* #,##0.00\ _C_H_F_-;\-* #,##0.00\ _C_H_F_-;_-* &quot;-&quot;??\ _C_H_F_-;_-@_-"/>
    <numFmt numFmtId="186" formatCode="#,##0\ &quot;fr.&quot;;\-#,##0\ &quot;fr.&quot;"/>
    <numFmt numFmtId="187" formatCode="#,##0\ &quot;fr.&quot;;[Red]\-#,##0\ &quot;fr.&quot;"/>
    <numFmt numFmtId="188" formatCode="#,##0.00\ &quot;fr.&quot;;\-#,##0.00\ &quot;fr.&quot;"/>
    <numFmt numFmtId="189" formatCode="#,##0.00\ &quot;fr.&quot;;[Red]\-#,##0.00\ &quot;fr.&quot;"/>
    <numFmt numFmtId="190" formatCode="_-* #,##0\ &quot;fr.&quot;_-;\-* #,##0\ &quot;fr.&quot;_-;_-* &quot;-&quot;\ &quot;fr.&quot;_-;_-@_-"/>
    <numFmt numFmtId="191" formatCode="_-* #,##0\ _F_r_._-;\-* #,##0\ _F_r_._-;_-* &quot;-&quot;\ _F_r_._-;_-@_-"/>
    <numFmt numFmtId="192" formatCode="_-* #,##0.00\ &quot;fr.&quot;_-;\-* #,##0.00\ &quot;fr.&quot;_-;_-* &quot;-&quot;??\ &quot;fr.&quot;_-;_-@_-"/>
    <numFmt numFmtId="193" formatCode="_-* #,##0.00\ _F_r_._-;\-* #,##0.00\ _F_r_._-;_-* &quot;-&quot;??\ _F_r_._-;_-@_-"/>
    <numFmt numFmtId="194" formatCode="#,##0\ &quot;F&quot;;\-#,##0\ &quot;F&quot;"/>
    <numFmt numFmtId="195" formatCode="#,##0\ &quot;F&quot;;[Red]\-#,##0\ &quot;F&quot;"/>
    <numFmt numFmtId="196" formatCode="#,##0.00\ &quot;F&quot;;\-#,##0.00\ &quot;F&quot;"/>
    <numFmt numFmtId="197" formatCode="#,##0.00\ &quot;F&quot;;[Red]\-#,##0.00\ &quot;F&quot;"/>
    <numFmt numFmtId="198" formatCode="_-* #,##0\ &quot;F&quot;_-;\-* #,##0\ &quot;F&quot;_-;_-* &quot;-&quot;\ &quot;F&quot;_-;_-@_-"/>
    <numFmt numFmtId="199" formatCode="_-* #,##0\ _F_-;\-* #,##0\ _F_-;_-* &quot;-&quot;\ _F_-;_-@_-"/>
    <numFmt numFmtId="200" formatCode="_-* #,##0.00\ &quot;F&quot;_-;\-* #,##0.00\ &quot;F&quot;_-;_-* &quot;-&quot;??\ &quot;F&quot;_-;_-@_-"/>
    <numFmt numFmtId="201" formatCode="_-* #,##0.00\ _F_-;\-* #,##0.00\ _F_-;_-* &quot;-&quot;??\ _F_-;_-@_-"/>
    <numFmt numFmtId="202" formatCode="_-&quot;fr.&quot;\ * #,##0.00_-;\-&quot;fr.&quot;\ * #,##0.00_-;_-&quot;fr.&quot;\ * &quot;-&quot;??_-;_-@_-"/>
    <numFmt numFmtId="203" formatCode="0.0"/>
    <numFmt numFmtId="204" formatCode="_-&quot;fr.&quot;\ * #,##0.00_-;\-&quot;fr.&quot;\ * #,##0.00_-;_-&quot;fr.&quot;\ * &quot; &quot;??_-;_-@_-"/>
    <numFmt numFmtId="205" formatCode="_-&quot;fr.&quot;\ * #,##0.000_-;\-&quot;fr.&quot;\ * #,##0.000_-;_-&quot;fr.&quot;\ * &quot; &quot;??_-;_-@_-"/>
    <numFmt numFmtId="206" formatCode="_-&quot;fr.&quot;\ * #,##0.0000_-;\-&quot;fr.&quot;\ * #,##0.0000_-;_-&quot;fr.&quot;\ * &quot; &quot;??_-;_-@_-"/>
    <numFmt numFmtId="207" formatCode="_-&quot;fr.&quot;\ * #,##0.0_-;\-&quot;fr.&quot;\ * #,##0.0_-;_-&quot;fr.&quot;\ * &quot; &quot;??_-;_-@_-"/>
    <numFmt numFmtId="208" formatCode="0.000"/>
    <numFmt numFmtId="209" formatCode="_ [$SFr.-100C]\ * #,##0.00_ ;_ [$SFr.-100C]\ * \-#,##0.00_ ;_ [$SFr.-100C]\ * &quot;-&quot;??_ ;_ @_ "/>
    <numFmt numFmtId="210" formatCode="0.0%"/>
    <numFmt numFmtId="211" formatCode="#,##0.\-\-"/>
    <numFmt numFmtId="212" formatCode="&quot;SFr.&quot;\ #,##0.00"/>
    <numFmt numFmtId="213" formatCode="[$CHF-1407]\ #,##0"/>
    <numFmt numFmtId="214" formatCode="[$CHF-1407]\ #,##0.00"/>
  </numFmts>
  <fonts count="53">
    <font>
      <sz val="10"/>
      <name val="Arial"/>
      <family val="0"/>
    </font>
    <font>
      <b/>
      <sz val="10"/>
      <name val="Arial"/>
      <family val="0"/>
    </font>
    <font>
      <i/>
      <sz val="10"/>
      <name val="Arial"/>
      <family val="0"/>
    </font>
    <font>
      <b/>
      <i/>
      <sz val="10"/>
      <name val="Arial"/>
      <family val="0"/>
    </font>
    <font>
      <sz val="9"/>
      <name val="Arial"/>
      <family val="2"/>
    </font>
    <font>
      <b/>
      <sz val="12"/>
      <name val="Arial"/>
      <family val="0"/>
    </font>
    <font>
      <b/>
      <sz val="9"/>
      <name val="Arial"/>
      <family val="0"/>
    </font>
    <font>
      <b/>
      <sz val="14"/>
      <name val="Arial"/>
      <family val="2"/>
    </font>
    <font>
      <b/>
      <sz val="11"/>
      <name val="Arial"/>
      <family val="2"/>
    </font>
    <font>
      <b/>
      <sz val="18"/>
      <name val="Arial Black"/>
      <family val="2"/>
    </font>
    <font>
      <sz val="12"/>
      <name val="Arial"/>
      <family val="2"/>
    </font>
    <font>
      <b/>
      <sz val="16"/>
      <name val="Arial"/>
      <family val="2"/>
    </font>
    <font>
      <b/>
      <sz val="20"/>
      <name val="Arial"/>
      <family val="2"/>
    </font>
    <font>
      <u val="single"/>
      <sz val="9"/>
      <color indexed="12"/>
      <name val="Arial"/>
      <family val="0"/>
    </font>
    <font>
      <u val="single"/>
      <sz val="9"/>
      <color indexed="36"/>
      <name val="Arial"/>
      <family val="0"/>
    </font>
    <font>
      <i/>
      <sz val="20"/>
      <name val="Arial"/>
      <family val="2"/>
    </font>
    <font>
      <b/>
      <i/>
      <sz val="20"/>
      <name val="Arial"/>
      <family val="2"/>
    </font>
    <font>
      <b/>
      <sz val="24"/>
      <color indexed="12"/>
      <name val="Arial"/>
      <family val="2"/>
    </font>
    <font>
      <b/>
      <sz val="20"/>
      <color indexed="12"/>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thick"/>
      <right style="thick"/>
      <top style="thick"/>
      <bottom style="thick"/>
    </border>
    <border>
      <left style="double"/>
      <right style="double"/>
      <top style="double"/>
      <bottom style="double"/>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medium"/>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style="thick"/>
      <top style="thick"/>
      <bottom style="thick"/>
    </border>
    <border>
      <left style="thick"/>
      <right>
        <color indexed="63"/>
      </right>
      <top style="thick"/>
      <bottom style="thick"/>
    </border>
    <border>
      <left style="medium"/>
      <right>
        <color indexed="63"/>
      </right>
      <top style="medium"/>
      <bottom>
        <color indexed="63"/>
      </bottom>
    </border>
    <border>
      <left style="thin"/>
      <right style="thin"/>
      <top style="medium"/>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ck"/>
      <top>
        <color indexed="63"/>
      </top>
      <bottom>
        <color indexed="63"/>
      </bottom>
    </border>
    <border>
      <left style="thin"/>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73">
    <xf numFmtId="0" fontId="0" fillId="0" borderId="0" xfId="0" applyAlignment="1">
      <alignment/>
    </xf>
    <xf numFmtId="0" fontId="4"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9"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Font="1" applyAlignment="1" applyProtection="1">
      <alignment wrapText="1"/>
      <protection/>
    </xf>
    <xf numFmtId="0" fontId="4" fillId="0" borderId="0" xfId="0" applyFont="1" applyAlignment="1" applyProtection="1">
      <alignment vertical="top" wrapText="1"/>
      <protection/>
    </xf>
    <xf numFmtId="0" fontId="5" fillId="0" borderId="0" xfId="0" applyFont="1" applyBorder="1" applyAlignment="1" applyProtection="1">
      <alignment horizontal="left" vertical="center"/>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wrapText="1"/>
      <protection/>
    </xf>
    <xf numFmtId="0" fontId="4" fillId="0" borderId="0" xfId="0" applyFont="1" applyAlignment="1" applyProtection="1">
      <alignment horizontal="center" wrapText="1"/>
      <protection/>
    </xf>
    <xf numFmtId="0" fontId="5" fillId="0" borderId="0" xfId="0" applyFont="1" applyAlignment="1" applyProtection="1">
      <alignment horizontal="right"/>
      <protection/>
    </xf>
    <xf numFmtId="0" fontId="5" fillId="0" borderId="0" xfId="0" applyFont="1" applyAlignment="1" applyProtection="1">
      <alignment horizontal="right"/>
      <protection/>
    </xf>
    <xf numFmtId="0" fontId="5" fillId="0" borderId="0" xfId="0" applyFont="1" applyAlignment="1" applyProtection="1">
      <alignment horizontal="right" vertical="top"/>
      <protection/>
    </xf>
    <xf numFmtId="0" fontId="0" fillId="0" borderId="0" xfId="0" applyFont="1" applyAlignment="1" applyProtection="1">
      <alignment vertical="center" wrapText="1"/>
      <protection/>
    </xf>
    <xf numFmtId="0" fontId="4" fillId="0" borderId="0" xfId="0" applyFont="1" applyAlignment="1" applyProtection="1">
      <alignment vertical="center"/>
      <protection/>
    </xf>
    <xf numFmtId="0" fontId="4" fillId="0" borderId="10" xfId="0" applyFont="1" applyBorder="1" applyAlignment="1" applyProtection="1">
      <alignment horizontal="center" vertical="top" wrapText="1"/>
      <protection/>
    </xf>
    <xf numFmtId="0" fontId="6" fillId="0" borderId="0" xfId="0" applyFont="1" applyAlignment="1" applyProtection="1">
      <alignment wrapText="1"/>
      <protection/>
    </xf>
    <xf numFmtId="0" fontId="6" fillId="0" borderId="10" xfId="0" applyFont="1" applyBorder="1" applyAlignment="1" applyProtection="1">
      <alignment horizontal="center" vertical="center" wrapText="1"/>
      <protection/>
    </xf>
    <xf numFmtId="0" fontId="4" fillId="0" borderId="0" xfId="0" applyFont="1" applyBorder="1" applyAlignment="1" applyProtection="1">
      <alignment vertical="top" wrapText="1"/>
      <protection/>
    </xf>
    <xf numFmtId="0" fontId="1" fillId="0" borderId="0" xfId="0" applyFont="1" applyAlignment="1" applyProtection="1">
      <alignment/>
      <protection/>
    </xf>
    <xf numFmtId="0" fontId="4" fillId="0" borderId="0" xfId="0" applyFont="1" applyBorder="1" applyAlignment="1" applyProtection="1">
      <alignment wrapText="1"/>
      <protection/>
    </xf>
    <xf numFmtId="0" fontId="0" fillId="0" borderId="0" xfId="0" applyAlignment="1" applyProtection="1">
      <alignment horizontal="center"/>
      <protection/>
    </xf>
    <xf numFmtId="209" fontId="0" fillId="0" borderId="0" xfId="0" applyNumberFormat="1" applyAlignment="1" applyProtection="1">
      <alignment/>
      <protection/>
    </xf>
    <xf numFmtId="0" fontId="0" fillId="0" borderId="0" xfId="0" applyFont="1" applyAlignment="1" applyProtection="1">
      <alignment/>
      <protection/>
    </xf>
    <xf numFmtId="211" fontId="1" fillId="0" borderId="0" xfId="0" applyNumberFormat="1" applyFont="1" applyBorder="1" applyAlignment="1" applyProtection="1">
      <alignment/>
      <protection/>
    </xf>
    <xf numFmtId="0" fontId="1" fillId="0" borderId="0" xfId="0" applyFont="1" applyAlignment="1" applyProtection="1">
      <alignment horizontal="right"/>
      <protection/>
    </xf>
    <xf numFmtId="185" fontId="1" fillId="0" borderId="0" xfId="0" applyNumberFormat="1" applyFont="1" applyAlignment="1" applyProtection="1">
      <alignment horizontal="right"/>
      <protection/>
    </xf>
    <xf numFmtId="0" fontId="1" fillId="33" borderId="0" xfId="0" applyFont="1" applyFill="1" applyAlignment="1" applyProtection="1">
      <alignment horizontal="left"/>
      <protection locked="0"/>
    </xf>
    <xf numFmtId="0" fontId="1" fillId="33" borderId="0" xfId="0" applyFont="1" applyFill="1" applyAlignment="1" applyProtection="1">
      <alignment/>
      <protection locked="0"/>
    </xf>
    <xf numFmtId="0" fontId="1" fillId="0" borderId="0" xfId="0" applyFont="1" applyFill="1" applyAlignment="1" applyProtection="1">
      <alignment horizontal="left"/>
      <protection/>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Alignment="1" applyProtection="1">
      <alignment vertical="center"/>
      <protection/>
    </xf>
    <xf numFmtId="0" fontId="5"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7" fillId="0" borderId="0" xfId="0" applyFont="1" applyAlignment="1" applyProtection="1">
      <alignment horizontal="right" vertical="center" wrapText="1"/>
      <protection/>
    </xf>
    <xf numFmtId="3" fontId="12" fillId="0" borderId="11" xfId="0" applyNumberFormat="1" applyFont="1" applyBorder="1" applyAlignment="1" applyProtection="1">
      <alignment vertical="center"/>
      <protection/>
    </xf>
    <xf numFmtId="211" fontId="11" fillId="0" borderId="0" xfId="0" applyNumberFormat="1" applyFont="1" applyBorder="1" applyAlignment="1" applyProtection="1">
      <alignment horizontal="right"/>
      <protection/>
    </xf>
    <xf numFmtId="4" fontId="12" fillId="0" borderId="12" xfId="0" applyNumberFormat="1" applyFont="1" applyBorder="1" applyAlignment="1" applyProtection="1">
      <alignment horizontal="right"/>
      <protection/>
    </xf>
    <xf numFmtId="4" fontId="11" fillId="0" borderId="12" xfId="0" applyNumberFormat="1" applyFont="1" applyBorder="1" applyAlignment="1" applyProtection="1">
      <alignment horizontal="right"/>
      <protection/>
    </xf>
    <xf numFmtId="4" fontId="11" fillId="33" borderId="12" xfId="0" applyNumberFormat="1" applyFont="1" applyFill="1" applyBorder="1" applyAlignment="1" applyProtection="1">
      <alignment horizontal="right"/>
      <protection locked="0"/>
    </xf>
    <xf numFmtId="0" fontId="0" fillId="0" borderId="13" xfId="0" applyBorder="1" applyAlignment="1" applyProtection="1">
      <alignment/>
      <protection/>
    </xf>
    <xf numFmtId="0" fontId="0" fillId="0" borderId="14" xfId="0" applyBorder="1" applyAlignment="1" applyProtection="1">
      <alignment/>
      <protection/>
    </xf>
    <xf numFmtId="0" fontId="6" fillId="0" borderId="14" xfId="0" applyFont="1" applyBorder="1" applyAlignment="1" applyProtection="1">
      <alignment horizontal="center" vertical="center" wrapText="1"/>
      <protection/>
    </xf>
    <xf numFmtId="0" fontId="0" fillId="0" borderId="10" xfId="0" applyBorder="1" applyAlignment="1" applyProtection="1">
      <alignment/>
      <protection/>
    </xf>
    <xf numFmtId="0" fontId="0" fillId="0" borderId="0" xfId="0" applyFont="1" applyBorder="1" applyAlignment="1" applyProtection="1">
      <alignment vertical="center" wrapText="1"/>
      <protection/>
    </xf>
    <xf numFmtId="0" fontId="0" fillId="0" borderId="10" xfId="0" applyFont="1" applyBorder="1" applyAlignment="1" applyProtection="1">
      <alignment wrapText="1"/>
      <protection/>
    </xf>
    <xf numFmtId="0" fontId="4" fillId="0" borderId="10" xfId="0" applyFont="1" applyBorder="1" applyAlignment="1" applyProtection="1">
      <alignment vertical="top" wrapText="1"/>
      <protection/>
    </xf>
    <xf numFmtId="0" fontId="0" fillId="0" borderId="15" xfId="0" applyBorder="1" applyAlignment="1" applyProtection="1">
      <alignment wrapText="1"/>
      <protection/>
    </xf>
    <xf numFmtId="0" fontId="0" fillId="0" borderId="16" xfId="0" applyBorder="1" applyAlignment="1" applyProtection="1">
      <alignment/>
      <protection/>
    </xf>
    <xf numFmtId="0" fontId="5" fillId="0" borderId="17" xfId="0" applyFont="1" applyBorder="1" applyAlignment="1" applyProtection="1">
      <alignment vertical="center" wrapText="1"/>
      <protection/>
    </xf>
    <xf numFmtId="0" fontId="4" fillId="0" borderId="0" xfId="0" applyFont="1" applyBorder="1" applyAlignment="1" applyProtection="1">
      <alignment horizontal="right" vertical="top" wrapText="1"/>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4" fillId="0" borderId="0" xfId="0" applyFont="1" applyBorder="1" applyAlignment="1" applyProtection="1">
      <alignment horizontal="left" vertical="top" wrapText="1"/>
      <protection/>
    </xf>
    <xf numFmtId="0" fontId="4" fillId="0" borderId="10" xfId="0" applyFont="1" applyBorder="1" applyAlignment="1" applyProtection="1">
      <alignment horizontal="left" vertical="top" wrapText="1"/>
      <protection/>
    </xf>
    <xf numFmtId="0" fontId="4" fillId="0" borderId="18" xfId="0" applyFont="1" applyBorder="1" applyAlignment="1" applyProtection="1">
      <alignment wrapText="1"/>
      <protection/>
    </xf>
    <xf numFmtId="0" fontId="6" fillId="0" borderId="16" xfId="0" applyFont="1" applyBorder="1" applyAlignment="1" applyProtection="1">
      <alignment horizontal="center" vertical="center" wrapText="1"/>
      <protection/>
    </xf>
    <xf numFmtId="9" fontId="4" fillId="0" borderId="0" xfId="0" applyNumberFormat="1" applyFont="1" applyBorder="1" applyAlignment="1" applyProtection="1">
      <alignment horizontal="center" vertical="top" wrapText="1"/>
      <protection/>
    </xf>
    <xf numFmtId="9" fontId="4" fillId="0" borderId="10" xfId="0" applyNumberFormat="1" applyFont="1" applyBorder="1" applyAlignment="1" applyProtection="1">
      <alignment horizontal="center" vertical="top" wrapText="1"/>
      <protection/>
    </xf>
    <xf numFmtId="9" fontId="4" fillId="0" borderId="15" xfId="0" applyNumberFormat="1" applyFont="1" applyBorder="1" applyAlignment="1" applyProtection="1">
      <alignment horizontal="center" vertical="top" wrapText="1"/>
      <protection/>
    </xf>
    <xf numFmtId="9" fontId="4" fillId="0" borderId="16" xfId="0" applyNumberFormat="1" applyFont="1" applyBorder="1" applyAlignment="1" applyProtection="1">
      <alignment horizontal="center" vertical="top" wrapText="1"/>
      <protection/>
    </xf>
    <xf numFmtId="209" fontId="5" fillId="0" borderId="0" xfId="0" applyNumberFormat="1" applyFont="1" applyAlignment="1" applyProtection="1">
      <alignment horizontal="left"/>
      <protection/>
    </xf>
    <xf numFmtId="211" fontId="1" fillId="0" borderId="0" xfId="0" applyNumberFormat="1" applyFont="1" applyBorder="1" applyAlignment="1" applyProtection="1">
      <alignment horizontal="right"/>
      <protection/>
    </xf>
    <xf numFmtId="49" fontId="0" fillId="0" borderId="0" xfId="0" applyNumberFormat="1" applyAlignment="1" applyProtection="1">
      <alignment horizontal="center"/>
      <protection/>
    </xf>
    <xf numFmtId="49" fontId="1" fillId="0" borderId="0" xfId="0" applyNumberFormat="1" applyFont="1" applyAlignment="1" applyProtection="1">
      <alignment horizontal="center"/>
      <protection/>
    </xf>
    <xf numFmtId="3" fontId="1" fillId="0" borderId="0" xfId="0" applyNumberFormat="1" applyFont="1" applyAlignment="1" applyProtection="1">
      <alignment/>
      <protection/>
    </xf>
    <xf numFmtId="3" fontId="11" fillId="0" borderId="12" xfId="0" applyNumberFormat="1" applyFont="1" applyBorder="1" applyAlignment="1" applyProtection="1">
      <alignment horizontal="right"/>
      <protection/>
    </xf>
    <xf numFmtId="214" fontId="12" fillId="0" borderId="11" xfId="0" applyNumberFormat="1" applyFont="1" applyBorder="1" applyAlignment="1" applyProtection="1">
      <alignment vertical="center"/>
      <protection/>
    </xf>
    <xf numFmtId="4" fontId="4" fillId="0" borderId="0" xfId="0" applyNumberFormat="1" applyFont="1" applyAlignment="1" applyProtection="1">
      <alignment wrapText="1"/>
      <protection/>
    </xf>
    <xf numFmtId="4" fontId="0" fillId="0" borderId="13" xfId="0" applyNumberFormat="1" applyBorder="1" applyAlignment="1" applyProtection="1">
      <alignment/>
      <protection/>
    </xf>
    <xf numFmtId="4" fontId="0" fillId="0" borderId="0" xfId="0" applyNumberFormat="1" applyFont="1" applyBorder="1" applyAlignment="1" applyProtection="1">
      <alignment wrapText="1"/>
      <protection/>
    </xf>
    <xf numFmtId="4" fontId="0" fillId="0" borderId="0" xfId="0" applyNumberFormat="1" applyBorder="1" applyAlignment="1" applyProtection="1">
      <alignment/>
      <protection/>
    </xf>
    <xf numFmtId="4" fontId="0" fillId="0" borderId="0" xfId="0" applyNumberFormat="1" applyAlignment="1" applyProtection="1">
      <alignment/>
      <protection/>
    </xf>
    <xf numFmtId="4" fontId="6" fillId="0" borderId="19" xfId="0" applyNumberFormat="1" applyFont="1" applyBorder="1" applyAlignment="1" applyProtection="1">
      <alignment horizontal="center" vertical="center" wrapText="1"/>
      <protection/>
    </xf>
    <xf numFmtId="4" fontId="4" fillId="0" borderId="0" xfId="0" applyNumberFormat="1" applyFont="1" applyBorder="1" applyAlignment="1" applyProtection="1">
      <alignment vertical="top" wrapText="1"/>
      <protection/>
    </xf>
    <xf numFmtId="4" fontId="4" fillId="0" borderId="0" xfId="0" applyNumberFormat="1" applyFont="1" applyBorder="1" applyAlignment="1" applyProtection="1">
      <alignment horizontal="left" vertical="top" wrapText="1"/>
      <protection/>
    </xf>
    <xf numFmtId="4" fontId="0" fillId="0" borderId="15" xfId="0" applyNumberFormat="1" applyBorder="1" applyAlignment="1" applyProtection="1">
      <alignment/>
      <protection/>
    </xf>
    <xf numFmtId="4" fontId="4" fillId="0" borderId="0" xfId="0" applyNumberFormat="1" applyFont="1" applyBorder="1" applyAlignment="1" applyProtection="1">
      <alignment vertical="top"/>
      <protection/>
    </xf>
    <xf numFmtId="4" fontId="2" fillId="0" borderId="0" xfId="0" applyNumberFormat="1" applyFont="1" applyBorder="1" applyAlignment="1" applyProtection="1">
      <alignment horizontal="center" wrapText="1"/>
      <protection/>
    </xf>
    <xf numFmtId="4" fontId="4" fillId="0" borderId="0" xfId="0" applyNumberFormat="1" applyFont="1" applyBorder="1" applyAlignment="1" applyProtection="1">
      <alignment horizontal="center" vertical="top" wrapText="1"/>
      <protection/>
    </xf>
    <xf numFmtId="4" fontId="4" fillId="0" borderId="15" xfId="0" applyNumberFormat="1" applyFont="1" applyBorder="1" applyAlignment="1" applyProtection="1">
      <alignment horizontal="center" vertical="top" wrapText="1"/>
      <protection/>
    </xf>
    <xf numFmtId="4" fontId="6" fillId="0" borderId="0" xfId="0" applyNumberFormat="1" applyFont="1" applyBorder="1" applyAlignment="1" applyProtection="1">
      <alignment horizontal="center" vertical="center" wrapText="1"/>
      <protection/>
    </xf>
    <xf numFmtId="4" fontId="5" fillId="0" borderId="0" xfId="0" applyNumberFormat="1" applyFont="1" applyAlignment="1" applyProtection="1">
      <alignment horizontal="left"/>
      <protection/>
    </xf>
    <xf numFmtId="4" fontId="1" fillId="0" borderId="0" xfId="0" applyNumberFormat="1" applyFont="1" applyAlignment="1" applyProtection="1">
      <alignment/>
      <protection/>
    </xf>
    <xf numFmtId="4" fontId="1" fillId="0" borderId="0" xfId="0" applyNumberFormat="1" applyFont="1" applyAlignment="1" applyProtection="1">
      <alignment horizontal="right"/>
      <protection/>
    </xf>
    <xf numFmtId="0" fontId="6" fillId="0" borderId="20" xfId="0" applyFont="1" applyBorder="1" applyAlignment="1" applyProtection="1">
      <alignment vertical="center" wrapText="1"/>
      <protection/>
    </xf>
    <xf numFmtId="0" fontId="6" fillId="0" borderId="21" xfId="0" applyFont="1" applyBorder="1" applyAlignment="1" applyProtection="1">
      <alignment vertical="center" wrapText="1"/>
      <protection/>
    </xf>
    <xf numFmtId="4" fontId="8" fillId="0" borderId="22" xfId="0" applyNumberFormat="1" applyFont="1" applyFill="1" applyBorder="1" applyAlignment="1" applyProtection="1">
      <alignment horizontal="center" vertical="center"/>
      <protection/>
    </xf>
    <xf numFmtId="3" fontId="8" fillId="0" borderId="23" xfId="0" applyNumberFormat="1" applyFont="1" applyFill="1" applyBorder="1" applyAlignment="1" applyProtection="1">
      <alignment horizontal="center" vertical="center"/>
      <protection/>
    </xf>
    <xf numFmtId="0" fontId="7" fillId="0" borderId="24" xfId="0" applyFont="1" applyBorder="1" applyAlignment="1" applyProtection="1">
      <alignment vertical="center" wrapText="1"/>
      <protection/>
    </xf>
    <xf numFmtId="0" fontId="6" fillId="0" borderId="15" xfId="0" applyFont="1" applyBorder="1" applyAlignment="1" applyProtection="1">
      <alignment horizontal="center" vertical="center" wrapText="1"/>
      <protection/>
    </xf>
    <xf numFmtId="0" fontId="5" fillId="0" borderId="25"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 fillId="0" borderId="26"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9" fontId="3" fillId="0" borderId="27" xfId="0" applyNumberFormat="1" applyFont="1" applyFill="1" applyBorder="1" applyAlignment="1" applyProtection="1">
      <alignment horizontal="right" vertical="center" wrapText="1"/>
      <protection/>
    </xf>
    <xf numFmtId="0" fontId="3" fillId="0" borderId="25" xfId="0" applyFont="1" applyBorder="1" applyAlignment="1" applyProtection="1">
      <alignment vertical="center" wrapText="1"/>
      <protection/>
    </xf>
    <xf numFmtId="0" fontId="0" fillId="0" borderId="28" xfId="0" applyFont="1" applyBorder="1" applyAlignment="1" applyProtection="1">
      <alignment vertical="top" wrapText="1"/>
      <protection/>
    </xf>
    <xf numFmtId="0" fontId="0" fillId="0" borderId="29" xfId="0" applyFont="1" applyBorder="1" applyAlignment="1" applyProtection="1">
      <alignment vertical="top" wrapText="1"/>
      <protection/>
    </xf>
    <xf numFmtId="9" fontId="3" fillId="0" borderId="30" xfId="0" applyNumberFormat="1" applyFont="1" applyFill="1" applyBorder="1" applyAlignment="1" applyProtection="1">
      <alignment horizontal="right" vertical="center" wrapText="1"/>
      <protection/>
    </xf>
    <xf numFmtId="0" fontId="0" fillId="0" borderId="15" xfId="0" applyFont="1" applyBorder="1" applyAlignment="1" applyProtection="1">
      <alignment vertical="center" wrapText="1"/>
      <protection/>
    </xf>
    <xf numFmtId="4" fontId="0" fillId="0" borderId="15" xfId="0" applyNumberFormat="1" applyFont="1" applyBorder="1" applyAlignment="1" applyProtection="1">
      <alignment wrapText="1"/>
      <protection/>
    </xf>
    <xf numFmtId="0" fontId="0" fillId="0" borderId="16" xfId="0" applyFont="1" applyBorder="1" applyAlignment="1" applyProtection="1">
      <alignment wrapText="1"/>
      <protection/>
    </xf>
    <xf numFmtId="0" fontId="6" fillId="0" borderId="31" xfId="0" applyFont="1" applyBorder="1" applyAlignment="1" applyProtection="1">
      <alignment vertical="center" wrapText="1"/>
      <protection/>
    </xf>
    <xf numFmtId="4" fontId="8" fillId="33" borderId="32" xfId="0" applyNumberFormat="1" applyFont="1" applyFill="1" applyBorder="1" applyAlignment="1" applyProtection="1">
      <alignment horizontal="center" vertical="center" wrapText="1"/>
      <protection locked="0"/>
    </xf>
    <xf numFmtId="3" fontId="8" fillId="33" borderId="33" xfId="0" applyNumberFormat="1" applyFont="1" applyFill="1" applyBorder="1" applyAlignment="1" applyProtection="1">
      <alignment horizontal="center" vertical="center" wrapText="1"/>
      <protection locked="0"/>
    </xf>
    <xf numFmtId="0" fontId="7" fillId="0" borderId="24" xfId="0" applyFont="1" applyBorder="1" applyAlignment="1" applyProtection="1">
      <alignment wrapText="1"/>
      <protection/>
    </xf>
    <xf numFmtId="0" fontId="6" fillId="0" borderId="20" xfId="0" applyFont="1" applyBorder="1" applyAlignment="1" applyProtection="1">
      <alignment horizontal="right" vertical="center" wrapText="1"/>
      <protection/>
    </xf>
    <xf numFmtId="0" fontId="3" fillId="0" borderId="34" xfId="0" applyFont="1" applyBorder="1" applyAlignment="1" applyProtection="1">
      <alignment vertical="center" wrapText="1"/>
      <protection/>
    </xf>
    <xf numFmtId="0" fontId="6" fillId="0" borderId="35" xfId="0" applyFont="1" applyBorder="1" applyAlignment="1" applyProtection="1">
      <alignment vertical="center" wrapText="1"/>
      <protection/>
    </xf>
    <xf numFmtId="4" fontId="8" fillId="33" borderId="36" xfId="0" applyNumberFormat="1" applyFont="1" applyFill="1" applyBorder="1" applyAlignment="1" applyProtection="1">
      <alignment horizontal="center" vertical="center" wrapText="1"/>
      <protection locked="0"/>
    </xf>
    <xf numFmtId="3" fontId="8" fillId="33" borderId="37" xfId="0" applyNumberFormat="1" applyFont="1" applyFill="1" applyBorder="1" applyAlignment="1" applyProtection="1">
      <alignment horizontal="center" vertical="center" wrapText="1"/>
      <protection locked="0"/>
    </xf>
    <xf numFmtId="0" fontId="6" fillId="0" borderId="31" xfId="0" applyFont="1" applyBorder="1" applyAlignment="1" applyProtection="1">
      <alignment vertical="center" wrapText="1"/>
      <protection/>
    </xf>
    <xf numFmtId="9" fontId="3" fillId="0" borderId="27" xfId="0" applyNumberFormat="1" applyFont="1" applyFill="1" applyBorder="1" applyAlignment="1" applyProtection="1">
      <alignment vertical="center" wrapText="1"/>
      <protection/>
    </xf>
    <xf numFmtId="0" fontId="0" fillId="0" borderId="18" xfId="0" applyFont="1" applyFill="1" applyBorder="1" applyAlignment="1" applyProtection="1">
      <alignment wrapText="1"/>
      <protection/>
    </xf>
    <xf numFmtId="9" fontId="3" fillId="0" borderId="30" xfId="0" applyNumberFormat="1" applyFont="1" applyFill="1" applyBorder="1" applyAlignment="1" applyProtection="1">
      <alignment vertical="center" wrapText="1"/>
      <protection/>
    </xf>
    <xf numFmtId="0" fontId="4" fillId="0" borderId="18" xfId="0" applyFont="1" applyFill="1" applyBorder="1" applyAlignment="1" applyProtection="1">
      <alignment wrapText="1"/>
      <protection/>
    </xf>
    <xf numFmtId="0" fontId="4" fillId="0" borderId="18" xfId="0" applyFont="1" applyFill="1" applyBorder="1" applyAlignment="1" applyProtection="1">
      <alignment horizontal="left" vertical="top" wrapText="1"/>
      <protection/>
    </xf>
    <xf numFmtId="0" fontId="4" fillId="0" borderId="15" xfId="0" applyFont="1" applyBorder="1" applyAlignment="1" applyProtection="1">
      <alignment wrapText="1"/>
      <protection/>
    </xf>
    <xf numFmtId="4" fontId="4" fillId="0" borderId="15" xfId="0" applyNumberFormat="1" applyFont="1" applyBorder="1" applyAlignment="1" applyProtection="1">
      <alignment vertical="center" wrapText="1"/>
      <protection/>
    </xf>
    <xf numFmtId="0" fontId="4" fillId="0" borderId="16" xfId="0" applyFont="1" applyBorder="1" applyAlignment="1" applyProtection="1">
      <alignment vertical="center" wrapText="1"/>
      <protection/>
    </xf>
    <xf numFmtId="0" fontId="0" fillId="0" borderId="18" xfId="0" applyFont="1" applyFill="1" applyBorder="1" applyAlignment="1" applyProtection="1">
      <alignment vertical="center" wrapText="1"/>
      <protection/>
    </xf>
    <xf numFmtId="0" fontId="4" fillId="0" borderId="15" xfId="0" applyFont="1" applyBorder="1" applyAlignment="1" applyProtection="1">
      <alignment horizontal="left" vertical="top" wrapText="1"/>
      <protection/>
    </xf>
    <xf numFmtId="4" fontId="4" fillId="0" borderId="15" xfId="0" applyNumberFormat="1"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5" fillId="0" borderId="25" xfId="0" applyFont="1" applyBorder="1" applyAlignment="1" applyProtection="1">
      <alignment vertical="center"/>
      <protection/>
    </xf>
    <xf numFmtId="0" fontId="10" fillId="0" borderId="17" xfId="0" applyFont="1" applyBorder="1" applyAlignment="1" applyProtection="1">
      <alignment vertical="center"/>
      <protection/>
    </xf>
    <xf numFmtId="0" fontId="6" fillId="0" borderId="26" xfId="0" applyFont="1" applyBorder="1" applyAlignment="1" applyProtection="1">
      <alignment horizontal="center" vertical="center" wrapText="1"/>
      <protection/>
    </xf>
    <xf numFmtId="0" fontId="4" fillId="0" borderId="15" xfId="0" applyFont="1" applyBorder="1" applyAlignment="1" applyProtection="1">
      <alignment horizontal="right" vertical="top" wrapText="1"/>
      <protection/>
    </xf>
    <xf numFmtId="4" fontId="4" fillId="0" borderId="15" xfId="0" applyNumberFormat="1" applyFont="1" applyBorder="1" applyAlignment="1" applyProtection="1">
      <alignment vertical="top"/>
      <protection/>
    </xf>
    <xf numFmtId="0" fontId="4" fillId="0" borderId="16" xfId="0" applyFont="1" applyBorder="1" applyAlignment="1" applyProtection="1">
      <alignment horizontal="center" vertical="top" wrapText="1"/>
      <protection/>
    </xf>
    <xf numFmtId="9" fontId="4" fillId="0" borderId="18" xfId="0" applyNumberFormat="1" applyFont="1" applyFill="1" applyBorder="1" applyAlignment="1" applyProtection="1">
      <alignment horizontal="right" vertical="top" wrapText="1"/>
      <protection/>
    </xf>
    <xf numFmtId="0" fontId="0" fillId="0" borderId="15" xfId="0" applyBorder="1" applyAlignment="1" applyProtection="1">
      <alignment/>
      <protection/>
    </xf>
    <xf numFmtId="0" fontId="0" fillId="0" borderId="18" xfId="0" applyFont="1" applyFill="1" applyBorder="1" applyAlignment="1" applyProtection="1">
      <alignment/>
      <protection/>
    </xf>
    <xf numFmtId="0" fontId="3" fillId="0" borderId="25" xfId="0" applyFont="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0" fillId="0" borderId="29" xfId="0" applyFont="1" applyFill="1" applyBorder="1" applyAlignment="1" applyProtection="1">
      <alignment vertical="top" wrapText="1"/>
      <protection/>
    </xf>
    <xf numFmtId="0" fontId="0" fillId="0" borderId="28" xfId="0" applyFont="1" applyFill="1" applyBorder="1" applyAlignment="1" applyProtection="1">
      <alignment vertical="top" wrapText="1"/>
      <protection/>
    </xf>
    <xf numFmtId="9" fontId="4" fillId="0" borderId="18" xfId="0" applyNumberFormat="1" applyFont="1" applyFill="1" applyBorder="1" applyAlignment="1" applyProtection="1">
      <alignment horizontal="center" vertical="top" wrapText="1"/>
      <protection/>
    </xf>
    <xf numFmtId="4" fontId="6" fillId="0" borderId="15" xfId="0" applyNumberFormat="1" applyFont="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6" fillId="0" borderId="0" xfId="0" applyFont="1" applyAlignment="1" applyProtection="1">
      <alignment horizontal="right" vertical="top"/>
      <protection/>
    </xf>
    <xf numFmtId="49" fontId="19" fillId="0" borderId="0" xfId="0" applyNumberFormat="1" applyFont="1" applyAlignment="1" applyProtection="1">
      <alignment horizontal="center" vertical="top"/>
      <protection/>
    </xf>
    <xf numFmtId="0" fontId="19" fillId="0" borderId="0" xfId="0" applyFont="1" applyAlignment="1" applyProtection="1">
      <alignment wrapText="1"/>
      <protection/>
    </xf>
    <xf numFmtId="4" fontId="19" fillId="0" borderId="0" xfId="0" applyNumberFormat="1" applyFont="1" applyAlignment="1" applyProtection="1">
      <alignment/>
      <protection/>
    </xf>
    <xf numFmtId="49" fontId="19" fillId="0" borderId="0" xfId="0" applyNumberFormat="1" applyFont="1" applyAlignment="1" applyProtection="1">
      <alignment horizontal="center"/>
      <protection/>
    </xf>
    <xf numFmtId="0" fontId="19" fillId="0" borderId="0" xfId="0" applyFont="1" applyAlignment="1" applyProtection="1">
      <alignment/>
      <protection/>
    </xf>
    <xf numFmtId="0" fontId="19" fillId="0" borderId="0" xfId="0" applyFont="1" applyAlignment="1" applyProtection="1">
      <alignment horizontal="left" vertical="center" wrapText="1"/>
      <protection/>
    </xf>
    <xf numFmtId="4" fontId="19" fillId="0" borderId="0" xfId="0" applyNumberFormat="1" applyFont="1" applyAlignment="1" applyProtection="1">
      <alignment horizontal="right" vertical="center" wrapText="1"/>
      <protection/>
    </xf>
    <xf numFmtId="0" fontId="12" fillId="0" borderId="0" xfId="0" applyFont="1" applyAlignment="1" applyProtection="1">
      <alignment/>
      <protection/>
    </xf>
    <xf numFmtId="0" fontId="11" fillId="0" borderId="0" xfId="0" applyFont="1" applyAlignment="1" applyProtection="1">
      <alignment/>
      <protection/>
    </xf>
    <xf numFmtId="3" fontId="19" fillId="0" borderId="0" xfId="0" applyNumberFormat="1" applyFont="1" applyAlignment="1" applyProtection="1">
      <alignment/>
      <protection/>
    </xf>
    <xf numFmtId="3" fontId="19" fillId="0" borderId="0" xfId="0" applyNumberFormat="1" applyFont="1" applyAlignment="1" applyProtection="1">
      <alignment horizontal="right" vertical="center" wrapText="1"/>
      <protection/>
    </xf>
    <xf numFmtId="0" fontId="7" fillId="0" borderId="0" xfId="0" applyFont="1" applyBorder="1" applyAlignment="1" applyProtection="1">
      <alignment horizontal="right"/>
      <protection/>
    </xf>
    <xf numFmtId="0" fontId="5" fillId="33" borderId="0" xfId="0" applyFont="1" applyFill="1" applyAlignment="1" applyProtection="1">
      <alignment horizontal="left"/>
      <protection locked="0"/>
    </xf>
    <xf numFmtId="0" fontId="18" fillId="0" borderId="0" xfId="0" applyFont="1" applyAlignment="1" applyProtection="1">
      <alignment horizontal="center" vertical="center" wrapText="1"/>
      <protection/>
    </xf>
    <xf numFmtId="0" fontId="17" fillId="0" borderId="0" xfId="0" applyFont="1" applyAlignment="1" applyProtection="1">
      <alignment horizontal="center" vertical="center" wrapText="1"/>
      <protection/>
    </xf>
    <xf numFmtId="0" fontId="11" fillId="0" borderId="38" xfId="0" applyFont="1" applyBorder="1" applyAlignment="1" applyProtection="1">
      <alignment horizontal="center" vertical="center" wrapText="1"/>
      <protection/>
    </xf>
    <xf numFmtId="0" fontId="11" fillId="0" borderId="39" xfId="0" applyFont="1" applyBorder="1" applyAlignment="1" applyProtection="1">
      <alignment horizontal="center" vertical="center" wrapText="1"/>
      <protection/>
    </xf>
    <xf numFmtId="0" fontId="11" fillId="0" borderId="40" xfId="0" applyFont="1" applyBorder="1" applyAlignment="1" applyProtection="1">
      <alignment horizontal="center" vertical="center" wrapText="1"/>
      <protection/>
    </xf>
    <xf numFmtId="0" fontId="7" fillId="0" borderId="0" xfId="0" applyFont="1" applyAlignment="1" applyProtection="1">
      <alignment horizontal="right" vertical="center" wrapText="1"/>
      <protection/>
    </xf>
    <xf numFmtId="0" fontId="7" fillId="0" borderId="41" xfId="0" applyFont="1" applyBorder="1" applyAlignment="1" applyProtection="1">
      <alignment horizontal="right" vertical="center" wrapText="1"/>
      <protection/>
    </xf>
    <xf numFmtId="0" fontId="15" fillId="0" borderId="42" xfId="0" applyFont="1" applyBorder="1" applyAlignment="1" applyProtection="1">
      <alignment horizontal="left"/>
      <protection/>
    </xf>
    <xf numFmtId="0" fontId="0" fillId="0" borderId="13" xfId="0" applyBorder="1" applyAlignment="1">
      <alignment horizontal="left"/>
    </xf>
    <xf numFmtId="0" fontId="0" fillId="0" borderId="14" xfId="0" applyBorder="1" applyAlignment="1">
      <alignment horizontal="left"/>
    </xf>
    <xf numFmtId="0" fontId="15" fillId="0" borderId="43" xfId="0" applyFont="1" applyBorder="1" applyAlignment="1" applyProtection="1">
      <alignment horizontal="left"/>
      <protection/>
    </xf>
    <xf numFmtId="0" fontId="0" fillId="0" borderId="18" xfId="0" applyBorder="1" applyAlignment="1">
      <alignment horizontal="left"/>
    </xf>
    <xf numFmtId="0" fontId="0" fillId="0" borderId="44" xfId="0"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
      <selection activeCell="A1" sqref="A1"/>
    </sheetView>
  </sheetViews>
  <sheetFormatPr defaultColWidth="11.421875" defaultRowHeight="12.75"/>
  <cols>
    <col min="1" max="1" width="26.00390625" style="1" customWidth="1"/>
    <col min="2" max="2" width="34.8515625" style="5" customWidth="1"/>
    <col min="3" max="3" width="38.7109375" style="3" customWidth="1"/>
    <col min="4" max="16384" width="11.421875" style="3" customWidth="1"/>
  </cols>
  <sheetData>
    <row r="1" spans="2:3" ht="53.25" customHeight="1">
      <c r="B1" s="34"/>
      <c r="C1" s="146" t="s">
        <v>287</v>
      </c>
    </row>
    <row r="2" spans="1:3" s="35" customFormat="1" ht="63" customHeight="1">
      <c r="A2" s="161" t="s">
        <v>17</v>
      </c>
      <c r="B2" s="161"/>
      <c r="C2" s="161"/>
    </row>
    <row r="3" spans="2:3" ht="18" customHeight="1">
      <c r="B3" s="4"/>
      <c r="C3" s="4"/>
    </row>
    <row r="4" spans="1:3" ht="26.25">
      <c r="A4" s="160" t="s">
        <v>18</v>
      </c>
      <c r="B4" s="160"/>
      <c r="C4" s="160"/>
    </row>
    <row r="5" ht="13.5" thickBot="1"/>
    <row r="6" spans="1:3" ht="99.75" customHeight="1" thickBot="1" thickTop="1">
      <c r="A6" s="162" t="s">
        <v>256</v>
      </c>
      <c r="B6" s="163"/>
      <c r="C6" s="164"/>
    </row>
    <row r="7" ht="13.5" thickTop="1">
      <c r="A7" s="6"/>
    </row>
    <row r="8" ht="12.75">
      <c r="A8" s="6"/>
    </row>
    <row r="9" spans="1:2" s="37" customFormat="1" ht="30" customHeight="1">
      <c r="A9" s="36" t="s">
        <v>249</v>
      </c>
      <c r="B9" s="8" t="s">
        <v>19</v>
      </c>
    </row>
    <row r="10" spans="1:2" s="37" customFormat="1" ht="30" customHeight="1">
      <c r="A10" s="36" t="s">
        <v>247</v>
      </c>
      <c r="B10" s="8" t="s">
        <v>20</v>
      </c>
    </row>
    <row r="11" spans="1:2" s="37" customFormat="1" ht="30" customHeight="1">
      <c r="A11" s="36" t="s">
        <v>248</v>
      </c>
      <c r="B11" s="8" t="s">
        <v>21</v>
      </c>
    </row>
    <row r="12" spans="1:2" ht="30" customHeight="1" thickBot="1">
      <c r="A12" s="7"/>
      <c r="B12" s="8"/>
    </row>
    <row r="13" spans="1:3" s="35" customFormat="1" ht="34.5" customHeight="1" thickBot="1" thickTop="1">
      <c r="A13" s="165" t="s">
        <v>27</v>
      </c>
      <c r="B13" s="166"/>
      <c r="C13" s="72">
        <f>'récap. coûts'!D34</f>
        <v>0</v>
      </c>
    </row>
    <row r="14" s="35" customFormat="1" ht="19.5" thickBot="1" thickTop="1">
      <c r="B14" s="38"/>
    </row>
    <row r="15" spans="2:3" s="35" customFormat="1" ht="34.5" customHeight="1" thickBot="1" thickTop="1">
      <c r="B15" s="38" t="s">
        <v>22</v>
      </c>
      <c r="C15" s="39">
        <f>'récap. heures'!D28</f>
        <v>0</v>
      </c>
    </row>
    <row r="16" ht="37.5" customHeight="1" thickTop="1"/>
    <row r="17" spans="2:3" ht="18">
      <c r="B17" s="158" t="s">
        <v>288</v>
      </c>
      <c r="C17" s="159" t="s">
        <v>14</v>
      </c>
    </row>
    <row r="19" spans="2:3" ht="12.75">
      <c r="B19" s="27" t="s">
        <v>16</v>
      </c>
      <c r="C19" s="29" t="s">
        <v>14</v>
      </c>
    </row>
    <row r="20" spans="2:3" ht="12.75">
      <c r="B20" s="27"/>
      <c r="C20" s="31"/>
    </row>
    <row r="21" spans="2:3" ht="12.75">
      <c r="B21" s="27" t="s">
        <v>15</v>
      </c>
      <c r="C21" s="29" t="s">
        <v>14</v>
      </c>
    </row>
    <row r="22" spans="2:3" ht="12.75">
      <c r="B22" s="25"/>
      <c r="C22" s="32"/>
    </row>
    <row r="23" spans="2:3" ht="12.75">
      <c r="B23" s="3"/>
      <c r="C23" s="33"/>
    </row>
    <row r="24" spans="2:3" ht="12.75">
      <c r="B24" s="28" t="s">
        <v>289</v>
      </c>
      <c r="C24" s="30" t="s">
        <v>14</v>
      </c>
    </row>
  </sheetData>
  <sheetProtection/>
  <mergeCells count="4">
    <mergeCell ref="A4:C4"/>
    <mergeCell ref="A2:C2"/>
    <mergeCell ref="A6:C6"/>
    <mergeCell ref="A13:B1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E34"/>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customWidth="1"/>
    <col min="4" max="4" width="13.57421875" style="73" customWidth="1"/>
    <col min="5" max="5" width="11.140625" style="11" customWidth="1"/>
    <col min="6" max="6" width="18.00390625" style="1" customWidth="1"/>
    <col min="7" max="16384" width="11.421875" style="1" customWidth="1"/>
  </cols>
  <sheetData>
    <row r="1" spans="1:5" ht="21" customHeight="1">
      <c r="A1" s="25" t="s">
        <v>30</v>
      </c>
      <c r="B1" s="3"/>
      <c r="C1" s="3"/>
      <c r="D1" s="77"/>
      <c r="E1" s="13"/>
    </row>
    <row r="2" spans="1:5" ht="21" customHeight="1" thickBot="1">
      <c r="A2" s="3"/>
      <c r="B2" s="3"/>
      <c r="C2" s="3"/>
      <c r="D2" s="77"/>
      <c r="E2" s="13"/>
    </row>
    <row r="3" spans="1:5" ht="27" customHeight="1" thickBot="1">
      <c r="A3" s="130" t="s">
        <v>80</v>
      </c>
      <c r="B3" s="170" t="s">
        <v>262</v>
      </c>
      <c r="C3" s="171"/>
      <c r="D3" s="171"/>
      <c r="E3" s="172"/>
    </row>
    <row r="4" spans="1:5" ht="30.75" thickBot="1">
      <c r="A4" s="97" t="s">
        <v>171</v>
      </c>
      <c r="B4" s="98" t="s">
        <v>29</v>
      </c>
      <c r="C4" s="99"/>
      <c r="D4" s="78" t="s">
        <v>0</v>
      </c>
      <c r="E4" s="46" t="s">
        <v>1</v>
      </c>
    </row>
    <row r="5" spans="1:5" ht="21" customHeight="1">
      <c r="A5" s="139" t="s">
        <v>147</v>
      </c>
      <c r="B5" s="60"/>
      <c r="C5" s="117" t="s">
        <v>143</v>
      </c>
      <c r="D5" s="109"/>
      <c r="E5" s="110"/>
    </row>
    <row r="6" spans="1:5" ht="38.25">
      <c r="A6" s="102" t="s">
        <v>276</v>
      </c>
      <c r="B6" s="118">
        <v>1</v>
      </c>
      <c r="C6" s="58"/>
      <c r="D6" s="80"/>
      <c r="E6" s="59"/>
    </row>
    <row r="7" spans="1:5" ht="25.5">
      <c r="A7" s="102" t="s">
        <v>277</v>
      </c>
      <c r="B7" s="118">
        <v>1</v>
      </c>
      <c r="C7" s="58"/>
      <c r="D7" s="80"/>
      <c r="E7" s="59"/>
    </row>
    <row r="8" spans="1:5" ht="38.25">
      <c r="A8" s="102" t="s">
        <v>284</v>
      </c>
      <c r="B8" s="118">
        <v>1</v>
      </c>
      <c r="C8" s="58"/>
      <c r="D8" s="80"/>
      <c r="E8" s="59"/>
    </row>
    <row r="9" spans="1:5" ht="25.5">
      <c r="A9" s="102" t="s">
        <v>278</v>
      </c>
      <c r="B9" s="118">
        <v>1</v>
      </c>
      <c r="C9" s="58"/>
      <c r="D9" s="80"/>
      <c r="E9" s="59"/>
    </row>
    <row r="10" spans="1:5" ht="51">
      <c r="A10" s="102" t="s">
        <v>279</v>
      </c>
      <c r="B10" s="118">
        <v>1</v>
      </c>
      <c r="C10" s="58"/>
      <c r="D10" s="80"/>
      <c r="E10" s="59"/>
    </row>
    <row r="11" spans="1:5" ht="26.25" thickBot="1">
      <c r="A11" s="103" t="s">
        <v>280</v>
      </c>
      <c r="B11" s="120">
        <v>1</v>
      </c>
      <c r="C11" s="133"/>
      <c r="D11" s="134"/>
      <c r="E11" s="135"/>
    </row>
    <row r="12" spans="1:5" ht="21" customHeight="1">
      <c r="A12" s="139" t="s">
        <v>81</v>
      </c>
      <c r="B12" s="136"/>
      <c r="C12" s="117" t="s">
        <v>143</v>
      </c>
      <c r="D12" s="109"/>
      <c r="E12" s="110"/>
    </row>
    <row r="13" spans="1:5" ht="25.5" customHeight="1">
      <c r="A13" s="102" t="s">
        <v>82</v>
      </c>
      <c r="B13" s="118">
        <v>1</v>
      </c>
      <c r="C13" s="58"/>
      <c r="D13" s="80"/>
      <c r="E13" s="59"/>
    </row>
    <row r="14" spans="1:5" ht="25.5">
      <c r="A14" s="102" t="s">
        <v>83</v>
      </c>
      <c r="B14" s="118">
        <v>1</v>
      </c>
      <c r="C14" s="58"/>
      <c r="D14" s="80"/>
      <c r="E14" s="59"/>
    </row>
    <row r="15" spans="1:5" ht="48.75" customHeight="1">
      <c r="A15" s="102" t="s">
        <v>84</v>
      </c>
      <c r="B15" s="118">
        <v>1</v>
      </c>
      <c r="C15" s="58"/>
      <c r="D15" s="80"/>
      <c r="E15" s="59"/>
    </row>
    <row r="16" spans="1:5" ht="38.25">
      <c r="A16" s="102" t="s">
        <v>85</v>
      </c>
      <c r="B16" s="118">
        <v>1</v>
      </c>
      <c r="C16" s="58"/>
      <c r="D16" s="80"/>
      <c r="E16" s="59"/>
    </row>
    <row r="17" spans="1:5" ht="12.75">
      <c r="A17" s="102" t="s">
        <v>86</v>
      </c>
      <c r="B17" s="118">
        <v>1</v>
      </c>
      <c r="C17" s="58"/>
      <c r="D17" s="80"/>
      <c r="E17" s="59"/>
    </row>
    <row r="18" spans="1:5" ht="26.25" thickBot="1">
      <c r="A18" s="103" t="s">
        <v>87</v>
      </c>
      <c r="B18" s="120">
        <v>1</v>
      </c>
      <c r="C18" s="133"/>
      <c r="D18" s="134"/>
      <c r="E18" s="135"/>
    </row>
    <row r="19" spans="1:5" ht="21" customHeight="1">
      <c r="A19" s="139" t="s">
        <v>88</v>
      </c>
      <c r="B19" s="136"/>
      <c r="C19" s="117" t="s">
        <v>143</v>
      </c>
      <c r="D19" s="109"/>
      <c r="E19" s="110"/>
    </row>
    <row r="20" spans="1:5" ht="12.75" customHeight="1">
      <c r="A20" s="102" t="s">
        <v>6</v>
      </c>
      <c r="B20" s="118">
        <v>1</v>
      </c>
      <c r="C20" s="58"/>
      <c r="D20" s="80"/>
      <c r="E20" s="59"/>
    </row>
    <row r="21" spans="1:5" ht="12.75">
      <c r="A21" s="102" t="s">
        <v>253</v>
      </c>
      <c r="B21" s="118">
        <v>1</v>
      </c>
      <c r="C21" s="54"/>
      <c r="D21" s="82"/>
      <c r="E21" s="17"/>
    </row>
    <row r="22" spans="1:5" ht="12.75">
      <c r="A22" s="102" t="s">
        <v>254</v>
      </c>
      <c r="B22" s="118">
        <v>1</v>
      </c>
      <c r="C22" s="54"/>
      <c r="D22" s="82"/>
      <c r="E22" s="17"/>
    </row>
    <row r="23" spans="1:5" ht="51">
      <c r="A23" s="102" t="s">
        <v>281</v>
      </c>
      <c r="B23" s="118">
        <v>1</v>
      </c>
      <c r="C23" s="56"/>
      <c r="D23" s="83"/>
      <c r="E23" s="57"/>
    </row>
    <row r="24" spans="1:5" ht="12.75">
      <c r="A24" s="102" t="s">
        <v>89</v>
      </c>
      <c r="B24" s="118">
        <v>1</v>
      </c>
      <c r="C24" s="56"/>
      <c r="D24" s="83"/>
      <c r="E24" s="57"/>
    </row>
    <row r="25" spans="1:5" ht="26.25" thickBot="1">
      <c r="A25" s="103" t="s">
        <v>282</v>
      </c>
      <c r="B25" s="120">
        <v>1</v>
      </c>
      <c r="C25" s="133"/>
      <c r="D25" s="134"/>
      <c r="E25" s="135"/>
    </row>
    <row r="26" spans="1:5" ht="21" customHeight="1">
      <c r="A26" s="139" t="s">
        <v>153</v>
      </c>
      <c r="B26" s="136"/>
      <c r="C26" s="117" t="s">
        <v>143</v>
      </c>
      <c r="D26" s="109"/>
      <c r="E26" s="110"/>
    </row>
    <row r="27" spans="1:5" ht="12.75" customHeight="1">
      <c r="A27" s="102" t="s">
        <v>172</v>
      </c>
      <c r="B27" s="118">
        <v>1</v>
      </c>
      <c r="C27" s="58"/>
      <c r="D27" s="80"/>
      <c r="E27" s="59"/>
    </row>
    <row r="28" spans="1:5" ht="13.5" thickBot="1">
      <c r="A28" s="103" t="s">
        <v>173</v>
      </c>
      <c r="B28" s="120">
        <v>1</v>
      </c>
      <c r="C28" s="133"/>
      <c r="D28" s="134"/>
      <c r="E28" s="135"/>
    </row>
    <row r="29" spans="1:5" ht="21" customHeight="1">
      <c r="A29" s="139" t="s">
        <v>155</v>
      </c>
      <c r="B29" s="136"/>
      <c r="C29" s="117" t="s">
        <v>143</v>
      </c>
      <c r="D29" s="109"/>
      <c r="E29" s="110"/>
    </row>
    <row r="30" spans="1:5" ht="26.25" customHeight="1" thickBot="1">
      <c r="A30" s="103" t="s">
        <v>174</v>
      </c>
      <c r="B30" s="120">
        <v>1</v>
      </c>
      <c r="C30" s="127"/>
      <c r="D30" s="128"/>
      <c r="E30" s="129"/>
    </row>
    <row r="31" spans="1:5" ht="21" customHeight="1">
      <c r="A31" s="139" t="s">
        <v>175</v>
      </c>
      <c r="B31" s="122"/>
      <c r="C31" s="117" t="s">
        <v>143</v>
      </c>
      <c r="D31" s="109"/>
      <c r="E31" s="110"/>
    </row>
    <row r="32" spans="1:5" ht="76.5">
      <c r="A32" s="102" t="s">
        <v>286</v>
      </c>
      <c r="B32" s="118">
        <v>1</v>
      </c>
      <c r="C32" s="58"/>
      <c r="D32" s="80"/>
      <c r="E32" s="59"/>
    </row>
    <row r="33" spans="1:5" ht="13.5" thickBot="1">
      <c r="A33" s="103" t="s">
        <v>176</v>
      </c>
      <c r="B33" s="120">
        <v>1</v>
      </c>
      <c r="C33" s="133"/>
      <c r="D33" s="134"/>
      <c r="E33" s="135"/>
    </row>
    <row r="34" spans="1:5" ht="55.5" thickBot="1" thickTop="1">
      <c r="A34" s="94" t="s">
        <v>269</v>
      </c>
      <c r="B34" s="90"/>
      <c r="C34" s="91" t="s">
        <v>143</v>
      </c>
      <c r="D34" s="92">
        <f>D5+D12+D19+D26+D29+D31</f>
        <v>0</v>
      </c>
      <c r="E34" s="93">
        <f>E5+E12+E19+E26+E29+E31</f>
        <v>0</v>
      </c>
    </row>
    <row r="35" ht="30" customHeight="1" thickTop="1"/>
  </sheetData>
  <sheetProtection/>
  <mergeCells count="1">
    <mergeCell ref="B3:E3"/>
  </mergeCells>
  <printOptions horizontalCentered="1"/>
  <pageMargins left="0.5905511811023623" right="0.3937007874015748" top="0.45" bottom="0.6299212598425197" header="0.35433070866141736" footer="0.2755905511811024"/>
  <pageSetup fitToHeight="1" fitToWidth="1" horizontalDpi="600" verticalDpi="600" orientation="portrait" paperSize="9" scale="84" r:id="rId1"/>
  <headerFooter alignWithMargins="0">
    <oddFooter>&amp;L&amp;A
&amp;F&amp;RPage 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41"/>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customWidth="1"/>
    <col min="4" max="4" width="13.57421875" style="73" customWidth="1"/>
    <col min="5" max="5" width="11.140625" style="11" customWidth="1"/>
    <col min="6" max="6" width="18.00390625" style="1" customWidth="1"/>
    <col min="7" max="16384" width="11.421875" style="1" customWidth="1"/>
  </cols>
  <sheetData>
    <row r="1" spans="1:7" ht="21" customHeight="1">
      <c r="A1" s="25" t="s">
        <v>30</v>
      </c>
      <c r="B1" s="3"/>
      <c r="C1" s="3"/>
      <c r="D1" s="77"/>
      <c r="E1" s="13"/>
      <c r="F1" s="3"/>
      <c r="G1" s="3"/>
    </row>
    <row r="2" spans="1:7" ht="21" customHeight="1" thickBot="1">
      <c r="A2" s="3"/>
      <c r="B2" s="3"/>
      <c r="C2" s="3"/>
      <c r="D2" s="77"/>
      <c r="E2" s="14"/>
      <c r="F2" s="3"/>
      <c r="G2" s="3"/>
    </row>
    <row r="3" spans="1:7" s="6" customFormat="1" ht="27" customHeight="1" thickBot="1">
      <c r="A3" s="96" t="s">
        <v>90</v>
      </c>
      <c r="B3" s="170" t="s">
        <v>262</v>
      </c>
      <c r="C3" s="171"/>
      <c r="D3" s="171"/>
      <c r="E3" s="172"/>
      <c r="F3" s="15"/>
      <c r="G3" s="15"/>
    </row>
    <row r="4" spans="1:7" s="6" customFormat="1" ht="21" customHeight="1" thickBot="1">
      <c r="A4" s="97" t="s">
        <v>91</v>
      </c>
      <c r="B4" s="98" t="s">
        <v>29</v>
      </c>
      <c r="C4" s="99"/>
      <c r="D4" s="78" t="s">
        <v>0</v>
      </c>
      <c r="E4" s="46" t="s">
        <v>1</v>
      </c>
      <c r="F4" s="15"/>
      <c r="G4" s="15"/>
    </row>
    <row r="5" spans="1:5" ht="21" customHeight="1">
      <c r="A5" s="140" t="s">
        <v>147</v>
      </c>
      <c r="B5" s="60"/>
      <c r="C5" s="117" t="s">
        <v>143</v>
      </c>
      <c r="D5" s="109"/>
      <c r="E5" s="110"/>
    </row>
    <row r="6" spans="1:5" ht="12.75" customHeight="1">
      <c r="A6" s="102" t="s">
        <v>177</v>
      </c>
      <c r="B6" s="118">
        <v>1</v>
      </c>
      <c r="C6" s="58"/>
      <c r="D6" s="80"/>
      <c r="E6" s="59"/>
    </row>
    <row r="7" spans="1:5" ht="25.5">
      <c r="A7" s="102" t="s">
        <v>178</v>
      </c>
      <c r="B7" s="118">
        <v>1</v>
      </c>
      <c r="C7" s="56"/>
      <c r="D7" s="83"/>
      <c r="E7" s="57"/>
    </row>
    <row r="8" spans="1:5" ht="12.75">
      <c r="A8" s="102" t="s">
        <v>179</v>
      </c>
      <c r="B8" s="118">
        <v>1</v>
      </c>
      <c r="C8" s="56"/>
      <c r="D8" s="83"/>
      <c r="E8" s="57"/>
    </row>
    <row r="9" spans="1:5" ht="13.5" thickBot="1">
      <c r="A9" s="103" t="s">
        <v>180</v>
      </c>
      <c r="B9" s="120">
        <v>1</v>
      </c>
      <c r="C9" s="133"/>
      <c r="D9" s="134"/>
      <c r="E9" s="135"/>
    </row>
    <row r="10" spans="1:6" s="9" customFormat="1" ht="21.75" customHeight="1">
      <c r="A10" s="140" t="s">
        <v>40</v>
      </c>
      <c r="B10" s="136"/>
      <c r="C10" s="117" t="s">
        <v>143</v>
      </c>
      <c r="D10" s="109"/>
      <c r="E10" s="110"/>
      <c r="F10" s="16"/>
    </row>
    <row r="11" spans="1:5" s="7" customFormat="1" ht="26.25" customHeight="1" thickBot="1">
      <c r="A11" s="141" t="s">
        <v>92</v>
      </c>
      <c r="B11" s="120">
        <v>1</v>
      </c>
      <c r="C11" s="127"/>
      <c r="D11" s="128"/>
      <c r="E11" s="129"/>
    </row>
    <row r="12" spans="1:5" ht="21" customHeight="1">
      <c r="A12" s="140" t="s">
        <v>93</v>
      </c>
      <c r="B12" s="122"/>
      <c r="C12" s="117" t="s">
        <v>143</v>
      </c>
      <c r="D12" s="109"/>
      <c r="E12" s="110"/>
    </row>
    <row r="13" spans="1:5" ht="64.5" customHeight="1">
      <c r="A13" s="102" t="s">
        <v>270</v>
      </c>
      <c r="B13" s="118">
        <v>1</v>
      </c>
      <c r="C13" s="58"/>
      <c r="D13" s="80"/>
      <c r="E13" s="59"/>
    </row>
    <row r="14" spans="1:5" ht="25.5">
      <c r="A14" s="102" t="s">
        <v>94</v>
      </c>
      <c r="B14" s="118">
        <v>1</v>
      </c>
      <c r="C14" s="56"/>
      <c r="D14" s="83"/>
      <c r="E14" s="57"/>
    </row>
    <row r="15" spans="1:5" s="7" customFormat="1" ht="12.75">
      <c r="A15" s="142" t="s">
        <v>95</v>
      </c>
      <c r="B15" s="118">
        <v>1</v>
      </c>
      <c r="C15" s="62"/>
      <c r="D15" s="84"/>
      <c r="E15" s="63"/>
    </row>
    <row r="16" spans="1:5" s="7" customFormat="1" ht="12.75">
      <c r="A16" s="142" t="s">
        <v>96</v>
      </c>
      <c r="B16" s="118">
        <v>1</v>
      </c>
      <c r="C16" s="62"/>
      <c r="D16" s="84"/>
      <c r="E16" s="63"/>
    </row>
    <row r="17" spans="1:5" s="7" customFormat="1" ht="12.75">
      <c r="A17" s="142" t="s">
        <v>181</v>
      </c>
      <c r="B17" s="118">
        <v>1</v>
      </c>
      <c r="C17" s="62"/>
      <c r="D17" s="84"/>
      <c r="E17" s="63"/>
    </row>
    <row r="18" spans="1:5" s="7" customFormat="1" ht="25.5">
      <c r="A18" s="142" t="s">
        <v>97</v>
      </c>
      <c r="B18" s="118">
        <v>1</v>
      </c>
      <c r="C18" s="62"/>
      <c r="D18" s="84"/>
      <c r="E18" s="63"/>
    </row>
    <row r="19" spans="1:5" s="7" customFormat="1" ht="12.75">
      <c r="A19" s="142" t="s">
        <v>98</v>
      </c>
      <c r="B19" s="118">
        <v>1</v>
      </c>
      <c r="C19" s="62"/>
      <c r="D19" s="84"/>
      <c r="E19" s="63"/>
    </row>
    <row r="20" spans="1:5" s="7" customFormat="1" ht="12.75">
      <c r="A20" s="142" t="s">
        <v>99</v>
      </c>
      <c r="B20" s="118">
        <v>1</v>
      </c>
      <c r="C20" s="62"/>
      <c r="D20" s="84"/>
      <c r="E20" s="63"/>
    </row>
    <row r="21" spans="1:5" s="7" customFormat="1" ht="12.75">
      <c r="A21" s="142" t="s">
        <v>100</v>
      </c>
      <c r="B21" s="118">
        <v>1</v>
      </c>
      <c r="C21" s="62"/>
      <c r="D21" s="84"/>
      <c r="E21" s="63"/>
    </row>
    <row r="22" spans="1:5" ht="26.25" thickBot="1">
      <c r="A22" s="141" t="s">
        <v>101</v>
      </c>
      <c r="B22" s="120">
        <v>1</v>
      </c>
      <c r="C22" s="64"/>
      <c r="D22" s="85"/>
      <c r="E22" s="65"/>
    </row>
    <row r="23" spans="1:6" s="9" customFormat="1" ht="21.75" customHeight="1">
      <c r="A23" s="140" t="s">
        <v>155</v>
      </c>
      <c r="B23" s="143"/>
      <c r="C23" s="117" t="s">
        <v>143</v>
      </c>
      <c r="D23" s="109"/>
      <c r="E23" s="110"/>
      <c r="F23" s="16"/>
    </row>
    <row r="24" spans="1:5" s="7" customFormat="1" ht="51.75" thickBot="1">
      <c r="A24" s="141" t="s">
        <v>285</v>
      </c>
      <c r="B24" s="120">
        <v>1</v>
      </c>
      <c r="C24" s="127"/>
      <c r="D24" s="128"/>
      <c r="E24" s="129"/>
    </row>
    <row r="25" spans="1:6" s="9" customFormat="1" ht="21.75" customHeight="1">
      <c r="A25" s="140" t="s">
        <v>182</v>
      </c>
      <c r="B25" s="122"/>
      <c r="C25" s="117" t="s">
        <v>143</v>
      </c>
      <c r="D25" s="109"/>
      <c r="E25" s="110"/>
      <c r="F25" s="16"/>
    </row>
    <row r="26" spans="1:5" s="7" customFormat="1" ht="26.25" customHeight="1" thickBot="1">
      <c r="A26" s="141" t="s">
        <v>158</v>
      </c>
      <c r="B26" s="120">
        <v>1</v>
      </c>
      <c r="C26" s="127"/>
      <c r="D26" s="128"/>
      <c r="E26" s="129"/>
    </row>
    <row r="27" spans="1:5" ht="37.5" customHeight="1" thickBot="1" thickTop="1">
      <c r="A27" s="94" t="s">
        <v>102</v>
      </c>
      <c r="B27" s="90"/>
      <c r="C27" s="91" t="s">
        <v>143</v>
      </c>
      <c r="D27" s="92">
        <f>D5+D10+D12+D23+D25</f>
        <v>0</v>
      </c>
      <c r="E27" s="93">
        <f>E5+E10+E12+E23+E25</f>
        <v>0</v>
      </c>
    </row>
    <row r="28" spans="1:5" ht="30" customHeight="1" thickTop="1">
      <c r="A28" s="3"/>
      <c r="B28" s="3"/>
      <c r="C28" s="3"/>
      <c r="D28" s="77"/>
      <c r="E28" s="3"/>
    </row>
    <row r="29" spans="1:5" ht="12.75">
      <c r="A29" s="3"/>
      <c r="B29" s="3"/>
      <c r="C29" s="3"/>
      <c r="D29" s="77"/>
      <c r="E29" s="3"/>
    </row>
    <row r="30" spans="1:5" ht="12.75">
      <c r="A30" s="3"/>
      <c r="B30" s="3"/>
      <c r="C30" s="3"/>
      <c r="D30" s="77"/>
      <c r="E30" s="3"/>
    </row>
    <row r="31" spans="1:5" ht="12.75">
      <c r="A31" s="3"/>
      <c r="B31" s="3"/>
      <c r="C31" s="3"/>
      <c r="D31" s="77"/>
      <c r="E31" s="3"/>
    </row>
    <row r="32" spans="1:5" ht="12.75">
      <c r="A32" s="3"/>
      <c r="B32" s="3"/>
      <c r="C32" s="3"/>
      <c r="D32" s="77"/>
      <c r="E32" s="3"/>
    </row>
    <row r="33" spans="1:5" ht="12.75">
      <c r="A33" s="3"/>
      <c r="B33" s="3"/>
      <c r="C33" s="3"/>
      <c r="D33" s="77"/>
      <c r="E33" s="3"/>
    </row>
    <row r="34" spans="1:5" ht="12.75">
      <c r="A34" s="3"/>
      <c r="B34" s="3"/>
      <c r="C34" s="3"/>
      <c r="D34" s="77"/>
      <c r="E34" s="3"/>
    </row>
    <row r="35" spans="1:5" ht="12.75">
      <c r="A35" s="3"/>
      <c r="B35" s="3"/>
      <c r="C35" s="3"/>
      <c r="D35" s="77"/>
      <c r="E35" s="3"/>
    </row>
    <row r="36" spans="1:5" ht="12.75">
      <c r="A36" s="3"/>
      <c r="B36" s="3"/>
      <c r="C36" s="3"/>
      <c r="D36" s="77"/>
      <c r="E36" s="3"/>
    </row>
    <row r="37" spans="1:5" ht="12.75">
      <c r="A37" s="3"/>
      <c r="B37" s="3"/>
      <c r="C37" s="3"/>
      <c r="D37" s="77"/>
      <c r="E37" s="3"/>
    </row>
    <row r="38" spans="1:5" ht="12.75">
      <c r="A38" s="3"/>
      <c r="B38" s="3"/>
      <c r="C38" s="3"/>
      <c r="D38" s="77"/>
      <c r="E38" s="3"/>
    </row>
    <row r="39" spans="1:5" ht="33.75" customHeight="1">
      <c r="A39" s="3"/>
      <c r="B39" s="3"/>
      <c r="C39" s="3"/>
      <c r="D39" s="77"/>
      <c r="E39" s="3"/>
    </row>
    <row r="40" spans="1:5" ht="12.75">
      <c r="A40" s="3"/>
      <c r="B40" s="3"/>
      <c r="C40" s="3"/>
      <c r="D40" s="77"/>
      <c r="E40" s="3"/>
    </row>
    <row r="41" spans="1:5" ht="12.75">
      <c r="A41" s="3"/>
      <c r="B41" s="3"/>
      <c r="C41" s="3"/>
      <c r="D41" s="77"/>
      <c r="E41" s="3"/>
    </row>
  </sheetData>
  <sheetProtection/>
  <mergeCells count="1">
    <mergeCell ref="B3:E3"/>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1"/>
  <headerFooter alignWithMargins="0">
    <oddFooter>&amp;L&amp;A
&amp;F&amp;RPage 11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57"/>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customWidth="1"/>
    <col min="4" max="4" width="13.57421875" style="73" customWidth="1"/>
    <col min="5" max="5" width="11.140625" style="11" customWidth="1"/>
    <col min="6" max="6" width="18.00390625" style="1" customWidth="1"/>
    <col min="7" max="16384" width="11.421875" style="1" customWidth="1"/>
  </cols>
  <sheetData>
    <row r="1" ht="21" customHeight="1">
      <c r="A1" s="25" t="s">
        <v>30</v>
      </c>
    </row>
    <row r="2" ht="21" customHeight="1" thickBot="1"/>
    <row r="3" spans="1:5" ht="27" customHeight="1" thickBot="1">
      <c r="A3" s="130" t="s">
        <v>90</v>
      </c>
      <c r="B3" s="170" t="s">
        <v>262</v>
      </c>
      <c r="C3" s="171"/>
      <c r="D3" s="171"/>
      <c r="E3" s="172"/>
    </row>
    <row r="4" spans="1:5" ht="21" customHeight="1" thickBot="1">
      <c r="A4" s="97" t="s">
        <v>103</v>
      </c>
      <c r="B4" s="98" t="s">
        <v>29</v>
      </c>
      <c r="C4" s="99"/>
      <c r="D4" s="78" t="s">
        <v>0</v>
      </c>
      <c r="E4" s="46" t="s">
        <v>1</v>
      </c>
    </row>
    <row r="5" spans="1:5" ht="21" customHeight="1">
      <c r="A5" s="140" t="s">
        <v>147</v>
      </c>
      <c r="B5" s="60"/>
      <c r="C5" s="108" t="s">
        <v>143</v>
      </c>
      <c r="D5" s="109"/>
      <c r="E5" s="110"/>
    </row>
    <row r="6" spans="1:5" ht="25.5" customHeight="1">
      <c r="A6" s="142" t="s">
        <v>183</v>
      </c>
      <c r="B6" s="118">
        <v>1</v>
      </c>
      <c r="C6" s="58"/>
      <c r="D6" s="80"/>
      <c r="E6" s="59"/>
    </row>
    <row r="7" spans="1:5" ht="12.75">
      <c r="A7" s="142" t="s">
        <v>184</v>
      </c>
      <c r="B7" s="118">
        <v>1</v>
      </c>
      <c r="C7" s="54"/>
      <c r="D7" s="82"/>
      <c r="E7" s="17"/>
    </row>
    <row r="8" spans="1:5" ht="12.75">
      <c r="A8" s="142" t="s">
        <v>185</v>
      </c>
      <c r="B8" s="118">
        <v>1</v>
      </c>
      <c r="C8" s="54"/>
      <c r="D8" s="82"/>
      <c r="E8" s="17"/>
    </row>
    <row r="9" spans="1:5" ht="13.5" thickBot="1">
      <c r="A9" s="141" t="s">
        <v>186</v>
      </c>
      <c r="B9" s="120">
        <v>1</v>
      </c>
      <c r="C9" s="133"/>
      <c r="D9" s="134"/>
      <c r="E9" s="135"/>
    </row>
    <row r="10" spans="1:5" ht="21" customHeight="1">
      <c r="A10" s="140" t="s">
        <v>187</v>
      </c>
      <c r="B10" s="136"/>
      <c r="C10" s="108" t="s">
        <v>143</v>
      </c>
      <c r="D10" s="109"/>
      <c r="E10" s="110"/>
    </row>
    <row r="11" spans="1:5" ht="12.75" customHeight="1">
      <c r="A11" s="142" t="s">
        <v>188</v>
      </c>
      <c r="B11" s="118">
        <v>1</v>
      </c>
      <c r="C11" s="58"/>
      <c r="D11" s="80"/>
      <c r="E11" s="59"/>
    </row>
    <row r="12" spans="1:5" ht="12.75">
      <c r="A12" s="142" t="s">
        <v>189</v>
      </c>
      <c r="B12" s="118">
        <v>1</v>
      </c>
      <c r="C12" s="54"/>
      <c r="D12" s="82"/>
      <c r="E12" s="17"/>
    </row>
    <row r="13" spans="1:5" ht="12.75">
      <c r="A13" s="142" t="s">
        <v>190</v>
      </c>
      <c r="B13" s="118">
        <v>1</v>
      </c>
      <c r="C13" s="54"/>
      <c r="D13" s="82"/>
      <c r="E13" s="17"/>
    </row>
    <row r="14" spans="1:5" ht="12.75">
      <c r="A14" s="142" t="s">
        <v>191</v>
      </c>
      <c r="B14" s="118">
        <v>1</v>
      </c>
      <c r="C14" s="54"/>
      <c r="D14" s="82"/>
      <c r="E14" s="17"/>
    </row>
    <row r="15" spans="1:5" ht="12.75">
      <c r="A15" s="142" t="s">
        <v>192</v>
      </c>
      <c r="B15" s="118">
        <v>1</v>
      </c>
      <c r="C15" s="54"/>
      <c r="D15" s="82"/>
      <c r="E15" s="17"/>
    </row>
    <row r="16" spans="1:5" ht="25.5">
      <c r="A16" s="142" t="s">
        <v>193</v>
      </c>
      <c r="B16" s="118">
        <v>1</v>
      </c>
      <c r="C16" s="54"/>
      <c r="D16" s="82"/>
      <c r="E16" s="17"/>
    </row>
    <row r="17" spans="1:5" ht="12.75">
      <c r="A17" s="142" t="s">
        <v>194</v>
      </c>
      <c r="B17" s="118">
        <v>1</v>
      </c>
      <c r="C17" s="54"/>
      <c r="D17" s="82"/>
      <c r="E17" s="17"/>
    </row>
    <row r="18" spans="1:5" ht="12.75">
      <c r="A18" s="142" t="s">
        <v>195</v>
      </c>
      <c r="B18" s="118">
        <v>1</v>
      </c>
      <c r="C18" s="54"/>
      <c r="D18" s="82"/>
      <c r="E18" s="17"/>
    </row>
    <row r="19" spans="1:5" ht="26.25" thickBot="1">
      <c r="A19" s="141" t="s">
        <v>196</v>
      </c>
      <c r="B19" s="120">
        <v>1</v>
      </c>
      <c r="C19" s="133"/>
      <c r="D19" s="134"/>
      <c r="E19" s="135"/>
    </row>
    <row r="20" spans="1:5" ht="21" customHeight="1">
      <c r="A20" s="140" t="s">
        <v>2</v>
      </c>
      <c r="B20" s="136"/>
      <c r="C20" s="108" t="s">
        <v>143</v>
      </c>
      <c r="D20" s="109"/>
      <c r="E20" s="110"/>
    </row>
    <row r="21" spans="1:5" ht="38.25" customHeight="1">
      <c r="A21" s="142" t="s">
        <v>104</v>
      </c>
      <c r="B21" s="118">
        <v>1</v>
      </c>
      <c r="C21" s="58"/>
      <c r="D21" s="80"/>
      <c r="E21" s="59"/>
    </row>
    <row r="22" spans="1:5" ht="25.5">
      <c r="A22" s="142" t="s">
        <v>105</v>
      </c>
      <c r="B22" s="118">
        <v>1</v>
      </c>
      <c r="C22" s="54"/>
      <c r="D22" s="82"/>
      <c r="E22" s="17"/>
    </row>
    <row r="23" spans="1:5" ht="12.75">
      <c r="A23" s="142" t="s">
        <v>197</v>
      </c>
      <c r="B23" s="118">
        <v>1</v>
      </c>
      <c r="C23" s="54"/>
      <c r="D23" s="82"/>
      <c r="E23" s="17"/>
    </row>
    <row r="24" spans="1:5" ht="25.5">
      <c r="A24" s="142" t="s">
        <v>106</v>
      </c>
      <c r="B24" s="118">
        <v>1</v>
      </c>
      <c r="C24" s="54"/>
      <c r="D24" s="82"/>
      <c r="E24" s="17"/>
    </row>
    <row r="25" spans="1:5" ht="12.75">
      <c r="A25" s="142" t="s">
        <v>198</v>
      </c>
      <c r="B25" s="118">
        <v>1</v>
      </c>
      <c r="C25" s="54"/>
      <c r="D25" s="82"/>
      <c r="E25" s="17"/>
    </row>
    <row r="26" spans="1:5" ht="25.5">
      <c r="A26" s="142" t="s">
        <v>107</v>
      </c>
      <c r="B26" s="118">
        <v>1</v>
      </c>
      <c r="C26" s="54"/>
      <c r="D26" s="82"/>
      <c r="E26" s="17"/>
    </row>
    <row r="27" spans="1:5" ht="12.75">
      <c r="A27" s="142" t="s">
        <v>108</v>
      </c>
      <c r="B27" s="118">
        <v>1</v>
      </c>
      <c r="C27" s="54"/>
      <c r="D27" s="82"/>
      <c r="E27" s="17"/>
    </row>
    <row r="28" spans="1:5" ht="12.75">
      <c r="A28" s="142" t="s">
        <v>109</v>
      </c>
      <c r="B28" s="118">
        <v>1</v>
      </c>
      <c r="C28" s="54"/>
      <c r="D28" s="82"/>
      <c r="E28" s="17"/>
    </row>
    <row r="29" spans="1:5" ht="38.25">
      <c r="A29" s="142" t="s">
        <v>110</v>
      </c>
      <c r="B29" s="118">
        <v>1</v>
      </c>
      <c r="C29" s="54"/>
      <c r="D29" s="82"/>
      <c r="E29" s="17"/>
    </row>
    <row r="30" spans="1:5" ht="12.75">
      <c r="A30" s="142" t="s">
        <v>111</v>
      </c>
      <c r="B30" s="118">
        <v>1</v>
      </c>
      <c r="C30" s="54"/>
      <c r="D30" s="82"/>
      <c r="E30" s="17"/>
    </row>
    <row r="31" spans="1:5" ht="12.75">
      <c r="A31" s="142" t="s">
        <v>112</v>
      </c>
      <c r="B31" s="118">
        <v>1</v>
      </c>
      <c r="C31" s="54"/>
      <c r="D31" s="82"/>
      <c r="E31" s="17"/>
    </row>
    <row r="32" spans="1:5" ht="12.75">
      <c r="A32" s="142" t="s">
        <v>113</v>
      </c>
      <c r="B32" s="118">
        <v>1</v>
      </c>
      <c r="C32" s="54"/>
      <c r="D32" s="82"/>
      <c r="E32" s="17"/>
    </row>
    <row r="33" spans="1:5" ht="12.75">
      <c r="A33" s="142" t="s">
        <v>199</v>
      </c>
      <c r="B33" s="118">
        <v>1</v>
      </c>
      <c r="C33" s="54"/>
      <c r="D33" s="82"/>
      <c r="E33" s="17"/>
    </row>
    <row r="34" spans="1:5" ht="12.75">
      <c r="A34" s="142" t="s">
        <v>114</v>
      </c>
      <c r="B34" s="118">
        <v>1</v>
      </c>
      <c r="C34" s="54"/>
      <c r="D34" s="82"/>
      <c r="E34" s="17"/>
    </row>
    <row r="35" spans="1:5" ht="12.75">
      <c r="A35" s="142" t="s">
        <v>115</v>
      </c>
      <c r="B35" s="118">
        <v>1</v>
      </c>
      <c r="C35" s="54"/>
      <c r="D35" s="82"/>
      <c r="E35" s="17"/>
    </row>
    <row r="36" spans="1:5" ht="12.75">
      <c r="A36" s="142" t="s">
        <v>116</v>
      </c>
      <c r="B36" s="118">
        <v>1</v>
      </c>
      <c r="C36" s="54"/>
      <c r="D36" s="82"/>
      <c r="E36" s="17"/>
    </row>
    <row r="37" spans="1:5" ht="25.5">
      <c r="A37" s="142" t="s">
        <v>271</v>
      </c>
      <c r="B37" s="118">
        <v>1</v>
      </c>
      <c r="C37" s="54"/>
      <c r="D37" s="82"/>
      <c r="E37" s="17"/>
    </row>
    <row r="38" spans="1:5" ht="12.75">
      <c r="A38" s="142" t="s">
        <v>117</v>
      </c>
      <c r="B38" s="118">
        <v>1</v>
      </c>
      <c r="C38" s="54"/>
      <c r="D38" s="82"/>
      <c r="E38" s="17"/>
    </row>
    <row r="39" spans="1:5" ht="25.5">
      <c r="A39" s="142" t="s">
        <v>200</v>
      </c>
      <c r="B39" s="118">
        <v>1</v>
      </c>
      <c r="C39" s="54"/>
      <c r="D39" s="82"/>
      <c r="E39" s="17"/>
    </row>
    <row r="40" spans="1:5" ht="12.75">
      <c r="A40" s="142" t="s">
        <v>118</v>
      </c>
      <c r="B40" s="118">
        <v>1</v>
      </c>
      <c r="C40" s="54"/>
      <c r="D40" s="82"/>
      <c r="E40" s="17"/>
    </row>
    <row r="41" spans="1:5" ht="26.25" thickBot="1">
      <c r="A41" s="141" t="s">
        <v>201</v>
      </c>
      <c r="B41" s="120">
        <v>1</v>
      </c>
      <c r="C41" s="133"/>
      <c r="D41" s="134"/>
      <c r="E41" s="135"/>
    </row>
    <row r="42" spans="1:5" ht="21" customHeight="1">
      <c r="A42" s="140" t="s">
        <v>119</v>
      </c>
      <c r="B42" s="136"/>
      <c r="C42" s="108" t="s">
        <v>143</v>
      </c>
      <c r="D42" s="109"/>
      <c r="E42" s="110"/>
    </row>
    <row r="43" spans="1:5" ht="25.5" customHeight="1">
      <c r="A43" s="142" t="s">
        <v>120</v>
      </c>
      <c r="B43" s="118">
        <v>1</v>
      </c>
      <c r="C43" s="58"/>
      <c r="D43" s="80"/>
      <c r="E43" s="59"/>
    </row>
    <row r="44" spans="1:5" ht="13.5" thickBot="1">
      <c r="A44" s="141" t="s">
        <v>121</v>
      </c>
      <c r="B44" s="120">
        <v>1</v>
      </c>
      <c r="C44" s="137"/>
      <c r="D44" s="81"/>
      <c r="E44" s="52"/>
    </row>
    <row r="45" spans="1:5" ht="21" customHeight="1">
      <c r="A45" s="140" t="s">
        <v>153</v>
      </c>
      <c r="B45" s="138"/>
      <c r="C45" s="108" t="s">
        <v>143</v>
      </c>
      <c r="D45" s="109"/>
      <c r="E45" s="110"/>
    </row>
    <row r="46" spans="1:5" ht="12.75" customHeight="1">
      <c r="A46" s="142" t="s">
        <v>202</v>
      </c>
      <c r="B46" s="118">
        <v>1</v>
      </c>
      <c r="C46" s="58"/>
      <c r="D46" s="80"/>
      <c r="E46" s="59"/>
    </row>
    <row r="47" spans="1:5" ht="13.5" thickBot="1">
      <c r="A47" s="141" t="s">
        <v>203</v>
      </c>
      <c r="B47" s="120">
        <v>1</v>
      </c>
      <c r="C47" s="137"/>
      <c r="D47" s="81"/>
      <c r="E47" s="52"/>
    </row>
    <row r="48" spans="1:5" ht="21" customHeight="1">
      <c r="A48" s="140" t="s">
        <v>155</v>
      </c>
      <c r="B48" s="138"/>
      <c r="C48" s="108" t="s">
        <v>143</v>
      </c>
      <c r="D48" s="109"/>
      <c r="E48" s="110"/>
    </row>
    <row r="49" spans="1:5" ht="26.25" customHeight="1" thickBot="1">
      <c r="A49" s="141" t="s">
        <v>204</v>
      </c>
      <c r="B49" s="120">
        <v>1</v>
      </c>
      <c r="C49" s="127"/>
      <c r="D49" s="128"/>
      <c r="E49" s="129"/>
    </row>
    <row r="50" spans="1:5" ht="21" customHeight="1">
      <c r="A50" s="140" t="s">
        <v>165</v>
      </c>
      <c r="B50" s="122"/>
      <c r="C50" s="108" t="s">
        <v>143</v>
      </c>
      <c r="D50" s="109"/>
      <c r="E50" s="110"/>
    </row>
    <row r="51" spans="1:5" ht="26.25" customHeight="1">
      <c r="A51" s="142" t="s">
        <v>205</v>
      </c>
      <c r="B51" s="118">
        <v>1</v>
      </c>
      <c r="C51" s="58"/>
      <c r="D51" s="80"/>
      <c r="E51" s="59"/>
    </row>
    <row r="52" spans="1:5" ht="12.75">
      <c r="A52" s="142" t="s">
        <v>206</v>
      </c>
      <c r="B52" s="118">
        <v>1</v>
      </c>
      <c r="C52" s="5"/>
      <c r="D52" s="76"/>
      <c r="E52" s="47"/>
    </row>
    <row r="53" spans="1:5" ht="12.75">
      <c r="A53" s="142" t="s">
        <v>207</v>
      </c>
      <c r="B53" s="118">
        <v>1</v>
      </c>
      <c r="C53" s="5"/>
      <c r="D53" s="76"/>
      <c r="E53" s="47"/>
    </row>
    <row r="54" spans="1:5" ht="12.75">
      <c r="A54" s="142" t="s">
        <v>208</v>
      </c>
      <c r="B54" s="118">
        <v>1</v>
      </c>
      <c r="C54" s="5"/>
      <c r="D54" s="76"/>
      <c r="E54" s="47"/>
    </row>
    <row r="55" spans="1:5" ht="12.75">
      <c r="A55" s="142" t="s">
        <v>272</v>
      </c>
      <c r="B55" s="118">
        <v>1</v>
      </c>
      <c r="C55" s="5"/>
      <c r="D55" s="76"/>
      <c r="E55" s="47"/>
    </row>
    <row r="56" spans="1:5" ht="13.5" thickBot="1">
      <c r="A56" s="141" t="s">
        <v>209</v>
      </c>
      <c r="B56" s="120">
        <v>1</v>
      </c>
      <c r="C56" s="137"/>
      <c r="D56" s="81"/>
      <c r="E56" s="52"/>
    </row>
    <row r="57" spans="1:5" ht="37.5" customHeight="1" thickBot="1" thickTop="1">
      <c r="A57" s="94" t="s">
        <v>122</v>
      </c>
      <c r="B57" s="90"/>
      <c r="C57" s="91" t="s">
        <v>143</v>
      </c>
      <c r="D57" s="92">
        <f>D5+D10+D20+D42+D45+D48+D50</f>
        <v>0</v>
      </c>
      <c r="E57" s="93">
        <f>E5+E10+E20+E42+E45+E48+E50</f>
        <v>0</v>
      </c>
    </row>
    <row r="58" ht="30" customHeight="1" thickTop="1"/>
  </sheetData>
  <sheetProtection/>
  <mergeCells count="1">
    <mergeCell ref="B3:E3"/>
  </mergeCells>
  <printOptions horizontalCentered="1"/>
  <pageMargins left="0.3937007874015748" right="0.4330708661417323" top="0.4330708661417323" bottom="0.7086614173228347" header="0.35433070866141736" footer="0.31496062992125984"/>
  <pageSetup fitToHeight="1" fitToWidth="1" horizontalDpi="600" verticalDpi="600" orientation="portrait" paperSize="9" scale="73" r:id="rId1"/>
  <headerFooter alignWithMargins="0">
    <oddFooter>&amp;L&amp;A
&amp;F&amp;RPage 12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36"/>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customWidth="1"/>
    <col min="4" max="4" width="13.7109375" style="73" customWidth="1"/>
    <col min="5" max="5" width="11.140625" style="11" customWidth="1"/>
    <col min="6" max="6" width="18.00390625" style="1" customWidth="1"/>
    <col min="7" max="16384" width="11.421875" style="1" customWidth="1"/>
  </cols>
  <sheetData>
    <row r="1" ht="21" customHeight="1">
      <c r="A1" s="25" t="s">
        <v>30</v>
      </c>
    </row>
    <row r="2" ht="21" customHeight="1" thickBot="1"/>
    <row r="3" spans="1:5" ht="27" customHeight="1" thickBot="1">
      <c r="A3" s="96" t="s">
        <v>90</v>
      </c>
      <c r="B3" s="170" t="s">
        <v>262</v>
      </c>
      <c r="C3" s="171"/>
      <c r="D3" s="171"/>
      <c r="E3" s="172"/>
    </row>
    <row r="4" spans="1:5" ht="21" customHeight="1" thickBot="1">
      <c r="A4" s="97" t="s">
        <v>123</v>
      </c>
      <c r="B4" s="98" t="s">
        <v>29</v>
      </c>
      <c r="C4" s="99"/>
      <c r="D4" s="78" t="s">
        <v>0</v>
      </c>
      <c r="E4" s="46" t="s">
        <v>1</v>
      </c>
    </row>
    <row r="5" spans="1:5" ht="21" customHeight="1">
      <c r="A5" s="139" t="s">
        <v>147</v>
      </c>
      <c r="B5" s="60"/>
      <c r="C5" s="117" t="s">
        <v>143</v>
      </c>
      <c r="D5" s="109"/>
      <c r="E5" s="110"/>
    </row>
    <row r="6" spans="1:5" ht="38.25" customHeight="1">
      <c r="A6" s="102" t="s">
        <v>212</v>
      </c>
      <c r="B6" s="118">
        <v>1</v>
      </c>
      <c r="C6" s="58"/>
      <c r="D6" s="80"/>
      <c r="E6" s="59"/>
    </row>
    <row r="7" spans="1:5" ht="25.5">
      <c r="A7" s="102" t="s">
        <v>210</v>
      </c>
      <c r="B7" s="118">
        <v>1</v>
      </c>
      <c r="C7" s="55"/>
      <c r="D7" s="86"/>
      <c r="E7" s="19"/>
    </row>
    <row r="8" spans="1:5" ht="13.5" thickBot="1">
      <c r="A8" s="103" t="s">
        <v>211</v>
      </c>
      <c r="B8" s="120">
        <v>1</v>
      </c>
      <c r="C8" s="95"/>
      <c r="D8" s="144"/>
      <c r="E8" s="61"/>
    </row>
    <row r="9" spans="1:5" ht="21" customHeight="1">
      <c r="A9" s="139" t="s">
        <v>13</v>
      </c>
      <c r="B9" s="145"/>
      <c r="C9" s="117" t="s">
        <v>143</v>
      </c>
      <c r="D9" s="109"/>
      <c r="E9" s="110"/>
    </row>
    <row r="10" spans="1:5" ht="25.5" customHeight="1">
      <c r="A10" s="102" t="s">
        <v>125</v>
      </c>
      <c r="B10" s="118">
        <v>1</v>
      </c>
      <c r="C10" s="58"/>
      <c r="D10" s="80"/>
      <c r="E10" s="59"/>
    </row>
    <row r="11" spans="1:5" ht="12.75">
      <c r="A11" s="102" t="s">
        <v>126</v>
      </c>
      <c r="B11" s="118">
        <v>1</v>
      </c>
      <c r="C11" s="55"/>
      <c r="D11" s="86"/>
      <c r="E11" s="19"/>
    </row>
    <row r="12" spans="1:5" ht="12.75">
      <c r="A12" s="102" t="s">
        <v>127</v>
      </c>
      <c r="B12" s="118">
        <v>1</v>
      </c>
      <c r="C12" s="55"/>
      <c r="D12" s="86"/>
      <c r="E12" s="19"/>
    </row>
    <row r="13" spans="1:5" ht="13.5" thickBot="1">
      <c r="A13" s="103" t="s">
        <v>9</v>
      </c>
      <c r="B13" s="120">
        <v>1</v>
      </c>
      <c r="C13" s="95"/>
      <c r="D13" s="144"/>
      <c r="E13" s="61"/>
    </row>
    <row r="14" spans="1:5" ht="21" customHeight="1">
      <c r="A14" s="139" t="s">
        <v>128</v>
      </c>
      <c r="B14" s="145"/>
      <c r="C14" s="117" t="s">
        <v>143</v>
      </c>
      <c r="D14" s="109"/>
      <c r="E14" s="110"/>
    </row>
    <row r="15" spans="1:5" ht="25.5" customHeight="1">
      <c r="A15" s="102" t="s">
        <v>129</v>
      </c>
      <c r="B15" s="118">
        <v>1</v>
      </c>
      <c r="C15" s="58"/>
      <c r="D15" s="80"/>
      <c r="E15" s="59"/>
    </row>
    <row r="16" spans="1:5" ht="37.5" customHeight="1">
      <c r="A16" s="102" t="s">
        <v>130</v>
      </c>
      <c r="B16" s="118">
        <v>1</v>
      </c>
      <c r="C16" s="55"/>
      <c r="D16" s="86"/>
      <c r="E16" s="19"/>
    </row>
    <row r="17" spans="1:5" ht="26.25" customHeight="1">
      <c r="A17" s="102" t="s">
        <v>131</v>
      </c>
      <c r="B17" s="118">
        <v>1</v>
      </c>
      <c r="C17" s="55"/>
      <c r="D17" s="86"/>
      <c r="E17" s="19"/>
    </row>
    <row r="18" spans="1:5" ht="13.5" thickBot="1">
      <c r="A18" s="103" t="s">
        <v>273</v>
      </c>
      <c r="B18" s="120">
        <v>1</v>
      </c>
      <c r="C18" s="95"/>
      <c r="D18" s="144"/>
      <c r="E18" s="61"/>
    </row>
    <row r="19" spans="1:5" ht="21" customHeight="1">
      <c r="A19" s="139" t="s">
        <v>132</v>
      </c>
      <c r="B19" s="145"/>
      <c r="C19" s="117" t="s">
        <v>143</v>
      </c>
      <c r="D19" s="109"/>
      <c r="E19" s="110"/>
    </row>
    <row r="20" spans="1:5" ht="25.5" customHeight="1">
      <c r="A20" s="102" t="s">
        <v>133</v>
      </c>
      <c r="B20" s="118">
        <v>1</v>
      </c>
      <c r="C20" s="58"/>
      <c r="D20" s="80"/>
      <c r="E20" s="59"/>
    </row>
    <row r="21" spans="1:5" ht="12.75">
      <c r="A21" s="102" t="s">
        <v>134</v>
      </c>
      <c r="B21" s="118">
        <v>1</v>
      </c>
      <c r="C21" s="55"/>
      <c r="D21" s="86"/>
      <c r="E21" s="19"/>
    </row>
    <row r="22" spans="1:5" ht="12.75">
      <c r="A22" s="102" t="s">
        <v>135</v>
      </c>
      <c r="B22" s="118">
        <v>1</v>
      </c>
      <c r="C22" s="55"/>
      <c r="D22" s="86"/>
      <c r="E22" s="19"/>
    </row>
    <row r="23" spans="1:5" ht="25.5">
      <c r="A23" s="102" t="s">
        <v>213</v>
      </c>
      <c r="B23" s="118">
        <v>1</v>
      </c>
      <c r="C23" s="55"/>
      <c r="D23" s="86"/>
      <c r="E23" s="19"/>
    </row>
    <row r="24" spans="1:5" ht="13.5" thickBot="1">
      <c r="A24" s="103" t="s">
        <v>136</v>
      </c>
      <c r="B24" s="120">
        <v>1</v>
      </c>
      <c r="C24" s="95"/>
      <c r="D24" s="144"/>
      <c r="E24" s="61"/>
    </row>
    <row r="25" spans="1:5" ht="21" customHeight="1">
      <c r="A25" s="139" t="s">
        <v>153</v>
      </c>
      <c r="B25" s="145"/>
      <c r="C25" s="117" t="s">
        <v>143</v>
      </c>
      <c r="D25" s="109"/>
      <c r="E25" s="110"/>
    </row>
    <row r="26" spans="1:5" ht="25.5" customHeight="1">
      <c r="A26" s="102" t="s">
        <v>214</v>
      </c>
      <c r="B26" s="118">
        <v>1</v>
      </c>
      <c r="C26" s="58"/>
      <c r="D26" s="80"/>
      <c r="E26" s="59"/>
    </row>
    <row r="27" spans="1:5" ht="12.75">
      <c r="A27" s="102" t="s">
        <v>215</v>
      </c>
      <c r="B27" s="118">
        <v>1</v>
      </c>
      <c r="C27" s="55"/>
      <c r="D27" s="86"/>
      <c r="E27" s="19"/>
    </row>
    <row r="28" spans="1:5" ht="13.5" thickBot="1">
      <c r="A28" s="103" t="s">
        <v>216</v>
      </c>
      <c r="B28" s="120">
        <v>1</v>
      </c>
      <c r="C28" s="95"/>
      <c r="D28" s="144"/>
      <c r="E28" s="61"/>
    </row>
    <row r="29" spans="1:5" ht="21" customHeight="1">
      <c r="A29" s="139" t="s">
        <v>155</v>
      </c>
      <c r="B29" s="145"/>
      <c r="C29" s="117" t="s">
        <v>143</v>
      </c>
      <c r="D29" s="109"/>
      <c r="E29" s="110"/>
    </row>
    <row r="30" spans="1:5" ht="12.75" customHeight="1">
      <c r="A30" s="102" t="s">
        <v>217</v>
      </c>
      <c r="B30" s="118">
        <v>1</v>
      </c>
      <c r="C30" s="58"/>
      <c r="D30" s="80"/>
      <c r="E30" s="59"/>
    </row>
    <row r="31" spans="1:5" ht="12.75">
      <c r="A31" s="102" t="s">
        <v>218</v>
      </c>
      <c r="B31" s="118">
        <v>1</v>
      </c>
      <c r="C31" s="55"/>
      <c r="D31" s="86"/>
      <c r="E31" s="19"/>
    </row>
    <row r="32" spans="1:5" ht="13.5" thickBot="1">
      <c r="A32" s="103" t="s">
        <v>219</v>
      </c>
      <c r="B32" s="120">
        <v>1</v>
      </c>
      <c r="C32" s="95"/>
      <c r="D32" s="144"/>
      <c r="E32" s="61"/>
    </row>
    <row r="33" spans="1:5" ht="21" customHeight="1">
      <c r="A33" s="139" t="s">
        <v>165</v>
      </c>
      <c r="B33" s="145"/>
      <c r="C33" s="117" t="s">
        <v>143</v>
      </c>
      <c r="D33" s="109"/>
      <c r="E33" s="110"/>
    </row>
    <row r="34" spans="1:5" ht="25.5" customHeight="1">
      <c r="A34" s="102" t="s">
        <v>220</v>
      </c>
      <c r="B34" s="118">
        <v>1</v>
      </c>
      <c r="C34" s="58"/>
      <c r="D34" s="80"/>
      <c r="E34" s="59"/>
    </row>
    <row r="35" spans="1:5" ht="26.25" thickBot="1">
      <c r="A35" s="103" t="s">
        <v>221</v>
      </c>
      <c r="B35" s="120">
        <v>1</v>
      </c>
      <c r="C35" s="95"/>
      <c r="D35" s="144"/>
      <c r="E35" s="61"/>
    </row>
    <row r="36" spans="1:5" ht="37.5" customHeight="1" thickBot="1" thickTop="1">
      <c r="A36" s="94" t="s">
        <v>124</v>
      </c>
      <c r="B36" s="90"/>
      <c r="C36" s="91" t="s">
        <v>143</v>
      </c>
      <c r="D36" s="92">
        <f>D5+D9+D14+D19+D25+D29+D33</f>
        <v>0</v>
      </c>
      <c r="E36" s="93">
        <f>E5+E9+E14+E19+E25+E29+E33</f>
        <v>0</v>
      </c>
    </row>
    <row r="37" ht="30" customHeight="1" thickTop="1"/>
  </sheetData>
  <sheetProtection/>
  <mergeCells count="1">
    <mergeCell ref="B3:E3"/>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1"/>
  <headerFooter alignWithMargins="0">
    <oddFooter>&amp;L&amp;A
&amp;F&amp;RPage 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13"/>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customWidth="1"/>
    <col min="4" max="4" width="13.57421875" style="73" customWidth="1"/>
    <col min="5" max="5" width="11.140625" style="11" customWidth="1"/>
    <col min="6" max="6" width="18.00390625" style="1" customWidth="1"/>
    <col min="7" max="16384" width="11.421875" style="1" customWidth="1"/>
  </cols>
  <sheetData>
    <row r="1" ht="21" customHeight="1">
      <c r="A1" s="25" t="s">
        <v>30</v>
      </c>
    </row>
    <row r="2" ht="21" customHeight="1" thickBot="1"/>
    <row r="3" spans="1:5" ht="27" customHeight="1" thickBot="1">
      <c r="A3" s="96" t="s">
        <v>137</v>
      </c>
      <c r="B3" s="170" t="s">
        <v>262</v>
      </c>
      <c r="C3" s="171"/>
      <c r="D3" s="171"/>
      <c r="E3" s="172"/>
    </row>
    <row r="4" spans="1:5" ht="21" customHeight="1" thickBot="1">
      <c r="A4" s="97" t="s">
        <v>138</v>
      </c>
      <c r="B4" s="98" t="s">
        <v>29</v>
      </c>
      <c r="C4" s="99"/>
      <c r="D4" s="78" t="s">
        <v>0</v>
      </c>
      <c r="E4" s="46" t="s">
        <v>1</v>
      </c>
    </row>
    <row r="5" spans="1:5" ht="21" customHeight="1">
      <c r="A5" s="101" t="s">
        <v>142</v>
      </c>
      <c r="B5" s="60"/>
      <c r="C5" s="108" t="s">
        <v>143</v>
      </c>
      <c r="D5" s="109"/>
      <c r="E5" s="110"/>
    </row>
    <row r="6" spans="1:5" ht="12.75" customHeight="1">
      <c r="A6" s="102"/>
      <c r="B6" s="100" t="s">
        <v>261</v>
      </c>
      <c r="C6" s="58"/>
      <c r="D6" s="80"/>
      <c r="E6" s="59"/>
    </row>
    <row r="7" spans="1:5" ht="12.75">
      <c r="A7" s="102"/>
      <c r="B7" s="100" t="s">
        <v>261</v>
      </c>
      <c r="C7" s="48"/>
      <c r="D7" s="75"/>
      <c r="E7" s="49"/>
    </row>
    <row r="8" spans="1:5" ht="12.75">
      <c r="A8" s="102"/>
      <c r="B8" s="100" t="s">
        <v>261</v>
      </c>
      <c r="C8" s="48"/>
      <c r="D8" s="75"/>
      <c r="E8" s="49"/>
    </row>
    <row r="9" spans="1:5" ht="12.75">
      <c r="A9" s="102"/>
      <c r="B9" s="100" t="s">
        <v>261</v>
      </c>
      <c r="C9" s="5"/>
      <c r="D9" s="76"/>
      <c r="E9" s="47"/>
    </row>
    <row r="10" spans="1:5" ht="13.5" thickBot="1">
      <c r="A10" s="103"/>
      <c r="B10" s="104" t="s">
        <v>261</v>
      </c>
      <c r="C10" s="105"/>
      <c r="D10" s="106"/>
      <c r="E10" s="107"/>
    </row>
    <row r="11" spans="1:5" ht="37.5" customHeight="1" thickBot="1" thickTop="1">
      <c r="A11" s="94" t="s">
        <v>139</v>
      </c>
      <c r="B11" s="90"/>
      <c r="C11" s="91" t="s">
        <v>143</v>
      </c>
      <c r="D11" s="92">
        <f>D5</f>
        <v>0</v>
      </c>
      <c r="E11" s="93">
        <f>E5</f>
        <v>0</v>
      </c>
    </row>
    <row r="12" spans="1:5" ht="30" customHeight="1" thickTop="1">
      <c r="A12" s="10"/>
      <c r="E12" s="1"/>
    </row>
    <row r="13" spans="1:5" ht="12.75">
      <c r="A13" s="3" t="s">
        <v>145</v>
      </c>
      <c r="B13" s="18"/>
      <c r="C13" s="18"/>
      <c r="D13" s="77"/>
      <c r="E13" s="3"/>
    </row>
  </sheetData>
  <sheetProtection/>
  <mergeCells count="1">
    <mergeCell ref="B3:E3"/>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1"/>
  <headerFooter alignWithMargins="0">
    <oddFooter>&amp;L&amp;A
&amp;F&amp;RPage 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13"/>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customWidth="1"/>
    <col min="4" max="4" width="13.57421875" style="73" customWidth="1"/>
    <col min="5" max="5" width="11.140625" style="11" customWidth="1"/>
    <col min="6" max="6" width="18.00390625" style="1" customWidth="1"/>
    <col min="7" max="16384" width="11.421875" style="1" customWidth="1"/>
  </cols>
  <sheetData>
    <row r="1" ht="21" customHeight="1">
      <c r="A1" s="25" t="s">
        <v>30</v>
      </c>
    </row>
    <row r="2" ht="21" customHeight="1" thickBot="1"/>
    <row r="3" spans="1:5" ht="27" customHeight="1" thickBot="1">
      <c r="A3" s="96" t="s">
        <v>137</v>
      </c>
      <c r="B3" s="170" t="s">
        <v>262</v>
      </c>
      <c r="C3" s="171"/>
      <c r="D3" s="171"/>
      <c r="E3" s="172"/>
    </row>
    <row r="4" spans="1:5" ht="21" customHeight="1" thickBot="1">
      <c r="A4" s="97" t="s">
        <v>140</v>
      </c>
      <c r="B4" s="98" t="s">
        <v>29</v>
      </c>
      <c r="C4" s="99"/>
      <c r="D4" s="78" t="s">
        <v>0</v>
      </c>
      <c r="E4" s="46" t="s">
        <v>1</v>
      </c>
    </row>
    <row r="5" spans="1:5" ht="21" customHeight="1">
      <c r="A5" s="113" t="s">
        <v>142</v>
      </c>
      <c r="B5" s="22"/>
      <c r="C5" s="114" t="s">
        <v>143</v>
      </c>
      <c r="D5" s="115"/>
      <c r="E5" s="116"/>
    </row>
    <row r="6" spans="1:5" ht="12.75" customHeight="1">
      <c r="A6" s="102"/>
      <c r="B6" s="100" t="s">
        <v>261</v>
      </c>
      <c r="C6" s="58"/>
      <c r="D6" s="80"/>
      <c r="E6" s="59"/>
    </row>
    <row r="7" spans="1:5" ht="12.75">
      <c r="A7" s="102"/>
      <c r="B7" s="100" t="s">
        <v>261</v>
      </c>
      <c r="C7" s="48"/>
      <c r="D7" s="75"/>
      <c r="E7" s="49"/>
    </row>
    <row r="8" spans="1:5" ht="12.75">
      <c r="A8" s="102"/>
      <c r="B8" s="100" t="s">
        <v>261</v>
      </c>
      <c r="C8" s="48"/>
      <c r="D8" s="75"/>
      <c r="E8" s="49"/>
    </row>
    <row r="9" spans="1:5" ht="12.75">
      <c r="A9" s="102"/>
      <c r="B9" s="100" t="s">
        <v>261</v>
      </c>
      <c r="C9" s="5"/>
      <c r="D9" s="76"/>
      <c r="E9" s="47"/>
    </row>
    <row r="10" spans="1:5" ht="13.5" thickBot="1">
      <c r="A10" s="103"/>
      <c r="B10" s="104" t="s">
        <v>261</v>
      </c>
      <c r="C10" s="105"/>
      <c r="D10" s="106"/>
      <c r="E10" s="107"/>
    </row>
    <row r="11" spans="1:5" ht="37.5" customHeight="1" thickBot="1" thickTop="1">
      <c r="A11" s="94" t="s">
        <v>141</v>
      </c>
      <c r="B11" s="90"/>
      <c r="C11" s="91" t="s">
        <v>143</v>
      </c>
      <c r="D11" s="92">
        <f>D5</f>
        <v>0</v>
      </c>
      <c r="E11" s="93">
        <f>E5</f>
        <v>0</v>
      </c>
    </row>
    <row r="12" spans="1:5" ht="30" customHeight="1" thickTop="1">
      <c r="A12" s="10"/>
      <c r="E12" s="1"/>
    </row>
    <row r="13" spans="1:5" ht="12.75">
      <c r="A13" s="3" t="s">
        <v>145</v>
      </c>
      <c r="B13" s="18"/>
      <c r="C13" s="18"/>
      <c r="D13" s="77"/>
      <c r="E13" s="3"/>
    </row>
  </sheetData>
  <sheetProtection/>
  <mergeCells count="1">
    <mergeCell ref="B3:E3"/>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1"/>
  <headerFooter alignWithMargins="0">
    <oddFooter>&amp;L&amp;A
&amp;F&amp;RPage 15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A1" sqref="A1"/>
    </sheetView>
  </sheetViews>
  <sheetFormatPr defaultColWidth="11.421875" defaultRowHeight="12.75"/>
  <cols>
    <col min="1" max="1" width="7.7109375" style="68" customWidth="1"/>
    <col min="2" max="2" width="37.57421875" style="3" bestFit="1" customWidth="1"/>
    <col min="3" max="3" width="15.421875" style="3" customWidth="1"/>
    <col min="4" max="4" width="29.28125" style="77" customWidth="1"/>
    <col min="5" max="5" width="9.7109375" style="3" bestFit="1" customWidth="1"/>
    <col min="6" max="6" width="14.8515625" style="24" customWidth="1"/>
    <col min="7" max="7" width="15.421875" style="25" bestFit="1" customWidth="1"/>
    <col min="8" max="8" width="28.140625" style="3" customWidth="1"/>
    <col min="9" max="16384" width="11.421875" style="3" customWidth="1"/>
  </cols>
  <sheetData>
    <row r="1" spans="2:4" ht="15.75">
      <c r="B1" s="66" t="s">
        <v>10</v>
      </c>
      <c r="C1" s="66"/>
      <c r="D1" s="87"/>
    </row>
    <row r="2" spans="2:4" ht="15.75">
      <c r="B2" s="66"/>
      <c r="C2" s="66"/>
      <c r="D2" s="87"/>
    </row>
    <row r="4" spans="1:4" ht="12.75">
      <c r="A4" s="69" t="s">
        <v>255</v>
      </c>
      <c r="B4" s="21" t="s">
        <v>222</v>
      </c>
      <c r="C4" s="21"/>
      <c r="D4" s="88">
        <f>SUM(C5)</f>
        <v>0</v>
      </c>
    </row>
    <row r="5" spans="1:4" ht="22.5">
      <c r="A5" s="147" t="s">
        <v>229</v>
      </c>
      <c r="B5" s="148" t="s">
        <v>258</v>
      </c>
      <c r="C5" s="149">
        <f>'4.1.11'!D12</f>
        <v>0</v>
      </c>
      <c r="D5" s="88"/>
    </row>
    <row r="6" spans="1:4" ht="12.75">
      <c r="A6" s="69"/>
      <c r="B6" s="21"/>
      <c r="C6" s="88"/>
      <c r="D6" s="88"/>
    </row>
    <row r="7" spans="1:4" ht="12.75">
      <c r="A7" s="69" t="s">
        <v>230</v>
      </c>
      <c r="B7" s="21" t="s">
        <v>223</v>
      </c>
      <c r="C7" s="88"/>
      <c r="D7" s="88">
        <f>SUM(C8:C9)</f>
        <v>0</v>
      </c>
    </row>
    <row r="8" spans="1:4" ht="12.75">
      <c r="A8" s="150" t="s">
        <v>231</v>
      </c>
      <c r="B8" s="151" t="s">
        <v>224</v>
      </c>
      <c r="C8" s="149">
        <f>'4.1.21'!D11</f>
        <v>0</v>
      </c>
      <c r="D8" s="88"/>
    </row>
    <row r="9" spans="1:4" ht="12.75">
      <c r="A9" s="150" t="s">
        <v>232</v>
      </c>
      <c r="B9" s="151" t="s">
        <v>260</v>
      </c>
      <c r="C9" s="149">
        <f>'4.1.22'!D11</f>
        <v>0</v>
      </c>
      <c r="D9" s="88"/>
    </row>
    <row r="10" spans="1:4" ht="12.75">
      <c r="A10" s="69"/>
      <c r="B10" s="21"/>
      <c r="C10" s="88"/>
      <c r="D10" s="88"/>
    </row>
    <row r="11" spans="1:4" ht="12.75">
      <c r="A11" s="69" t="s">
        <v>233</v>
      </c>
      <c r="B11" s="21" t="s">
        <v>3</v>
      </c>
      <c r="C11" s="88"/>
      <c r="D11" s="88">
        <f>SUM(C12:C14)</f>
        <v>0</v>
      </c>
    </row>
    <row r="12" spans="1:4" ht="12.75">
      <c r="A12" s="150" t="s">
        <v>234</v>
      </c>
      <c r="B12" s="151" t="s">
        <v>28</v>
      </c>
      <c r="C12" s="149">
        <f>'4.1.31'!D37</f>
        <v>0</v>
      </c>
      <c r="D12" s="88"/>
    </row>
    <row r="13" spans="1:4" ht="12.75">
      <c r="A13" s="150" t="s">
        <v>235</v>
      </c>
      <c r="B13" s="151" t="s">
        <v>4</v>
      </c>
      <c r="C13" s="149">
        <f>'4.1.32'!D34</f>
        <v>0</v>
      </c>
      <c r="D13" s="88"/>
    </row>
    <row r="14" spans="1:4" ht="12.75">
      <c r="A14" s="150" t="s">
        <v>236</v>
      </c>
      <c r="B14" s="151" t="s">
        <v>225</v>
      </c>
      <c r="C14" s="149">
        <f>'4.1.33'!D23</f>
        <v>0</v>
      </c>
      <c r="D14" s="88"/>
    </row>
    <row r="15" spans="1:4" ht="12.75">
      <c r="A15" s="69"/>
      <c r="B15" s="21"/>
      <c r="C15" s="88"/>
      <c r="D15" s="88"/>
    </row>
    <row r="16" spans="1:4" ht="12.75">
      <c r="A16" s="69" t="s">
        <v>237</v>
      </c>
      <c r="B16" s="21" t="s">
        <v>5</v>
      </c>
      <c r="C16" s="88"/>
      <c r="D16" s="88">
        <f>SUM(C17)</f>
        <v>0</v>
      </c>
    </row>
    <row r="17" spans="1:4" ht="22.5">
      <c r="A17" s="147" t="s">
        <v>238</v>
      </c>
      <c r="B17" s="152" t="s">
        <v>259</v>
      </c>
      <c r="C17" s="153">
        <f>'4.1.41'!D34</f>
        <v>0</v>
      </c>
      <c r="D17" s="88"/>
    </row>
    <row r="18" spans="1:4" ht="12.75">
      <c r="A18" s="69"/>
      <c r="B18" s="21"/>
      <c r="C18" s="88"/>
      <c r="D18" s="88"/>
    </row>
    <row r="19" spans="1:4" ht="12.75">
      <c r="A19" s="69" t="s">
        <v>239</v>
      </c>
      <c r="B19" s="21" t="s">
        <v>11</v>
      </c>
      <c r="C19" s="88"/>
      <c r="D19" s="88">
        <f>SUM(C20:C22)</f>
        <v>0</v>
      </c>
    </row>
    <row r="20" spans="1:4" ht="12.75">
      <c r="A20" s="150" t="s">
        <v>240</v>
      </c>
      <c r="B20" s="151" t="s">
        <v>7</v>
      </c>
      <c r="C20" s="149">
        <f>'4.1.51'!D27</f>
        <v>0</v>
      </c>
      <c r="D20" s="88"/>
    </row>
    <row r="21" spans="1:4" ht="12.75">
      <c r="A21" s="150" t="s">
        <v>241</v>
      </c>
      <c r="B21" s="151" t="s">
        <v>8</v>
      </c>
      <c r="C21" s="149">
        <f>'4.1.52'!D57</f>
        <v>0</v>
      </c>
      <c r="D21" s="88"/>
    </row>
    <row r="22" spans="1:4" ht="12.75">
      <c r="A22" s="150" t="s">
        <v>242</v>
      </c>
      <c r="B22" s="151" t="s">
        <v>12</v>
      </c>
      <c r="C22" s="149">
        <f>'4.1.53'!D36</f>
        <v>0</v>
      </c>
      <c r="D22" s="88"/>
    </row>
    <row r="23" spans="1:4" ht="12.75">
      <c r="A23" s="69"/>
      <c r="B23" s="21"/>
      <c r="C23" s="88"/>
      <c r="D23" s="88"/>
    </row>
    <row r="24" spans="1:4" ht="12.75">
      <c r="A24" s="69" t="s">
        <v>243</v>
      </c>
      <c r="B24" s="21" t="s">
        <v>226</v>
      </c>
      <c r="C24" s="88"/>
      <c r="D24" s="88">
        <f>SUM(C25:C26)</f>
        <v>0</v>
      </c>
    </row>
    <row r="25" spans="1:4" ht="12.75">
      <c r="A25" s="150" t="s">
        <v>244</v>
      </c>
      <c r="B25" s="151" t="s">
        <v>227</v>
      </c>
      <c r="C25" s="149">
        <f>'4.1.61'!D11</f>
        <v>0</v>
      </c>
      <c r="D25" s="88"/>
    </row>
    <row r="26" spans="1:4" ht="12.75">
      <c r="A26" s="150" t="s">
        <v>245</v>
      </c>
      <c r="B26" s="151" t="s">
        <v>228</v>
      </c>
      <c r="C26" s="149">
        <f>'4.1.62'!D11</f>
        <v>0</v>
      </c>
      <c r="D26" s="88"/>
    </row>
    <row r="27" spans="2:3" ht="13.5" thickBot="1">
      <c r="B27" s="21"/>
      <c r="C27" s="21"/>
    </row>
    <row r="28" spans="3:5" ht="21.75" thickBot="1" thickTop="1">
      <c r="C28" s="27" t="s">
        <v>24</v>
      </c>
      <c r="D28" s="42">
        <f>SUM(D4:D24)</f>
        <v>0</v>
      </c>
      <c r="E28" s="155" t="s">
        <v>143</v>
      </c>
    </row>
    <row r="29" spans="4:5" ht="21.75" thickBot="1" thickTop="1">
      <c r="D29" s="88"/>
      <c r="E29" s="155"/>
    </row>
    <row r="30" spans="3:5" ht="21.75" thickBot="1" thickTop="1">
      <c r="C30" s="27" t="s">
        <v>23</v>
      </c>
      <c r="D30" s="43"/>
      <c r="E30" s="155" t="s">
        <v>143</v>
      </c>
    </row>
    <row r="31" spans="3:4" ht="14.25" thickBot="1" thickTop="1">
      <c r="C31" s="26"/>
      <c r="D31" s="89"/>
    </row>
    <row r="32" spans="3:4" ht="21.75" thickBot="1" thickTop="1">
      <c r="C32" s="67" t="s">
        <v>25</v>
      </c>
      <c r="D32" s="43">
        <v>7.6</v>
      </c>
    </row>
    <row r="33" spans="3:4" ht="14.25" thickBot="1" thickTop="1">
      <c r="C33" s="26"/>
      <c r="D33" s="89"/>
    </row>
    <row r="34" spans="3:5" ht="27.75" thickBot="1" thickTop="1">
      <c r="C34" s="40" t="s">
        <v>26</v>
      </c>
      <c r="D34" s="41">
        <f>SUM(D30+(D30*D32/100))</f>
        <v>0</v>
      </c>
      <c r="E34" s="154" t="s">
        <v>143</v>
      </c>
    </row>
    <row r="35" spans="2:4" ht="13.5" thickTop="1">
      <c r="B35" s="21"/>
      <c r="C35" s="21"/>
      <c r="D35" s="88"/>
    </row>
  </sheetData>
  <sheetProtection/>
  <printOptions/>
  <pageMargins left="0.5905511811023623" right="0.5905511811023623" top="0.63" bottom="0.984251968503937" header="0.5118110236220472" footer="0.5118110236220472"/>
  <pageSetup fitToHeight="1" fitToWidth="1" horizontalDpi="600" verticalDpi="600" orientation="portrait" paperSize="9" scale="92" r:id="rId1"/>
  <headerFooter alignWithMargins="0">
    <oddFooter>&amp;L&amp;A
&amp;F&amp;RPage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1">
      <selection activeCell="A1" sqref="A1"/>
    </sheetView>
  </sheetViews>
  <sheetFormatPr defaultColWidth="11.421875" defaultRowHeight="12.75"/>
  <cols>
    <col min="1" max="1" width="7.7109375" style="23" customWidth="1"/>
    <col min="2" max="2" width="39.28125" style="3" bestFit="1" customWidth="1"/>
    <col min="3" max="3" width="13.57421875" style="3" customWidth="1"/>
    <col min="4" max="4" width="19.7109375" style="3" customWidth="1"/>
    <col min="5" max="5" width="5.28125" style="3" customWidth="1"/>
    <col min="6" max="6" width="19.8515625" style="24" customWidth="1"/>
    <col min="7" max="7" width="15.421875" style="25" bestFit="1" customWidth="1"/>
    <col min="8" max="8" width="28.140625" style="3" customWidth="1"/>
    <col min="9" max="16384" width="11.421875" style="3" customWidth="1"/>
  </cols>
  <sheetData>
    <row r="1" spans="2:4" ht="15.75">
      <c r="B1" s="66" t="s">
        <v>257</v>
      </c>
      <c r="C1" s="66"/>
      <c r="D1" s="66"/>
    </row>
    <row r="2" spans="2:4" ht="15.75">
      <c r="B2" s="66"/>
      <c r="C2" s="66"/>
      <c r="D2" s="66"/>
    </row>
    <row r="4" spans="1:4" ht="12.75">
      <c r="A4" s="69">
        <v>4.1</v>
      </c>
      <c r="B4" s="21" t="s">
        <v>222</v>
      </c>
      <c r="C4" s="21"/>
      <c r="D4" s="70">
        <f>SUM(C5)</f>
        <v>0</v>
      </c>
    </row>
    <row r="5" spans="1:4" ht="22.5">
      <c r="A5" s="147" t="s">
        <v>229</v>
      </c>
      <c r="B5" s="148" t="s">
        <v>258</v>
      </c>
      <c r="C5" s="156">
        <f>'4.1.11'!E12</f>
        <v>0</v>
      </c>
      <c r="D5" s="70"/>
    </row>
    <row r="6" spans="1:4" ht="12.75">
      <c r="A6" s="69"/>
      <c r="B6" s="21"/>
      <c r="C6" s="21"/>
      <c r="D6" s="70"/>
    </row>
    <row r="7" spans="1:4" ht="12.75">
      <c r="A7" s="69" t="s">
        <v>230</v>
      </c>
      <c r="B7" s="21" t="s">
        <v>223</v>
      </c>
      <c r="C7" s="21"/>
      <c r="D7" s="70">
        <f>SUM(C8:C9)</f>
        <v>0</v>
      </c>
    </row>
    <row r="8" spans="1:4" ht="12.75">
      <c r="A8" s="150" t="s">
        <v>231</v>
      </c>
      <c r="B8" s="151" t="s">
        <v>224</v>
      </c>
      <c r="C8" s="156">
        <f>'4.1.21'!E11</f>
        <v>0</v>
      </c>
      <c r="D8" s="70"/>
    </row>
    <row r="9" spans="1:4" ht="12.75">
      <c r="A9" s="150" t="s">
        <v>232</v>
      </c>
      <c r="B9" s="151" t="s">
        <v>260</v>
      </c>
      <c r="C9" s="156">
        <f>'4.1.22'!E11</f>
        <v>0</v>
      </c>
      <c r="D9" s="70"/>
    </row>
    <row r="10" spans="1:4" ht="12.75">
      <c r="A10" s="69"/>
      <c r="B10" s="21"/>
      <c r="C10" s="21"/>
      <c r="D10" s="70"/>
    </row>
    <row r="11" spans="1:4" ht="12.75">
      <c r="A11" s="69" t="s">
        <v>233</v>
      </c>
      <c r="B11" s="21" t="s">
        <v>3</v>
      </c>
      <c r="C11" s="21"/>
      <c r="D11" s="70">
        <f>SUM(C12:C14)</f>
        <v>0</v>
      </c>
    </row>
    <row r="12" spans="1:4" ht="12.75">
      <c r="A12" s="150" t="s">
        <v>234</v>
      </c>
      <c r="B12" s="151" t="s">
        <v>28</v>
      </c>
      <c r="C12" s="156">
        <f>'4.1.31'!E37</f>
        <v>0</v>
      </c>
      <c r="D12" s="70"/>
    </row>
    <row r="13" spans="1:4" ht="12.75">
      <c r="A13" s="150" t="s">
        <v>235</v>
      </c>
      <c r="B13" s="151" t="s">
        <v>4</v>
      </c>
      <c r="C13" s="156">
        <f>'4.1.32'!E34</f>
        <v>0</v>
      </c>
      <c r="D13" s="70"/>
    </row>
    <row r="14" spans="1:4" ht="12.75">
      <c r="A14" s="150" t="s">
        <v>236</v>
      </c>
      <c r="B14" s="151" t="s">
        <v>225</v>
      </c>
      <c r="C14" s="156">
        <f>'4.1.33'!E23</f>
        <v>0</v>
      </c>
      <c r="D14" s="70"/>
    </row>
    <row r="15" spans="1:4" ht="12.75">
      <c r="A15" s="69"/>
      <c r="B15" s="21"/>
      <c r="C15" s="21"/>
      <c r="D15" s="70"/>
    </row>
    <row r="16" spans="1:4" ht="12.75">
      <c r="A16" s="69" t="s">
        <v>237</v>
      </c>
      <c r="B16" s="21" t="s">
        <v>5</v>
      </c>
      <c r="C16" s="21"/>
      <c r="D16" s="70">
        <f>SUM(C17)</f>
        <v>0</v>
      </c>
    </row>
    <row r="17" spans="1:4" ht="22.5">
      <c r="A17" s="147" t="s">
        <v>238</v>
      </c>
      <c r="B17" s="152" t="s">
        <v>259</v>
      </c>
      <c r="C17" s="157">
        <f>'4.1.41'!E34</f>
        <v>0</v>
      </c>
      <c r="D17" s="70"/>
    </row>
    <row r="18" spans="1:4" ht="12.75">
      <c r="A18" s="69"/>
      <c r="B18" s="21"/>
      <c r="C18" s="21"/>
      <c r="D18" s="70"/>
    </row>
    <row r="19" spans="1:4" ht="12.75">
      <c r="A19" s="69" t="s">
        <v>239</v>
      </c>
      <c r="B19" s="21" t="s">
        <v>11</v>
      </c>
      <c r="C19" s="21"/>
      <c r="D19" s="70">
        <f>SUM(C20:C22)</f>
        <v>0</v>
      </c>
    </row>
    <row r="20" spans="1:4" ht="12.75">
      <c r="A20" s="150" t="s">
        <v>240</v>
      </c>
      <c r="B20" s="151" t="s">
        <v>7</v>
      </c>
      <c r="C20" s="156">
        <f>'4.1.51'!E27</f>
        <v>0</v>
      </c>
      <c r="D20" s="70"/>
    </row>
    <row r="21" spans="1:4" ht="12.75">
      <c r="A21" s="150" t="s">
        <v>241</v>
      </c>
      <c r="B21" s="151" t="s">
        <v>8</v>
      </c>
      <c r="C21" s="156">
        <f>'4.1.52'!E57</f>
        <v>0</v>
      </c>
      <c r="D21" s="70"/>
    </row>
    <row r="22" spans="1:4" ht="12.75">
      <c r="A22" s="150" t="s">
        <v>242</v>
      </c>
      <c r="B22" s="151" t="s">
        <v>12</v>
      </c>
      <c r="C22" s="156">
        <f>'4.1.53'!E36</f>
        <v>0</v>
      </c>
      <c r="D22" s="70"/>
    </row>
    <row r="23" spans="1:4" ht="12.75">
      <c r="A23" s="69"/>
      <c r="B23" s="21"/>
      <c r="C23" s="21"/>
      <c r="D23" s="70"/>
    </row>
    <row r="24" spans="1:4" ht="12.75">
      <c r="A24" s="69" t="s">
        <v>243</v>
      </c>
      <c r="B24" s="21" t="s">
        <v>226</v>
      </c>
      <c r="C24" s="21"/>
      <c r="D24" s="70">
        <f>SUM(C25:C26)</f>
        <v>0</v>
      </c>
    </row>
    <row r="25" spans="1:3" ht="12.75">
      <c r="A25" s="150" t="s">
        <v>244</v>
      </c>
      <c r="B25" s="151" t="s">
        <v>227</v>
      </c>
      <c r="C25" s="156">
        <f>'4.1.61'!E11</f>
        <v>0</v>
      </c>
    </row>
    <row r="26" spans="1:3" ht="12.75">
      <c r="A26" s="150" t="s">
        <v>245</v>
      </c>
      <c r="B26" s="151" t="s">
        <v>228</v>
      </c>
      <c r="C26" s="156">
        <f>'4.1.62'!E11</f>
        <v>0</v>
      </c>
    </row>
    <row r="27" spans="2:3" ht="13.5" thickBot="1">
      <c r="B27" s="21"/>
      <c r="C27" s="21"/>
    </row>
    <row r="28" spans="3:4" ht="21.75" thickBot="1" thickTop="1">
      <c r="C28" s="27" t="s">
        <v>246</v>
      </c>
      <c r="D28" s="71">
        <f>SUM(D4:D24)</f>
        <v>0</v>
      </c>
    </row>
    <row r="29" ht="13.5" thickTop="1">
      <c r="D29" s="21"/>
    </row>
  </sheetData>
  <sheetProtection/>
  <printOptions/>
  <pageMargins left="0.5905511811023623" right="0.5905511811023623" top="0.984251968503937" bottom="0.984251968503937" header="0.5118110236220472" footer="0.5118110236220472"/>
  <pageSetup fitToHeight="1" fitToWidth="1" horizontalDpi="600" verticalDpi="600" orientation="portrait" paperSize="9" r:id="rId1"/>
  <headerFooter alignWithMargins="0">
    <oddFooter>&amp;L&amp;A
&amp;F&amp;RPage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4"/>
  <sheetViews>
    <sheetView tabSelected="1" zoomScale="90" zoomScaleNormal="90" zoomScalePageLayoutView="0" workbookViewId="0" topLeftCell="A1">
      <selection activeCell="E14" sqref="A1:E14"/>
    </sheetView>
  </sheetViews>
  <sheetFormatPr defaultColWidth="11.421875" defaultRowHeight="12.75"/>
  <cols>
    <col min="1" max="1" width="62.28125" style="10" customWidth="1"/>
    <col min="2" max="2" width="13.7109375" style="1" customWidth="1"/>
    <col min="3" max="3" width="4.421875" style="1" customWidth="1"/>
    <col min="4" max="4" width="13.57421875" style="73" customWidth="1"/>
    <col min="5" max="5" width="11.140625" style="1" customWidth="1"/>
    <col min="6" max="6" width="12.7109375" style="1" customWidth="1"/>
    <col min="7" max="7" width="12.7109375" style="11" customWidth="1"/>
    <col min="8" max="8" width="18.00390625" style="1" customWidth="1"/>
    <col min="9" max="16384" width="11.421875" style="1" customWidth="1"/>
  </cols>
  <sheetData>
    <row r="1" ht="21" customHeight="1">
      <c r="A1" s="25" t="s">
        <v>30</v>
      </c>
    </row>
    <row r="2" ht="21" customHeight="1" thickBot="1"/>
    <row r="3" spans="1:5" ht="32.25" thickBot="1">
      <c r="A3" s="53" t="s">
        <v>146</v>
      </c>
      <c r="B3" s="44"/>
      <c r="C3" s="44"/>
      <c r="D3" s="74"/>
      <c r="E3" s="45"/>
    </row>
    <row r="4" spans="1:5" ht="27" customHeight="1" thickBot="1">
      <c r="A4" s="96" t="s">
        <v>32</v>
      </c>
      <c r="B4" s="167" t="s">
        <v>262</v>
      </c>
      <c r="C4" s="168"/>
      <c r="D4" s="168"/>
      <c r="E4" s="169"/>
    </row>
    <row r="5" spans="1:5" ht="21" customHeight="1" thickBot="1">
      <c r="A5" s="97" t="s">
        <v>33</v>
      </c>
      <c r="B5" s="98" t="s">
        <v>29</v>
      </c>
      <c r="C5" s="99"/>
      <c r="D5" s="78" t="s">
        <v>0</v>
      </c>
      <c r="E5" s="46" t="s">
        <v>1</v>
      </c>
    </row>
    <row r="6" spans="1:5" ht="21" customHeight="1">
      <c r="A6" s="101" t="s">
        <v>142</v>
      </c>
      <c r="B6" s="60"/>
      <c r="C6" s="108" t="s">
        <v>143</v>
      </c>
      <c r="D6" s="109"/>
      <c r="E6" s="110"/>
    </row>
    <row r="7" spans="1:5" ht="12.75">
      <c r="A7" s="102"/>
      <c r="B7" s="100" t="s">
        <v>261</v>
      </c>
      <c r="C7" s="58"/>
      <c r="D7" s="80"/>
      <c r="E7" s="59"/>
    </row>
    <row r="8" spans="1:5" ht="12.75">
      <c r="A8" s="102"/>
      <c r="B8" s="100" t="s">
        <v>261</v>
      </c>
      <c r="C8" s="48"/>
      <c r="D8" s="75"/>
      <c r="E8" s="49"/>
    </row>
    <row r="9" spans="1:5" ht="12.75">
      <c r="A9" s="102"/>
      <c r="B9" s="100" t="s">
        <v>261</v>
      </c>
      <c r="C9" s="48"/>
      <c r="D9" s="75"/>
      <c r="E9" s="49"/>
    </row>
    <row r="10" spans="1:5" ht="12.75">
      <c r="A10" s="102"/>
      <c r="B10" s="100" t="s">
        <v>261</v>
      </c>
      <c r="C10" s="5"/>
      <c r="D10" s="76"/>
      <c r="E10" s="47"/>
    </row>
    <row r="11" spans="1:5" ht="13.5" thickBot="1">
      <c r="A11" s="103"/>
      <c r="B11" s="104" t="s">
        <v>261</v>
      </c>
      <c r="C11" s="105"/>
      <c r="D11" s="106"/>
      <c r="E11" s="107"/>
    </row>
    <row r="12" spans="1:5" ht="37.5" customHeight="1" thickBot="1" thickTop="1">
      <c r="A12" s="111" t="s">
        <v>144</v>
      </c>
      <c r="B12" s="112"/>
      <c r="C12" s="91" t="s">
        <v>143</v>
      </c>
      <c r="D12" s="92">
        <f>D6</f>
        <v>0</v>
      </c>
      <c r="E12" s="93">
        <f>E6</f>
        <v>0</v>
      </c>
    </row>
    <row r="13" ht="30" customHeight="1" thickTop="1"/>
    <row r="14" spans="1:5" ht="12.75">
      <c r="A14" s="3" t="s">
        <v>145</v>
      </c>
      <c r="B14" s="18"/>
      <c r="C14" s="18"/>
      <c r="D14" s="77"/>
      <c r="E14" s="3"/>
    </row>
  </sheetData>
  <sheetProtection/>
  <mergeCells count="1">
    <mergeCell ref="B4:E4"/>
  </mergeCells>
  <printOptions horizontalCentered="1"/>
  <pageMargins left="0.5905511811023623" right="0.5118110236220472" top="0.984251968503937" bottom="0.984251968503937" header="0.5118110236220472" footer="0.5118110236220472"/>
  <pageSetup fitToHeight="1" fitToWidth="1" horizontalDpi="600" verticalDpi="600" orientation="portrait" paperSize="9" scale="88" r:id="rId1"/>
  <headerFooter alignWithMargins="0">
    <oddFooter>&amp;L&amp;A
&amp;F&amp;RPage 4</oddFooter>
  </headerFooter>
</worksheet>
</file>

<file path=xl/worksheets/sheet5.xml><?xml version="1.0" encoding="utf-8"?>
<worksheet xmlns="http://schemas.openxmlformats.org/spreadsheetml/2006/main" xmlns:r="http://schemas.openxmlformats.org/officeDocument/2006/relationships">
  <dimension ref="A1:G13"/>
  <sheetViews>
    <sheetView zoomScale="90" zoomScaleNormal="90" zoomScalePageLayoutView="0" workbookViewId="0" topLeftCell="A1">
      <selection activeCell="A1" sqref="A1"/>
    </sheetView>
  </sheetViews>
  <sheetFormatPr defaultColWidth="11.421875" defaultRowHeight="12.75"/>
  <cols>
    <col min="1" max="1" width="62.28125" style="10" customWidth="1"/>
    <col min="2" max="2" width="13.7109375" style="1" customWidth="1"/>
    <col min="3" max="3" width="4.421875" style="1" customWidth="1"/>
    <col min="4" max="4" width="13.57421875" style="73" customWidth="1"/>
    <col min="5" max="5" width="11.140625" style="1" customWidth="1"/>
    <col min="6" max="6" width="18.421875" style="1" customWidth="1"/>
    <col min="7" max="7" width="12.7109375" style="11" customWidth="1"/>
    <col min="8" max="8" width="18.00390625" style="1" customWidth="1"/>
    <col min="9" max="16384" width="11.421875" style="1" customWidth="1"/>
  </cols>
  <sheetData>
    <row r="1" ht="21" customHeight="1">
      <c r="A1" s="25" t="s">
        <v>30</v>
      </c>
    </row>
    <row r="2" ht="21" customHeight="1" thickBot="1"/>
    <row r="3" spans="1:5" ht="27" customHeight="1" thickBot="1">
      <c r="A3" s="96" t="s">
        <v>34</v>
      </c>
      <c r="B3" s="167" t="s">
        <v>262</v>
      </c>
      <c r="C3" s="168"/>
      <c r="D3" s="168"/>
      <c r="E3" s="169"/>
    </row>
    <row r="4" spans="1:5" ht="21" customHeight="1" thickBot="1">
      <c r="A4" s="97" t="s">
        <v>35</v>
      </c>
      <c r="B4" s="98" t="s">
        <v>29</v>
      </c>
      <c r="C4" s="99"/>
      <c r="D4" s="78" t="s">
        <v>0</v>
      </c>
      <c r="E4" s="46" t="s">
        <v>1</v>
      </c>
    </row>
    <row r="5" spans="1:5" ht="21" customHeight="1">
      <c r="A5" s="113" t="s">
        <v>142</v>
      </c>
      <c r="B5" s="22"/>
      <c r="C5" s="114" t="s">
        <v>143</v>
      </c>
      <c r="D5" s="115"/>
      <c r="E5" s="116"/>
    </row>
    <row r="6" spans="1:7" ht="12.75" customHeight="1">
      <c r="A6" s="102"/>
      <c r="B6" s="100" t="s">
        <v>261</v>
      </c>
      <c r="C6" s="58"/>
      <c r="D6" s="80"/>
      <c r="E6" s="59"/>
      <c r="F6" s="3"/>
      <c r="G6" s="3"/>
    </row>
    <row r="7" spans="1:7" ht="12.75">
      <c r="A7" s="102"/>
      <c r="B7" s="100" t="s">
        <v>261</v>
      </c>
      <c r="C7" s="48"/>
      <c r="D7" s="75"/>
      <c r="E7" s="49"/>
      <c r="F7" s="3"/>
      <c r="G7" s="3"/>
    </row>
    <row r="8" spans="1:7" ht="12.75">
      <c r="A8" s="102"/>
      <c r="B8" s="100" t="s">
        <v>261</v>
      </c>
      <c r="C8" s="48"/>
      <c r="D8" s="75"/>
      <c r="E8" s="49"/>
      <c r="F8" s="3"/>
      <c r="G8" s="3"/>
    </row>
    <row r="9" spans="1:7" ht="12.75">
      <c r="A9" s="102"/>
      <c r="B9" s="100" t="s">
        <v>261</v>
      </c>
      <c r="C9" s="5"/>
      <c r="D9" s="76"/>
      <c r="E9" s="47"/>
      <c r="F9" s="3"/>
      <c r="G9" s="3"/>
    </row>
    <row r="10" spans="1:7" ht="13.5" thickBot="1">
      <c r="A10" s="103"/>
      <c r="B10" s="104" t="s">
        <v>261</v>
      </c>
      <c r="C10" s="105"/>
      <c r="D10" s="106"/>
      <c r="E10" s="107"/>
      <c r="F10" s="2"/>
      <c r="G10" s="2"/>
    </row>
    <row r="11" spans="1:7" ht="37.5" customHeight="1" thickBot="1" thickTop="1">
      <c r="A11" s="94" t="s">
        <v>36</v>
      </c>
      <c r="B11" s="90"/>
      <c r="C11" s="91" t="s">
        <v>143</v>
      </c>
      <c r="D11" s="92">
        <f>D5</f>
        <v>0</v>
      </c>
      <c r="E11" s="93">
        <f>E5</f>
        <v>0</v>
      </c>
      <c r="F11" s="3"/>
      <c r="G11" s="3"/>
    </row>
    <row r="12" spans="6:7" ht="30" customHeight="1" thickTop="1">
      <c r="F12" s="3"/>
      <c r="G12" s="3"/>
    </row>
    <row r="13" spans="1:7" ht="12.75">
      <c r="A13" s="3" t="s">
        <v>145</v>
      </c>
      <c r="B13" s="18"/>
      <c r="C13" s="18"/>
      <c r="D13" s="77"/>
      <c r="E13" s="3"/>
      <c r="F13" s="3"/>
      <c r="G13" s="3"/>
    </row>
  </sheetData>
  <sheetProtection/>
  <mergeCells count="1">
    <mergeCell ref="B3:E3"/>
  </mergeCells>
  <printOptions horizontalCentered="1"/>
  <pageMargins left="0.5905511811023623" right="0.4" top="0.984251968503937" bottom="0.984251968503937" header="0.5118110236220472" footer="0.5118110236220472"/>
  <pageSetup horizontalDpi="600" verticalDpi="600" orientation="portrait" paperSize="9" scale="87" r:id="rId1"/>
  <headerFooter alignWithMargins="0">
    <oddFooter>&amp;L&amp;A
&amp;F&amp;RPage 5</oddFooter>
  </headerFooter>
</worksheet>
</file>

<file path=xl/worksheets/sheet6.xml><?xml version="1.0" encoding="utf-8"?>
<worksheet xmlns="http://schemas.openxmlformats.org/spreadsheetml/2006/main" xmlns:r="http://schemas.openxmlformats.org/officeDocument/2006/relationships">
  <dimension ref="A1:G13"/>
  <sheetViews>
    <sheetView zoomScale="90" zoomScaleNormal="90" zoomScalePageLayoutView="0" workbookViewId="0" topLeftCell="A1">
      <selection activeCell="A1" sqref="A1"/>
    </sheetView>
  </sheetViews>
  <sheetFormatPr defaultColWidth="11.421875" defaultRowHeight="12.75"/>
  <cols>
    <col min="1" max="1" width="62.28125" style="10" customWidth="1"/>
    <col min="2" max="2" width="13.7109375" style="1" customWidth="1"/>
    <col min="3" max="3" width="4.421875" style="1" customWidth="1"/>
    <col min="4" max="4" width="13.57421875" style="73" customWidth="1"/>
    <col min="5" max="5" width="11.140625" style="1" customWidth="1"/>
    <col min="6" max="6" width="18.421875" style="1" customWidth="1"/>
    <col min="7" max="7" width="12.7109375" style="11" customWidth="1"/>
    <col min="8" max="8" width="18.00390625" style="1" customWidth="1"/>
    <col min="9" max="16384" width="11.421875" style="1" customWidth="1"/>
  </cols>
  <sheetData>
    <row r="1" ht="21" customHeight="1">
      <c r="A1" s="25" t="s">
        <v>30</v>
      </c>
    </row>
    <row r="2" ht="21" customHeight="1" thickBot="1"/>
    <row r="3" spans="1:5" ht="27" customHeight="1" thickBot="1">
      <c r="A3" s="96" t="s">
        <v>34</v>
      </c>
      <c r="B3" s="167" t="s">
        <v>262</v>
      </c>
      <c r="C3" s="168"/>
      <c r="D3" s="168"/>
      <c r="E3" s="169"/>
    </row>
    <row r="4" spans="1:5" ht="21" customHeight="1" thickBot="1">
      <c r="A4" s="97" t="s">
        <v>263</v>
      </c>
      <c r="B4" s="98" t="s">
        <v>29</v>
      </c>
      <c r="C4" s="99"/>
      <c r="D4" s="78" t="s">
        <v>0</v>
      </c>
      <c r="E4" s="46" t="s">
        <v>1</v>
      </c>
    </row>
    <row r="5" spans="1:5" ht="21" customHeight="1">
      <c r="A5" s="113" t="s">
        <v>142</v>
      </c>
      <c r="B5" s="22"/>
      <c r="C5" s="114" t="s">
        <v>143</v>
      </c>
      <c r="D5" s="115"/>
      <c r="E5" s="116"/>
    </row>
    <row r="6" spans="1:7" ht="12.75" customHeight="1">
      <c r="A6" s="102"/>
      <c r="B6" s="100" t="s">
        <v>261</v>
      </c>
      <c r="C6" s="58"/>
      <c r="D6" s="80"/>
      <c r="E6" s="59"/>
      <c r="F6" s="3"/>
      <c r="G6" s="3"/>
    </row>
    <row r="7" spans="1:7" ht="12.75">
      <c r="A7" s="102"/>
      <c r="B7" s="100" t="s">
        <v>261</v>
      </c>
      <c r="C7" s="48"/>
      <c r="D7" s="75"/>
      <c r="E7" s="49"/>
      <c r="F7" s="3"/>
      <c r="G7" s="3"/>
    </row>
    <row r="8" spans="1:7" ht="12.75">
      <c r="A8" s="102"/>
      <c r="B8" s="100" t="s">
        <v>261</v>
      </c>
      <c r="C8" s="48"/>
      <c r="D8" s="75"/>
      <c r="E8" s="49"/>
      <c r="F8" s="3"/>
      <c r="G8" s="3"/>
    </row>
    <row r="9" spans="1:7" ht="12.75">
      <c r="A9" s="102"/>
      <c r="B9" s="100" t="s">
        <v>261</v>
      </c>
      <c r="C9" s="5"/>
      <c r="D9" s="76"/>
      <c r="E9" s="47"/>
      <c r="F9" s="3"/>
      <c r="G9" s="3"/>
    </row>
    <row r="10" spans="1:7" ht="13.5" thickBot="1">
      <c r="A10" s="103"/>
      <c r="B10" s="104" t="s">
        <v>261</v>
      </c>
      <c r="C10" s="105"/>
      <c r="D10" s="106"/>
      <c r="E10" s="107"/>
      <c r="F10" s="2"/>
      <c r="G10" s="2"/>
    </row>
    <row r="11" spans="1:7" ht="37.5" thickBot="1" thickTop="1">
      <c r="A11" s="94" t="s">
        <v>37</v>
      </c>
      <c r="B11" s="90"/>
      <c r="C11" s="91" t="s">
        <v>143</v>
      </c>
      <c r="D11" s="92">
        <f>D5</f>
        <v>0</v>
      </c>
      <c r="E11" s="93">
        <f>E5</f>
        <v>0</v>
      </c>
      <c r="F11" s="3"/>
      <c r="G11" s="3"/>
    </row>
    <row r="12" spans="6:7" ht="30" customHeight="1" thickTop="1">
      <c r="F12" s="3"/>
      <c r="G12" s="3"/>
    </row>
    <row r="13" spans="1:7" ht="12.75">
      <c r="A13" s="3" t="s">
        <v>145</v>
      </c>
      <c r="B13" s="18"/>
      <c r="C13" s="18"/>
      <c r="D13" s="77"/>
      <c r="E13" s="3"/>
      <c r="F13" s="3"/>
      <c r="G13" s="3"/>
    </row>
  </sheetData>
  <sheetProtection/>
  <mergeCells count="1">
    <mergeCell ref="B3:E3"/>
  </mergeCells>
  <printOptions horizontalCentered="1"/>
  <pageMargins left="0.5905511811023623" right="0.4" top="0.984251968503937" bottom="0.984251968503937" header="0.5118110236220472" footer="0.5118110236220472"/>
  <pageSetup horizontalDpi="600" verticalDpi="600" orientation="portrait" paperSize="9" scale="87" r:id="rId1"/>
  <headerFooter alignWithMargins="0">
    <oddFooter>&amp;L&amp;A
&amp;F&amp;RPage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37"/>
  <sheetViews>
    <sheetView zoomScale="90" zoomScaleNormal="90" zoomScalePageLayoutView="0" workbookViewId="0" topLeftCell="A1">
      <selection activeCell="A1" sqref="A1"/>
    </sheetView>
  </sheetViews>
  <sheetFormatPr defaultColWidth="11.421875" defaultRowHeight="12.75"/>
  <cols>
    <col min="1" max="1" width="62.28125" style="10" customWidth="1"/>
    <col min="2" max="2" width="13.7109375" style="1" customWidth="1"/>
    <col min="3" max="3" width="4.421875" style="1" customWidth="1"/>
    <col min="4" max="4" width="13.57421875" style="73" customWidth="1"/>
    <col min="5" max="5" width="11.140625" style="1" customWidth="1"/>
    <col min="6" max="6" width="18.421875" style="1" customWidth="1"/>
    <col min="7" max="7" width="12.7109375" style="11" customWidth="1"/>
    <col min="8" max="8" width="18.00390625" style="1" customWidth="1"/>
    <col min="9" max="16384" width="11.421875" style="1" customWidth="1"/>
  </cols>
  <sheetData>
    <row r="1" ht="21" customHeight="1">
      <c r="A1" s="25" t="s">
        <v>30</v>
      </c>
    </row>
    <row r="2" ht="21" customHeight="1" thickBot="1"/>
    <row r="3" spans="1:5" ht="27" customHeight="1" thickBot="1">
      <c r="A3" s="96" t="s">
        <v>38</v>
      </c>
      <c r="B3" s="170" t="s">
        <v>262</v>
      </c>
      <c r="C3" s="171"/>
      <c r="D3" s="171"/>
      <c r="E3" s="172"/>
    </row>
    <row r="4" spans="1:5" ht="21" customHeight="1" thickBot="1">
      <c r="A4" s="97" t="s">
        <v>39</v>
      </c>
      <c r="B4" s="98" t="s">
        <v>29</v>
      </c>
      <c r="C4" s="99"/>
      <c r="D4" s="78" t="s">
        <v>0</v>
      </c>
      <c r="E4" s="46" t="s">
        <v>1</v>
      </c>
    </row>
    <row r="5" spans="1:5" ht="21" customHeight="1">
      <c r="A5" s="101" t="s">
        <v>147</v>
      </c>
      <c r="B5" s="60"/>
      <c r="C5" s="117" t="s">
        <v>143</v>
      </c>
      <c r="D5" s="109"/>
      <c r="E5" s="110"/>
    </row>
    <row r="6" spans="1:5" ht="12.75" customHeight="1">
      <c r="A6" s="102" t="s">
        <v>148</v>
      </c>
      <c r="B6" s="118">
        <v>1</v>
      </c>
      <c r="C6" s="58"/>
      <c r="D6" s="80"/>
      <c r="E6" s="59"/>
    </row>
    <row r="7" spans="1:5" ht="13.5" thickBot="1">
      <c r="A7" s="103" t="s">
        <v>149</v>
      </c>
      <c r="B7" s="120">
        <v>1</v>
      </c>
      <c r="C7" s="105"/>
      <c r="D7" s="106"/>
      <c r="E7" s="107"/>
    </row>
    <row r="8" spans="1:5" ht="21" customHeight="1">
      <c r="A8" s="101" t="s">
        <v>40</v>
      </c>
      <c r="B8" s="126"/>
      <c r="C8" s="117" t="s">
        <v>143</v>
      </c>
      <c r="D8" s="109"/>
      <c r="E8" s="110"/>
    </row>
    <row r="9" spans="1:5" ht="25.5" customHeight="1">
      <c r="A9" s="102" t="s">
        <v>250</v>
      </c>
      <c r="B9" s="118">
        <v>1</v>
      </c>
      <c r="C9" s="58"/>
      <c r="D9" s="80"/>
      <c r="E9" s="59"/>
    </row>
    <row r="10" spans="1:5" ht="38.25">
      <c r="A10" s="102" t="s">
        <v>41</v>
      </c>
      <c r="B10" s="118">
        <v>1</v>
      </c>
      <c r="C10" s="5"/>
      <c r="D10" s="76"/>
      <c r="E10" s="47"/>
    </row>
    <row r="11" spans="1:5" ht="26.25" customHeight="1" thickBot="1">
      <c r="A11" s="103" t="s">
        <v>42</v>
      </c>
      <c r="B11" s="120">
        <v>1</v>
      </c>
      <c r="C11" s="105"/>
      <c r="D11" s="106"/>
      <c r="E11" s="107"/>
    </row>
    <row r="12" spans="1:5" ht="21" customHeight="1">
      <c r="A12" s="101" t="s">
        <v>43</v>
      </c>
      <c r="B12" s="126"/>
      <c r="C12" s="117" t="s">
        <v>143</v>
      </c>
      <c r="D12" s="109"/>
      <c r="E12" s="110"/>
    </row>
    <row r="13" spans="1:5" ht="90" thickBot="1">
      <c r="A13" s="103" t="s">
        <v>150</v>
      </c>
      <c r="B13" s="120">
        <v>1</v>
      </c>
      <c r="C13" s="127"/>
      <c r="D13" s="128"/>
      <c r="E13" s="129"/>
    </row>
    <row r="14" spans="1:5" ht="21" customHeight="1">
      <c r="A14" s="101" t="s">
        <v>44</v>
      </c>
      <c r="B14" s="122"/>
      <c r="C14" s="117" t="s">
        <v>143</v>
      </c>
      <c r="D14" s="109"/>
      <c r="E14" s="110"/>
    </row>
    <row r="15" spans="1:5" ht="12.75" customHeight="1">
      <c r="A15" s="102" t="s">
        <v>151</v>
      </c>
      <c r="B15" s="118">
        <v>1</v>
      </c>
      <c r="C15" s="58"/>
      <c r="D15" s="80"/>
      <c r="E15" s="59"/>
    </row>
    <row r="16" spans="1:5" ht="12.75">
      <c r="A16" s="102" t="s">
        <v>152</v>
      </c>
      <c r="B16" s="118">
        <v>1</v>
      </c>
      <c r="C16" s="20"/>
      <c r="D16" s="79"/>
      <c r="E16" s="50"/>
    </row>
    <row r="17" spans="1:5" ht="26.25" customHeight="1">
      <c r="A17" s="102" t="s">
        <v>45</v>
      </c>
      <c r="B17" s="118">
        <v>1</v>
      </c>
      <c r="C17" s="20"/>
      <c r="D17" s="79"/>
      <c r="E17" s="50"/>
    </row>
    <row r="18" spans="1:5" ht="25.5">
      <c r="A18" s="102" t="s">
        <v>46</v>
      </c>
      <c r="B18" s="118">
        <v>1</v>
      </c>
      <c r="C18" s="20"/>
      <c r="D18" s="79"/>
      <c r="E18" s="50"/>
    </row>
    <row r="19" spans="1:5" ht="12.75">
      <c r="A19" s="102" t="s">
        <v>47</v>
      </c>
      <c r="B19" s="118">
        <v>1</v>
      </c>
      <c r="C19" s="20"/>
      <c r="D19" s="79"/>
      <c r="E19" s="50"/>
    </row>
    <row r="20" spans="1:5" ht="26.25" thickBot="1">
      <c r="A20" s="103" t="s">
        <v>48</v>
      </c>
      <c r="B20" s="120">
        <v>1</v>
      </c>
      <c r="C20" s="123"/>
      <c r="D20" s="124"/>
      <c r="E20" s="125"/>
    </row>
    <row r="21" spans="1:5" ht="21" customHeight="1">
      <c r="A21" s="101" t="s">
        <v>28</v>
      </c>
      <c r="B21" s="121"/>
      <c r="C21" s="117" t="s">
        <v>143</v>
      </c>
      <c r="D21" s="109"/>
      <c r="E21" s="110"/>
    </row>
    <row r="22" spans="1:5" ht="13.5" customHeight="1">
      <c r="A22" s="102" t="s">
        <v>49</v>
      </c>
      <c r="B22" s="118">
        <v>1</v>
      </c>
      <c r="C22" s="58"/>
      <c r="D22" s="80"/>
      <c r="E22" s="59"/>
    </row>
    <row r="23" spans="1:5" ht="13.5" thickBot="1">
      <c r="A23" s="103" t="s">
        <v>50</v>
      </c>
      <c r="B23" s="120">
        <v>1</v>
      </c>
      <c r="C23" s="51"/>
      <c r="D23" s="81"/>
      <c r="E23" s="52"/>
    </row>
    <row r="24" spans="1:5" ht="21" customHeight="1">
      <c r="A24" s="101" t="s">
        <v>51</v>
      </c>
      <c r="B24" s="119"/>
      <c r="C24" s="117" t="s">
        <v>143</v>
      </c>
      <c r="D24" s="109"/>
      <c r="E24" s="110"/>
    </row>
    <row r="25" spans="1:5" ht="12.75" customHeight="1">
      <c r="A25" s="102" t="s">
        <v>52</v>
      </c>
      <c r="B25" s="118">
        <v>1</v>
      </c>
      <c r="C25" s="58"/>
      <c r="D25" s="80"/>
      <c r="E25" s="59"/>
    </row>
    <row r="26" spans="1:5" ht="25.5">
      <c r="A26" s="102" t="s">
        <v>54</v>
      </c>
      <c r="B26" s="118">
        <v>1</v>
      </c>
      <c r="C26" s="58"/>
      <c r="D26" s="80"/>
      <c r="E26" s="59"/>
    </row>
    <row r="27" spans="1:5" ht="13.5" thickBot="1">
      <c r="A27" s="103" t="s">
        <v>53</v>
      </c>
      <c r="B27" s="120">
        <v>1</v>
      </c>
      <c r="C27" s="51"/>
      <c r="D27" s="81"/>
      <c r="E27" s="52"/>
    </row>
    <row r="28" spans="1:5" ht="21" customHeight="1">
      <c r="A28" s="101" t="s">
        <v>153</v>
      </c>
      <c r="B28" s="119"/>
      <c r="C28" s="117" t="s">
        <v>143</v>
      </c>
      <c r="D28" s="109"/>
      <c r="E28" s="110"/>
    </row>
    <row r="29" spans="1:5" ht="38.25" customHeight="1">
      <c r="A29" s="102" t="s">
        <v>264</v>
      </c>
      <c r="B29" s="118">
        <v>1</v>
      </c>
      <c r="C29" s="58"/>
      <c r="D29" s="80"/>
      <c r="E29" s="59"/>
    </row>
    <row r="30" spans="1:5" ht="26.25" thickBot="1">
      <c r="A30" s="103" t="s">
        <v>154</v>
      </c>
      <c r="B30" s="120">
        <v>1</v>
      </c>
      <c r="C30" s="51"/>
      <c r="D30" s="81"/>
      <c r="E30" s="52"/>
    </row>
    <row r="31" spans="1:5" ht="21" customHeight="1">
      <c r="A31" s="101" t="s">
        <v>155</v>
      </c>
      <c r="B31" s="119"/>
      <c r="C31" s="117" t="s">
        <v>143</v>
      </c>
      <c r="D31" s="109"/>
      <c r="E31" s="110"/>
    </row>
    <row r="32" spans="1:5" ht="63.75">
      <c r="A32" s="102" t="s">
        <v>274</v>
      </c>
      <c r="B32" s="118">
        <v>1</v>
      </c>
      <c r="C32" s="58"/>
      <c r="D32" s="80"/>
      <c r="E32" s="59"/>
    </row>
    <row r="33" spans="1:5" ht="13.5" thickBot="1">
      <c r="A33" s="103" t="s">
        <v>156</v>
      </c>
      <c r="B33" s="120">
        <v>1</v>
      </c>
      <c r="C33" s="51"/>
      <c r="D33" s="81"/>
      <c r="E33" s="52"/>
    </row>
    <row r="34" spans="1:5" ht="21" customHeight="1">
      <c r="A34" s="101" t="s">
        <v>157</v>
      </c>
      <c r="B34" s="119"/>
      <c r="C34" s="117" t="s">
        <v>143</v>
      </c>
      <c r="D34" s="109"/>
      <c r="E34" s="110"/>
    </row>
    <row r="35" spans="1:5" ht="26.25" customHeight="1">
      <c r="A35" s="102" t="s">
        <v>158</v>
      </c>
      <c r="B35" s="118">
        <v>1</v>
      </c>
      <c r="C35" s="58"/>
      <c r="D35" s="80"/>
      <c r="E35" s="59"/>
    </row>
    <row r="36" spans="1:5" ht="13.5" thickBot="1">
      <c r="A36" s="103" t="s">
        <v>159</v>
      </c>
      <c r="B36" s="120">
        <v>1</v>
      </c>
      <c r="C36" s="51"/>
      <c r="D36" s="81"/>
      <c r="E36" s="52"/>
    </row>
    <row r="37" spans="1:5" ht="37.5" customHeight="1" thickBot="1" thickTop="1">
      <c r="A37" s="94" t="s">
        <v>251</v>
      </c>
      <c r="B37" s="90"/>
      <c r="C37" s="91" t="s">
        <v>143</v>
      </c>
      <c r="D37" s="92">
        <f>D5+D8+D12+D14+D21+D24+D28+D31+D34</f>
        <v>0</v>
      </c>
      <c r="E37" s="93">
        <f>E5+E8+E12+E14+E21+E24+E28+E31+E34</f>
        <v>0</v>
      </c>
    </row>
    <row r="38" ht="30" customHeight="1" thickTop="1"/>
  </sheetData>
  <sheetProtection/>
  <mergeCells count="1">
    <mergeCell ref="B3:E3"/>
  </mergeCells>
  <printOptions horizontalCentered="1"/>
  <pageMargins left="0.47" right="0.26" top="0.4330708661417323" bottom="0.6692913385826772" header="0.35433070866141736" footer="0.35433070866141736"/>
  <pageSetup fitToHeight="1" fitToWidth="1" horizontalDpi="600" verticalDpi="600" orientation="portrait" paperSize="9" scale="87" r:id="rId1"/>
  <headerFooter alignWithMargins="0">
    <oddFooter>&amp;L&amp;A
&amp;F&amp;RPage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customWidth="1"/>
    <col min="4" max="4" width="13.57421875" style="73" customWidth="1"/>
    <col min="5" max="5" width="11.140625" style="11" customWidth="1"/>
    <col min="6" max="6" width="18.00390625" style="1" customWidth="1"/>
    <col min="7" max="16384" width="11.421875" style="1" customWidth="1"/>
  </cols>
  <sheetData>
    <row r="1" ht="21" customHeight="1">
      <c r="A1" s="25" t="s">
        <v>30</v>
      </c>
    </row>
    <row r="2" spans="1:5" ht="21" customHeight="1" thickBot="1">
      <c r="A2" s="3"/>
      <c r="B2" s="3"/>
      <c r="C2" s="3"/>
      <c r="D2" s="77"/>
      <c r="E2" s="12"/>
    </row>
    <row r="3" spans="1:5" ht="27" customHeight="1" thickBot="1">
      <c r="A3" s="130" t="s">
        <v>38</v>
      </c>
      <c r="B3" s="170" t="s">
        <v>262</v>
      </c>
      <c r="C3" s="171"/>
      <c r="D3" s="171"/>
      <c r="E3" s="172"/>
    </row>
    <row r="4" spans="1:5" ht="21" customHeight="1" thickBot="1">
      <c r="A4" s="131" t="s">
        <v>55</v>
      </c>
      <c r="B4" s="132" t="s">
        <v>31</v>
      </c>
      <c r="C4" s="99"/>
      <c r="D4" s="78" t="s">
        <v>0</v>
      </c>
      <c r="E4" s="46" t="s">
        <v>1</v>
      </c>
    </row>
    <row r="5" spans="1:5" ht="21" customHeight="1">
      <c r="A5" s="101" t="s">
        <v>147</v>
      </c>
      <c r="B5" s="60"/>
      <c r="C5" s="117" t="s">
        <v>143</v>
      </c>
      <c r="D5" s="109"/>
      <c r="E5" s="110"/>
    </row>
    <row r="6" spans="1:5" ht="37.5" customHeight="1">
      <c r="A6" s="102" t="s">
        <v>160</v>
      </c>
      <c r="B6" s="118">
        <v>1</v>
      </c>
      <c r="C6" s="58"/>
      <c r="D6" s="80"/>
      <c r="E6" s="59"/>
    </row>
    <row r="7" spans="1:5" ht="13.5" thickBot="1">
      <c r="A7" s="103" t="s">
        <v>161</v>
      </c>
      <c r="B7" s="120">
        <v>1</v>
      </c>
      <c r="C7" s="133"/>
      <c r="D7" s="134"/>
      <c r="E7" s="135"/>
    </row>
    <row r="8" spans="1:5" ht="21" customHeight="1">
      <c r="A8" s="101" t="s">
        <v>56</v>
      </c>
      <c r="B8" s="136"/>
      <c r="C8" s="117" t="s">
        <v>143</v>
      </c>
      <c r="D8" s="109"/>
      <c r="E8" s="110"/>
    </row>
    <row r="9" spans="1:5" ht="25.5" customHeight="1">
      <c r="A9" s="102" t="s">
        <v>57</v>
      </c>
      <c r="B9" s="118">
        <v>1</v>
      </c>
      <c r="C9" s="58"/>
      <c r="D9" s="80"/>
      <c r="E9" s="59"/>
    </row>
    <row r="10" spans="1:5" ht="26.25" customHeight="1">
      <c r="A10" s="102" t="s">
        <v>58</v>
      </c>
      <c r="B10" s="118">
        <v>1</v>
      </c>
      <c r="C10" s="54"/>
      <c r="D10" s="82"/>
      <c r="E10" s="17"/>
    </row>
    <row r="11" spans="1:5" ht="12.75">
      <c r="A11" s="102" t="s">
        <v>59</v>
      </c>
      <c r="B11" s="118">
        <v>1</v>
      </c>
      <c r="C11" s="54"/>
      <c r="D11" s="82"/>
      <c r="E11" s="17"/>
    </row>
    <row r="12" spans="1:5" ht="26.25" thickBot="1">
      <c r="A12" s="103" t="s">
        <v>60</v>
      </c>
      <c r="B12" s="120">
        <v>1</v>
      </c>
      <c r="C12" s="133"/>
      <c r="D12" s="134"/>
      <c r="E12" s="135"/>
    </row>
    <row r="13" spans="1:5" ht="21" customHeight="1">
      <c r="A13" s="101" t="s">
        <v>61</v>
      </c>
      <c r="B13" s="136"/>
      <c r="C13" s="117" t="s">
        <v>143</v>
      </c>
      <c r="D13" s="109"/>
      <c r="E13" s="110"/>
    </row>
    <row r="14" spans="1:5" ht="25.5" customHeight="1">
      <c r="A14" s="102" t="s">
        <v>62</v>
      </c>
      <c r="B14" s="118">
        <v>1</v>
      </c>
      <c r="C14" s="58"/>
      <c r="D14" s="80"/>
      <c r="E14" s="59"/>
    </row>
    <row r="15" spans="1:5" ht="25.5">
      <c r="A15" s="102" t="s">
        <v>63</v>
      </c>
      <c r="B15" s="118">
        <v>1</v>
      </c>
      <c r="C15" s="5"/>
      <c r="D15" s="76"/>
      <c r="E15" s="47"/>
    </row>
    <row r="16" spans="1:5" ht="25.5">
      <c r="A16" s="102" t="s">
        <v>64</v>
      </c>
      <c r="B16" s="118">
        <v>1</v>
      </c>
      <c r="C16" s="5"/>
      <c r="D16" s="76"/>
      <c r="E16" s="47"/>
    </row>
    <row r="17" spans="1:5" ht="51">
      <c r="A17" s="102" t="s">
        <v>252</v>
      </c>
      <c r="B17" s="118">
        <v>1</v>
      </c>
      <c r="C17" s="5"/>
      <c r="D17" s="76"/>
      <c r="E17" s="47"/>
    </row>
    <row r="18" spans="1:5" ht="12.75">
      <c r="A18" s="102" t="s">
        <v>65</v>
      </c>
      <c r="B18" s="118">
        <v>1</v>
      </c>
      <c r="C18" s="5"/>
      <c r="D18" s="76"/>
      <c r="E18" s="47"/>
    </row>
    <row r="19" spans="1:5" ht="25.5">
      <c r="A19" s="102" t="s">
        <v>265</v>
      </c>
      <c r="B19" s="118">
        <v>1</v>
      </c>
      <c r="C19" s="5"/>
      <c r="D19" s="76"/>
      <c r="E19" s="47"/>
    </row>
    <row r="20" spans="1:5" ht="12.75">
      <c r="A20" s="102" t="s">
        <v>67</v>
      </c>
      <c r="B20" s="118">
        <v>1</v>
      </c>
      <c r="C20" s="5"/>
      <c r="D20" s="76"/>
      <c r="E20" s="47"/>
    </row>
    <row r="21" spans="1:5" ht="13.5" thickBot="1">
      <c r="A21" s="103" t="s">
        <v>66</v>
      </c>
      <c r="B21" s="120">
        <v>1</v>
      </c>
      <c r="C21" s="137"/>
      <c r="D21" s="81"/>
      <c r="E21" s="52"/>
    </row>
    <row r="22" spans="1:5" ht="21" customHeight="1">
      <c r="A22" s="101" t="s">
        <v>4</v>
      </c>
      <c r="B22" s="138"/>
      <c r="C22" s="117" t="s">
        <v>143</v>
      </c>
      <c r="D22" s="109"/>
      <c r="E22" s="110"/>
    </row>
    <row r="23" spans="1:5" ht="12.75" customHeight="1">
      <c r="A23" s="102" t="s">
        <v>68</v>
      </c>
      <c r="B23" s="118">
        <v>1</v>
      </c>
      <c r="C23" s="58"/>
      <c r="D23" s="80"/>
      <c r="E23" s="59"/>
    </row>
    <row r="24" spans="1:5" ht="25.5">
      <c r="A24" s="102" t="s">
        <v>266</v>
      </c>
      <c r="B24" s="118">
        <v>1</v>
      </c>
      <c r="C24" s="5"/>
      <c r="D24" s="76"/>
      <c r="E24" s="47"/>
    </row>
    <row r="25" spans="1:5" ht="39" thickBot="1">
      <c r="A25" s="103" t="s">
        <v>267</v>
      </c>
      <c r="B25" s="120">
        <v>1</v>
      </c>
      <c r="C25" s="137"/>
      <c r="D25" s="81"/>
      <c r="E25" s="52"/>
    </row>
    <row r="26" spans="1:5" ht="21" customHeight="1">
      <c r="A26" s="101" t="s">
        <v>153</v>
      </c>
      <c r="B26" s="138"/>
      <c r="C26" s="117" t="s">
        <v>143</v>
      </c>
      <c r="D26" s="109"/>
      <c r="E26" s="110"/>
    </row>
    <row r="27" spans="1:5" ht="38.25" customHeight="1">
      <c r="A27" s="102" t="s">
        <v>162</v>
      </c>
      <c r="B27" s="118">
        <v>1</v>
      </c>
      <c r="C27" s="58"/>
      <c r="D27" s="80"/>
      <c r="E27" s="59"/>
    </row>
    <row r="28" spans="1:5" ht="12.75">
      <c r="A28" s="102" t="s">
        <v>163</v>
      </c>
      <c r="B28" s="118">
        <v>1</v>
      </c>
      <c r="C28" s="5"/>
      <c r="D28" s="76"/>
      <c r="E28" s="47"/>
    </row>
    <row r="29" spans="1:5" ht="26.25" thickBot="1">
      <c r="A29" s="103" t="s">
        <v>164</v>
      </c>
      <c r="B29" s="120">
        <v>1</v>
      </c>
      <c r="C29" s="137"/>
      <c r="D29" s="81"/>
      <c r="E29" s="52"/>
    </row>
    <row r="30" spans="1:5" ht="21" customHeight="1">
      <c r="A30" s="101" t="s">
        <v>155</v>
      </c>
      <c r="B30" s="138"/>
      <c r="C30" s="117" t="s">
        <v>143</v>
      </c>
      <c r="D30" s="109"/>
      <c r="E30" s="110"/>
    </row>
    <row r="31" spans="1:5" ht="51.75" thickBot="1">
      <c r="A31" s="103" t="s">
        <v>275</v>
      </c>
      <c r="B31" s="120">
        <v>1</v>
      </c>
      <c r="C31" s="127"/>
      <c r="D31" s="128"/>
      <c r="E31" s="129"/>
    </row>
    <row r="32" spans="1:5" ht="21" customHeight="1">
      <c r="A32" s="101" t="s">
        <v>165</v>
      </c>
      <c r="B32" s="122"/>
      <c r="C32" s="117" t="s">
        <v>143</v>
      </c>
      <c r="D32" s="109"/>
      <c r="E32" s="110"/>
    </row>
    <row r="33" spans="1:5" ht="26.25" customHeight="1" thickBot="1">
      <c r="A33" s="103" t="s">
        <v>158</v>
      </c>
      <c r="B33" s="120">
        <v>1</v>
      </c>
      <c r="C33" s="127"/>
      <c r="D33" s="128"/>
      <c r="E33" s="129"/>
    </row>
    <row r="34" spans="1:5" ht="37.5" customHeight="1" thickBot="1" thickTop="1">
      <c r="A34" s="94" t="s">
        <v>69</v>
      </c>
      <c r="B34" s="90"/>
      <c r="C34" s="91" t="s">
        <v>143</v>
      </c>
      <c r="D34" s="92">
        <f>D5+D8+D13+D22+D26+D30+D32</f>
        <v>0</v>
      </c>
      <c r="E34" s="93">
        <f>E5+E8+E13+E22+E26+E30+E32</f>
        <v>0</v>
      </c>
    </row>
    <row r="35" ht="30" customHeight="1" thickTop="1"/>
  </sheetData>
  <sheetProtection/>
  <mergeCells count="1">
    <mergeCell ref="B3:E3"/>
  </mergeCells>
  <printOptions horizontalCentered="1"/>
  <pageMargins left="0.5905511811023623" right="0.49" top="0.73" bottom="0.984251968503937" header="0.5118110236220472" footer="0.5118110236220472"/>
  <pageSetup fitToHeight="1" fitToWidth="1" horizontalDpi="600" verticalDpi="600" orientation="portrait" paperSize="9" scale="87" r:id="rId1"/>
  <headerFooter alignWithMargins="0">
    <oddFooter>&amp;L&amp;A
&amp;F&amp;RPage 8</oddFooter>
  </headerFooter>
</worksheet>
</file>

<file path=xl/worksheets/sheet9.xml><?xml version="1.0" encoding="utf-8"?>
<worksheet xmlns="http://schemas.openxmlformats.org/spreadsheetml/2006/main" xmlns:r="http://schemas.openxmlformats.org/officeDocument/2006/relationships">
  <dimension ref="A1:E23"/>
  <sheetViews>
    <sheetView zoomScale="90" zoomScaleNormal="90" zoomScalePageLayoutView="0" workbookViewId="0" topLeftCell="A1">
      <selection activeCell="A1" sqref="A1"/>
    </sheetView>
  </sheetViews>
  <sheetFormatPr defaultColWidth="11.421875" defaultRowHeight="12.75"/>
  <cols>
    <col min="1" max="1" width="62.28125" style="10" customWidth="1"/>
    <col min="2" max="2" width="13.7109375" style="1" customWidth="1"/>
    <col min="3" max="3" width="4.421875" style="1" customWidth="1"/>
    <col min="4" max="4" width="13.57421875" style="73" customWidth="1"/>
    <col min="5" max="5" width="10.140625" style="1" customWidth="1"/>
    <col min="6" max="6" width="18.421875" style="1" customWidth="1"/>
    <col min="7" max="7" width="12.7109375" style="11" customWidth="1"/>
    <col min="8" max="8" width="18.00390625" style="1" customWidth="1"/>
    <col min="9" max="16384" width="11.421875" style="1" customWidth="1"/>
  </cols>
  <sheetData>
    <row r="1" ht="21" customHeight="1">
      <c r="A1" s="25" t="s">
        <v>30</v>
      </c>
    </row>
    <row r="2" ht="21" customHeight="1" thickBot="1"/>
    <row r="3" spans="1:5" ht="27" customHeight="1" thickBot="1">
      <c r="A3" s="96" t="s">
        <v>38</v>
      </c>
      <c r="B3" s="170" t="s">
        <v>262</v>
      </c>
      <c r="C3" s="171"/>
      <c r="D3" s="171"/>
      <c r="E3" s="172"/>
    </row>
    <row r="4" spans="1:5" ht="21" customHeight="1" thickBot="1">
      <c r="A4" s="97" t="s">
        <v>70</v>
      </c>
      <c r="B4" s="98" t="s">
        <v>29</v>
      </c>
      <c r="C4" s="99"/>
      <c r="D4" s="78" t="s">
        <v>0</v>
      </c>
      <c r="E4" s="46" t="s">
        <v>1</v>
      </c>
    </row>
    <row r="5" spans="1:5" ht="21" customHeight="1">
      <c r="A5" s="101" t="s">
        <v>147</v>
      </c>
      <c r="B5" s="60"/>
      <c r="C5" s="117" t="s">
        <v>143</v>
      </c>
      <c r="D5" s="109"/>
      <c r="E5" s="110"/>
    </row>
    <row r="6" spans="1:5" ht="25.5" customHeight="1">
      <c r="A6" s="102" t="s">
        <v>166</v>
      </c>
      <c r="B6" s="118">
        <v>1</v>
      </c>
      <c r="C6" s="58"/>
      <c r="D6" s="80"/>
      <c r="E6" s="59"/>
    </row>
    <row r="7" spans="1:5" ht="25.5">
      <c r="A7" s="102" t="s">
        <v>268</v>
      </c>
      <c r="B7" s="118">
        <v>1</v>
      </c>
      <c r="C7" s="5"/>
      <c r="D7" s="76"/>
      <c r="E7" s="47"/>
    </row>
    <row r="8" spans="1:5" ht="13.5" thickBot="1">
      <c r="A8" s="103" t="s">
        <v>167</v>
      </c>
      <c r="B8" s="120">
        <v>1</v>
      </c>
      <c r="C8" s="105"/>
      <c r="D8" s="106"/>
      <c r="E8" s="107"/>
    </row>
    <row r="9" spans="1:5" ht="21" customHeight="1">
      <c r="A9" s="101" t="s">
        <v>72</v>
      </c>
      <c r="B9" s="126"/>
      <c r="C9" s="117" t="s">
        <v>143</v>
      </c>
      <c r="D9" s="109"/>
      <c r="E9" s="110"/>
    </row>
    <row r="10" spans="1:5" ht="12.75" customHeight="1">
      <c r="A10" s="102" t="s">
        <v>73</v>
      </c>
      <c r="B10" s="118">
        <v>1</v>
      </c>
      <c r="C10" s="58"/>
      <c r="D10" s="80"/>
      <c r="E10" s="59"/>
    </row>
    <row r="11" spans="1:5" ht="25.5">
      <c r="A11" s="102" t="s">
        <v>74</v>
      </c>
      <c r="B11" s="118">
        <v>1</v>
      </c>
      <c r="C11" s="5"/>
      <c r="D11" s="76"/>
      <c r="E11" s="47"/>
    </row>
    <row r="12" spans="1:5" ht="26.25" thickBot="1">
      <c r="A12" s="103" t="s">
        <v>75</v>
      </c>
      <c r="B12" s="120">
        <v>1</v>
      </c>
      <c r="C12" s="105"/>
      <c r="D12" s="106"/>
      <c r="E12" s="107"/>
    </row>
    <row r="13" spans="1:5" ht="25.5">
      <c r="A13" s="101" t="s">
        <v>76</v>
      </c>
      <c r="B13" s="126"/>
      <c r="C13" s="117" t="s">
        <v>143</v>
      </c>
      <c r="D13" s="109"/>
      <c r="E13" s="110"/>
    </row>
    <row r="14" spans="1:5" ht="26.25" customHeight="1" thickBot="1">
      <c r="A14" s="103" t="s">
        <v>77</v>
      </c>
      <c r="B14" s="120">
        <v>1</v>
      </c>
      <c r="C14" s="127"/>
      <c r="D14" s="128"/>
      <c r="E14" s="129"/>
    </row>
    <row r="15" spans="1:5" ht="21" customHeight="1">
      <c r="A15" s="101" t="s">
        <v>78</v>
      </c>
      <c r="B15" s="122"/>
      <c r="C15" s="117" t="s">
        <v>143</v>
      </c>
      <c r="D15" s="109"/>
      <c r="E15" s="110"/>
    </row>
    <row r="16" spans="1:5" ht="26.25" customHeight="1" thickBot="1">
      <c r="A16" s="103" t="s">
        <v>79</v>
      </c>
      <c r="B16" s="120">
        <v>1</v>
      </c>
      <c r="C16" s="127"/>
      <c r="D16" s="128"/>
      <c r="E16" s="129"/>
    </row>
    <row r="17" spans="1:5" ht="21" customHeight="1">
      <c r="A17" s="101" t="s">
        <v>168</v>
      </c>
      <c r="B17" s="122"/>
      <c r="C17" s="117" t="s">
        <v>143</v>
      </c>
      <c r="D17" s="109"/>
      <c r="E17" s="110"/>
    </row>
    <row r="18" spans="1:5" ht="26.25" customHeight="1" thickBot="1">
      <c r="A18" s="103" t="s">
        <v>169</v>
      </c>
      <c r="B18" s="120">
        <v>1</v>
      </c>
      <c r="C18" s="127"/>
      <c r="D18" s="128"/>
      <c r="E18" s="129"/>
    </row>
    <row r="19" spans="1:5" ht="21" customHeight="1">
      <c r="A19" s="101" t="s">
        <v>170</v>
      </c>
      <c r="B19" s="122"/>
      <c r="C19" s="117" t="s">
        <v>143</v>
      </c>
      <c r="D19" s="109"/>
      <c r="E19" s="110"/>
    </row>
    <row r="20" spans="1:5" ht="64.5" thickBot="1">
      <c r="A20" s="103" t="s">
        <v>283</v>
      </c>
      <c r="B20" s="120">
        <v>1</v>
      </c>
      <c r="C20" s="127"/>
      <c r="D20" s="128"/>
      <c r="E20" s="129"/>
    </row>
    <row r="21" spans="1:5" ht="21" customHeight="1">
      <c r="A21" s="101" t="s">
        <v>165</v>
      </c>
      <c r="B21" s="122"/>
      <c r="C21" s="117" t="s">
        <v>143</v>
      </c>
      <c r="D21" s="109"/>
      <c r="E21" s="110"/>
    </row>
    <row r="22" spans="1:5" ht="26.25" customHeight="1" thickBot="1">
      <c r="A22" s="103" t="s">
        <v>158</v>
      </c>
      <c r="B22" s="120">
        <v>1</v>
      </c>
      <c r="C22" s="127"/>
      <c r="D22" s="128"/>
      <c r="E22" s="129"/>
    </row>
    <row r="23" spans="1:5" ht="37.5" thickBot="1" thickTop="1">
      <c r="A23" s="94" t="s">
        <v>71</v>
      </c>
      <c r="B23" s="90"/>
      <c r="C23" s="91" t="s">
        <v>143</v>
      </c>
      <c r="D23" s="92">
        <f>D5+D9+D13+D15+D17+D19+D21</f>
        <v>0</v>
      </c>
      <c r="E23" s="93">
        <f>E5+E9+E13+E15+E17+E19+E21</f>
        <v>0</v>
      </c>
    </row>
    <row r="24" ht="30" customHeight="1" thickTop="1"/>
  </sheetData>
  <sheetProtection/>
  <mergeCells count="1">
    <mergeCell ref="B3:E3"/>
  </mergeCells>
  <printOptions horizontalCentered="1"/>
  <pageMargins left="0.5905511811023623" right="0.4" top="0.984251968503937" bottom="0.984251968503937" header="0.5118110236220472" footer="0.5118110236220472"/>
  <pageSetup horizontalDpi="600" verticalDpi="600" orientation="portrait" paperSize="9" scale="87" r:id="rId1"/>
  <headerFooter alignWithMargins="0">
    <oddFooter>&amp;L&amp;A
&amp;F&amp;RPage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Délégué cantonal aux marchés publics</Manager>
  <Company>CROMP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N2 - Liste prestations ingénieurs civils mandataire principal SIA 103</dc:title>
  <dc:subject>Guide romand pour les marchés publics</dc:subject>
  <dc:creator>Patrick Vallat</dc:creator>
  <cp:keywords/>
  <dc:description/>
  <cp:lastModifiedBy>Patrick</cp:lastModifiedBy>
  <cp:lastPrinted>2008-09-12T00:42:03Z</cp:lastPrinted>
  <dcterms:created xsi:type="dcterms:W3CDTF">1998-09-03T08:15:47Z</dcterms:created>
  <dcterms:modified xsi:type="dcterms:W3CDTF">2008-09-12T00:42:04Z</dcterms:modified>
  <cp:category/>
  <cp:version/>
  <cp:contentType/>
  <cp:contentStatus/>
</cp:coreProperties>
</file>