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9720" activeTab="0"/>
  </bookViews>
  <sheets>
    <sheet name="F10.151 page 1 de 2" sheetId="1" r:id="rId1"/>
    <sheet name="F10.151 page 2 de 2" sheetId="2" r:id="rId2"/>
  </sheets>
  <definedNames>
    <definedName name="_xlnm.Print_Area" localSheetId="0">'F10.151 page 1 de 2'!$A$1:$AP$76</definedName>
    <definedName name="_xlnm.Print_Area" localSheetId="1">'F10.151 page 2 de 2'!$A$1:$R$63</definedName>
  </definedNames>
  <calcPr fullCalcOnLoad="1"/>
</workbook>
</file>

<file path=xl/sharedStrings.xml><?xml version="1.0" encoding="utf-8"?>
<sst xmlns="http://schemas.openxmlformats.org/spreadsheetml/2006/main" count="118" uniqueCount="87">
  <si>
    <t>Catégories</t>
  </si>
  <si>
    <t>Heures</t>
  </si>
  <si>
    <t>Expertises</t>
  </si>
  <si>
    <t>B</t>
  </si>
  <si>
    <t>C</t>
  </si>
  <si>
    <t>Technicien</t>
  </si>
  <si>
    <t>D</t>
  </si>
  <si>
    <t>E</t>
  </si>
  <si>
    <t>Dessinateur</t>
  </si>
  <si>
    <t>F</t>
  </si>
  <si>
    <t>Secrétariat</t>
  </si>
  <si>
    <t>G</t>
  </si>
  <si>
    <t>Autres</t>
  </si>
  <si>
    <t>SOUS-TOTAL  HT</t>
  </si>
  <si>
    <t xml:space="preserve">TVA </t>
  </si>
  <si>
    <t>Bâtiment</t>
  </si>
  <si>
    <t>Resp. SIPAL</t>
  </si>
  <si>
    <t>Adresse</t>
  </si>
  <si>
    <t>E-mail</t>
  </si>
  <si>
    <t>PRESTATIONS</t>
  </si>
  <si>
    <t>DESCRIPTIF DES PRESTATIONS</t>
  </si>
  <si>
    <t>1.1.</t>
  </si>
  <si>
    <t>Phase de l’avant-projet</t>
  </si>
  <si>
    <t>Phase du projet</t>
  </si>
  <si>
    <t>Phase préparatoire de l’exécution</t>
  </si>
  <si>
    <t>Phase de l’exécution</t>
  </si>
  <si>
    <t>Phase finale</t>
  </si>
  <si>
    <t>TOTAL HEURES</t>
  </si>
  <si>
    <t>Rabais contractuel</t>
  </si>
  <si>
    <t>Sous-total  HT</t>
  </si>
  <si>
    <t>Escompte</t>
  </si>
  <si>
    <t>TOTAL HT</t>
  </si>
  <si>
    <t>CHF</t>
  </si>
  <si>
    <t>Détail des prestations facturées</t>
  </si>
  <si>
    <t>Tarif EV</t>
  </si>
  <si>
    <t>Affaire n°</t>
  </si>
  <si>
    <t>A</t>
  </si>
  <si>
    <t>Libellé de l'affaire</t>
  </si>
  <si>
    <t>CFC</t>
  </si>
  <si>
    <t>Paiements</t>
  </si>
  <si>
    <t>Type mandataire</t>
  </si>
  <si>
    <t>Poste, CCP</t>
  </si>
  <si>
    <t>Resp. mandataire</t>
  </si>
  <si>
    <t>ou banque, nom</t>
  </si>
  <si>
    <t>IBAN N°</t>
  </si>
  <si>
    <t>TVA N°</t>
  </si>
  <si>
    <t>Lieu et date</t>
  </si>
  <si>
    <t>%</t>
  </si>
  <si>
    <t>TOTAL ARRONDI TTC</t>
  </si>
  <si>
    <t xml:space="preserve">TOTAL net TTC </t>
  </si>
  <si>
    <t>N° ECA</t>
  </si>
  <si>
    <t xml:space="preserve"> A reporter en page 1 selon les CFC correspondants</t>
  </si>
  <si>
    <t>Nombre heures par catégories</t>
  </si>
  <si>
    <t>Tous les frais seront facturés séparément (selon formulaire F10.153)</t>
  </si>
  <si>
    <t>en cours</t>
  </si>
  <si>
    <t>TOTAL</t>
  </si>
  <si>
    <t>GENERAL</t>
  </si>
  <si>
    <t>Analyse du problème</t>
  </si>
  <si>
    <t>Recherche de partis</t>
  </si>
  <si>
    <t>Avant-projet</t>
  </si>
  <si>
    <t>Estimation coût et délais</t>
  </si>
  <si>
    <t>Projet définitif</t>
  </si>
  <si>
    <t>Estimation coût - délais</t>
  </si>
  <si>
    <t>Demande autorisation construction</t>
  </si>
  <si>
    <t>Etudes de détail</t>
  </si>
  <si>
    <t>Devis général</t>
  </si>
  <si>
    <t>Dessins prov. d’exécution</t>
  </si>
  <si>
    <t>Appels d’offres</t>
  </si>
  <si>
    <t>Analyse offres et prop. adj.</t>
  </si>
  <si>
    <t>Calendrier de l’exécution</t>
  </si>
  <si>
    <t>Contrats entreprise - fournisseur</t>
  </si>
  <si>
    <t>Dessins déf. d’exécution</t>
  </si>
  <si>
    <t>Direction architecturale</t>
  </si>
  <si>
    <t>Direction des travaux</t>
  </si>
  <si>
    <t>Décompte final</t>
  </si>
  <si>
    <t>Dossier terminé</t>
  </si>
  <si>
    <t>Direction travaux de garantie</t>
  </si>
  <si>
    <t>Etudes (sans travaux)</t>
  </si>
  <si>
    <t>Préparation de budget (séances, etc.)</t>
  </si>
  <si>
    <t>V2012/07</t>
  </si>
  <si>
    <t>Maître de l'ouvrage ETAT DE VAUD - DFIRE - Service Immeubles, Patrimoine et Logistique (SIPAL)</t>
  </si>
  <si>
    <t xml:space="preserve">  DEPARTEMENT DES FINANCES ET
  DES RELATIONS EXTERIEURES
  Service Immeubles, Patrimoine et Logistique</t>
  </si>
  <si>
    <t>Place de la Riponne 10 - 1014 Lausanne</t>
  </si>
  <si>
    <t>Tél 021/316 73 00 - Fax 021/316 73 47</t>
  </si>
  <si>
    <t>Devis N°</t>
  </si>
  <si>
    <t>HONORAIRES DEVIS AU TARIF TEMPS</t>
  </si>
  <si>
    <t>F10.151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</si>
</sst>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\(General\)"/>
    <numFmt numFmtId="165" formatCode="0.0"/>
    <numFmt numFmtId="166" formatCode="0.0%"/>
    <numFmt numFmtId="167" formatCode="0.000"/>
    <numFmt numFmtId="168" formatCode="###.##;[White]\-###.##"/>
    <numFmt numFmtId="169" formatCode="###.##;[White]\-#\D\I\V"/>
    <numFmt numFmtId="170" formatCode="###.##;[White]#\D\I\V/01"/>
  </numFmts>
  <fonts count="14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9"/>
      <name val="Arial"/>
      <family val="0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8"/>
      <color indexed="12"/>
      <name val="Arial"/>
      <family val="0"/>
    </font>
    <font>
      <b/>
      <sz val="8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49" fontId="1" fillId="0" borderId="1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9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" fillId="0" borderId="7" xfId="0" applyFont="1" applyFill="1" applyBorder="1" applyAlignment="1" applyProtection="1">
      <alignment/>
      <protection/>
    </xf>
    <xf numFmtId="4" fontId="3" fillId="0" borderId="7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" fillId="0" borderId="8" xfId="0" applyFont="1" applyFill="1" applyBorder="1" applyAlignment="1" applyProtection="1">
      <alignment/>
      <protection hidden="1"/>
    </xf>
    <xf numFmtId="165" fontId="1" fillId="0" borderId="8" xfId="0" applyNumberFormat="1" applyFont="1" applyFill="1" applyBorder="1" applyAlignment="1" applyProtection="1">
      <alignment horizontal="center"/>
      <protection hidden="1"/>
    </xf>
    <xf numFmtId="2" fontId="1" fillId="0" borderId="8" xfId="0" applyNumberFormat="1" applyFont="1" applyFill="1" applyBorder="1" applyAlignment="1" applyProtection="1">
      <alignment horizontal="center"/>
      <protection hidden="1"/>
    </xf>
    <xf numFmtId="2" fontId="4" fillId="0" borderId="8" xfId="0" applyNumberFormat="1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left"/>
      <protection hidden="1"/>
    </xf>
    <xf numFmtId="0" fontId="1" fillId="0" borderId="4" xfId="0" applyFont="1" applyFill="1" applyBorder="1" applyAlignment="1" applyProtection="1">
      <alignment/>
      <protection hidden="1"/>
    </xf>
    <xf numFmtId="0" fontId="1" fillId="0" borderId="9" xfId="0" applyFont="1" applyFill="1" applyBorder="1" applyAlignment="1" applyProtection="1">
      <alignment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/>
      <protection hidden="1"/>
    </xf>
    <xf numFmtId="49" fontId="1" fillId="0" borderId="9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1" fillId="0" borderId="6" xfId="0" applyFont="1" applyFill="1" applyBorder="1" applyAlignment="1" applyProtection="1">
      <alignment/>
      <protection hidden="1"/>
    </xf>
    <xf numFmtId="0" fontId="1" fillId="0" borderId="7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 horizontal="left"/>
      <protection hidden="1"/>
    </xf>
    <xf numFmtId="2" fontId="1" fillId="0" borderId="13" xfId="0" applyNumberFormat="1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/>
      <protection/>
    </xf>
    <xf numFmtId="49" fontId="1" fillId="0" borderId="2" xfId="0" applyNumberFormat="1" applyFont="1" applyFill="1" applyBorder="1" applyAlignment="1" applyProtection="1">
      <alignment/>
      <protection/>
    </xf>
    <xf numFmtId="49" fontId="1" fillId="0" borderId="2" xfId="0" applyNumberFormat="1" applyFont="1" applyFill="1" applyBorder="1" applyAlignment="1" applyProtection="1">
      <alignment horizontal="left"/>
      <protection/>
    </xf>
    <xf numFmtId="49" fontId="1" fillId="0" borderId="2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9" fontId="1" fillId="0" borderId="0" xfId="21" applyFont="1" applyFill="1" applyBorder="1" applyAlignment="1" applyProtection="1">
      <alignment horizontal="center"/>
      <protection/>
    </xf>
    <xf numFmtId="1" fontId="7" fillId="0" borderId="0" xfId="21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166" fontId="7" fillId="0" borderId="0" xfId="21" applyNumberFormat="1" applyFont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2" fontId="1" fillId="2" borderId="8" xfId="0" applyNumberFormat="1" applyFont="1" applyFill="1" applyBorder="1" applyAlignment="1" applyProtection="1">
      <alignment horizontal="center"/>
      <protection hidden="1" locked="0"/>
    </xf>
    <xf numFmtId="2" fontId="1" fillId="2" borderId="14" xfId="0" applyNumberFormat="1" applyFont="1" applyFill="1" applyBorder="1" applyAlignment="1" applyProtection="1">
      <alignment horizontal="center"/>
      <protection hidden="1" locked="0"/>
    </xf>
    <xf numFmtId="49" fontId="1" fillId="2" borderId="10" xfId="0" applyNumberFormat="1" applyFont="1" applyFill="1" applyBorder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9" fontId="11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 vertical="top"/>
      <protection/>
    </xf>
    <xf numFmtId="14" fontId="8" fillId="0" borderId="0" xfId="0" applyNumberFormat="1" applyFont="1" applyFill="1" applyBorder="1" applyAlignment="1" applyProtection="1">
      <alignment horizontal="left" vertical="top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left" vertical="top"/>
      <protection/>
    </xf>
    <xf numFmtId="14" fontId="8" fillId="0" borderId="0" xfId="0" applyNumberFormat="1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top"/>
      <protection/>
    </xf>
    <xf numFmtId="14" fontId="8" fillId="0" borderId="0" xfId="0" applyNumberFormat="1" applyFont="1" applyBorder="1" applyAlignment="1" applyProtection="1">
      <alignment vertical="top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49" fontId="1" fillId="2" borderId="0" xfId="0" applyNumberFormat="1" applyFont="1" applyFill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 applyProtection="1">
      <alignment horizontal="right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right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/>
    </xf>
    <xf numFmtId="4" fontId="11" fillId="2" borderId="2" xfId="0" applyNumberFormat="1" applyFont="1" applyFill="1" applyBorder="1" applyAlignment="1" applyProtection="1">
      <alignment horizontal="right"/>
      <protection locked="0"/>
    </xf>
    <xf numFmtId="4" fontId="10" fillId="0" borderId="2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2" borderId="0" xfId="21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1" fillId="2" borderId="0" xfId="0" applyNumberFormat="1" applyFont="1" applyFill="1" applyBorder="1" applyAlignment="1" applyProtection="1">
      <alignment horizontal="right"/>
      <protection locked="0"/>
    </xf>
    <xf numFmtId="4" fontId="10" fillId="0" borderId="6" xfId="0" applyNumberFormat="1" applyFont="1" applyFill="1" applyBorder="1" applyAlignment="1" applyProtection="1">
      <alignment horizontal="right"/>
      <protection/>
    </xf>
    <xf numFmtId="4" fontId="10" fillId="0" borderId="7" xfId="0" applyNumberFormat="1" applyFont="1" applyFill="1" applyBorder="1" applyAlignment="1" applyProtection="1">
      <alignment horizontal="right"/>
      <protection/>
    </xf>
    <xf numFmtId="4" fontId="10" fillId="0" borderId="15" xfId="0" applyNumberFormat="1" applyFont="1" applyFill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center"/>
      <protection/>
    </xf>
    <xf numFmtId="4" fontId="2" fillId="2" borderId="7" xfId="0" applyNumberFormat="1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2" fontId="2" fillId="0" borderId="6" xfId="0" applyNumberFormat="1" applyFont="1" applyFill="1" applyBorder="1" applyAlignment="1" applyProtection="1">
      <alignment horizontal="right"/>
      <protection/>
    </xf>
    <xf numFmtId="2" fontId="2" fillId="0" borderId="7" xfId="0" applyNumberFormat="1" applyFont="1" applyFill="1" applyBorder="1" applyAlignment="1" applyProtection="1">
      <alignment horizontal="right"/>
      <protection/>
    </xf>
    <xf numFmtId="2" fontId="2" fillId="0" borderId="15" xfId="0" applyNumberFormat="1" applyFont="1" applyFill="1" applyBorder="1" applyAlignment="1" applyProtection="1">
      <alignment horizontal="right"/>
      <protection/>
    </xf>
    <xf numFmtId="2" fontId="2" fillId="0" borderId="5" xfId="0" applyNumberFormat="1" applyFont="1" applyFill="1" applyBorder="1" applyAlignment="1" applyProtection="1">
      <alignment horizontal="right"/>
      <protection/>
    </xf>
    <xf numFmtId="2" fontId="2" fillId="0" borderId="2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4" fontId="2" fillId="2" borderId="6" xfId="0" applyNumberFormat="1" applyFont="1" applyFill="1" applyBorder="1" applyAlignment="1" applyProtection="1">
      <alignment horizontal="right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49" fontId="13" fillId="3" borderId="0" xfId="0" applyNumberFormat="1" applyFont="1" applyFill="1" applyBorder="1" applyAlignment="1" applyProtection="1">
      <alignment horizontal="right"/>
      <protection/>
    </xf>
    <xf numFmtId="0" fontId="12" fillId="3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3" fillId="3" borderId="0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 applyProtection="1">
      <alignment horizontal="left"/>
      <protection hidden="1" locked="0"/>
    </xf>
    <xf numFmtId="0" fontId="1" fillId="2" borderId="0" xfId="0" applyFont="1" applyFill="1" applyBorder="1" applyAlignment="1" applyProtection="1">
      <alignment horizontal="left"/>
      <protection hidden="1" locked="0"/>
    </xf>
    <xf numFmtId="0" fontId="1" fillId="2" borderId="9" xfId="0" applyFont="1" applyFill="1" applyBorder="1" applyAlignment="1" applyProtection="1">
      <alignment horizontal="left"/>
      <protection hidden="1" locked="0"/>
    </xf>
    <xf numFmtId="0" fontId="1" fillId="2" borderId="5" xfId="0" applyFont="1" applyFill="1" applyBorder="1" applyAlignment="1" applyProtection="1">
      <alignment horizontal="left"/>
      <protection hidden="1" locked="0"/>
    </xf>
    <xf numFmtId="0" fontId="1" fillId="2" borderId="2" xfId="0" applyFont="1" applyFill="1" applyBorder="1" applyAlignment="1" applyProtection="1">
      <alignment horizontal="left"/>
      <protection hidden="1" locked="0"/>
    </xf>
    <xf numFmtId="0" fontId="1" fillId="2" borderId="10" xfId="0" applyFont="1" applyFill="1" applyBorder="1" applyAlignment="1" applyProtection="1">
      <alignment horizontal="left"/>
      <protection hidden="1" locked="0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0" fontId="3" fillId="0" borderId="7" xfId="0" applyFont="1" applyFill="1" applyBorder="1" applyAlignment="1" applyProtection="1">
      <alignment horizontal="left"/>
      <protection hidden="1"/>
    </xf>
    <xf numFmtId="0" fontId="3" fillId="0" borderId="15" xfId="0" applyFont="1" applyFill="1" applyBorder="1" applyAlignment="1" applyProtection="1">
      <alignment horizontal="left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5"/>
  <sheetViews>
    <sheetView showGridLines="0" tabSelected="1" workbookViewId="0" topLeftCell="A1">
      <selection activeCell="I13" sqref="I13:T13"/>
    </sheetView>
  </sheetViews>
  <sheetFormatPr defaultColWidth="11.421875" defaultRowHeight="12" customHeight="1"/>
  <cols>
    <col min="1" max="42" width="2.00390625" style="5" customWidth="1"/>
    <col min="43" max="16384" width="11.421875" style="5" customWidth="1"/>
  </cols>
  <sheetData>
    <row r="1" spans="1:21" s="6" customFormat="1" ht="12" customHeight="1">
      <c r="A1" s="119"/>
      <c r="B1" s="119"/>
      <c r="C1" s="200" t="s">
        <v>81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1:42" s="6" customFormat="1" ht="12" customHeight="1">
      <c r="A2" s="119"/>
      <c r="B2" s="119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AP2" s="120" t="s">
        <v>82</v>
      </c>
    </row>
    <row r="3" spans="1:42" s="6" customFormat="1" ht="12" customHeight="1">
      <c r="A3" s="119"/>
      <c r="B3" s="11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AP3" s="121" t="s">
        <v>83</v>
      </c>
    </row>
    <row r="4" spans="1:21" s="6" customFormat="1" ht="12" customHeight="1">
      <c r="A4" s="119"/>
      <c r="B4" s="11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1:42" s="8" customFormat="1" ht="12.75" customHeight="1">
      <c r="A5" s="201" t="s">
        <v>86</v>
      </c>
      <c r="B5" s="201"/>
      <c r="C5" s="201"/>
      <c r="D5" s="201"/>
      <c r="E5" s="199" t="s">
        <v>85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8" t="s">
        <v>79</v>
      </c>
      <c r="AN5" s="198"/>
      <c r="AO5" s="198"/>
      <c r="AP5" s="198"/>
    </row>
    <row r="6" spans="1:20" s="6" customFormat="1" ht="12.7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ht="12.75" customHeight="1"/>
    <row r="8" spans="1:20" ht="12.75" customHeight="1">
      <c r="A8" s="1" t="s">
        <v>80</v>
      </c>
      <c r="B8" s="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0" ht="12.75" customHeight="1">
      <c r="A9" s="1"/>
      <c r="B9" s="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="1" customFormat="1" ht="12.75" customHeight="1"/>
    <row r="11" spans="1:42" s="1" customFormat="1" ht="12.75" customHeight="1">
      <c r="A11" s="1" t="s">
        <v>35</v>
      </c>
      <c r="G11" s="9"/>
      <c r="H11" s="9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0"/>
      <c r="V11" s="18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41"/>
      <c r="AM11" s="141"/>
      <c r="AN11" s="141"/>
      <c r="AO11" s="141"/>
      <c r="AP11" s="141"/>
    </row>
    <row r="12" spans="7:42" s="1" customFormat="1" ht="1.5" customHeight="1">
      <c r="G12" s="2"/>
      <c r="H12" s="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2"/>
      <c r="V12" s="134"/>
      <c r="W12" s="13"/>
      <c r="X12" s="13"/>
      <c r="Y12" s="13"/>
      <c r="Z12" s="13"/>
      <c r="AA12" s="13"/>
      <c r="AB12" s="13"/>
      <c r="AC12" s="13"/>
      <c r="AD12" s="14"/>
      <c r="AE12" s="14"/>
      <c r="AF12" s="14"/>
      <c r="AG12" s="14"/>
      <c r="AH12" s="14"/>
      <c r="AI12" s="14"/>
      <c r="AJ12" s="15"/>
      <c r="AK12" s="15"/>
      <c r="AL12" s="111"/>
      <c r="AM12" s="111"/>
      <c r="AN12" s="111"/>
      <c r="AO12" s="111"/>
      <c r="AP12" s="5"/>
    </row>
    <row r="13" spans="1:42" s="1" customFormat="1" ht="12.75" customHeight="1">
      <c r="A13" s="1" t="s">
        <v>37</v>
      </c>
      <c r="G13" s="9"/>
      <c r="H13" s="9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0"/>
      <c r="V13" s="18"/>
      <c r="W13" s="117"/>
      <c r="X13" s="117"/>
      <c r="Y13" s="117"/>
      <c r="Z13" s="117"/>
      <c r="AA13" s="142"/>
      <c r="AB13" s="142"/>
      <c r="AC13" s="117"/>
      <c r="AD13" s="117"/>
      <c r="AE13" s="117"/>
      <c r="AF13" s="117"/>
      <c r="AG13" s="117"/>
      <c r="AH13" s="117"/>
      <c r="AI13" s="143"/>
      <c r="AJ13" s="143"/>
      <c r="AK13" s="136"/>
      <c r="AL13" s="144"/>
      <c r="AM13" s="144"/>
      <c r="AN13" s="144"/>
      <c r="AO13" s="144"/>
      <c r="AP13" s="144"/>
    </row>
    <row r="14" spans="7:42" s="1" customFormat="1" ht="1.5" customHeight="1">
      <c r="G14" s="2"/>
      <c r="H14" s="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2"/>
      <c r="V14" s="134"/>
      <c r="W14" s="13"/>
      <c r="X14" s="13"/>
      <c r="Y14" s="13"/>
      <c r="Z14" s="13"/>
      <c r="AA14" s="13"/>
      <c r="AB14" s="13"/>
      <c r="AC14" s="13"/>
      <c r="AD14" s="14"/>
      <c r="AE14" s="14"/>
      <c r="AF14" s="14"/>
      <c r="AG14" s="15"/>
      <c r="AH14" s="15"/>
      <c r="AI14" s="14"/>
      <c r="AJ14" s="118"/>
      <c r="AK14" s="117"/>
      <c r="AL14" s="45"/>
      <c r="AM14" s="45"/>
      <c r="AN14" s="45"/>
      <c r="AO14" s="45"/>
      <c r="AP14" s="32"/>
    </row>
    <row r="15" spans="1:42" s="1" customFormat="1" ht="12.75" customHeight="1">
      <c r="A15" s="1" t="s">
        <v>16</v>
      </c>
      <c r="G15" s="9"/>
      <c r="H15" s="9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0"/>
      <c r="V15" s="18"/>
      <c r="W15" s="117"/>
      <c r="X15" s="117"/>
      <c r="Y15" s="117"/>
      <c r="Z15" s="117"/>
      <c r="AA15" s="142"/>
      <c r="AB15" s="142"/>
      <c r="AC15" s="117"/>
      <c r="AD15" s="117"/>
      <c r="AE15" s="117"/>
      <c r="AF15" s="117"/>
      <c r="AG15" s="117"/>
      <c r="AH15" s="117"/>
      <c r="AI15" s="143"/>
      <c r="AJ15" s="143"/>
      <c r="AK15" s="136"/>
      <c r="AL15" s="144"/>
      <c r="AM15" s="144"/>
      <c r="AN15" s="144"/>
      <c r="AO15" s="144"/>
      <c r="AP15" s="144"/>
    </row>
    <row r="16" spans="7:42" s="1" customFormat="1" ht="1.5" customHeight="1">
      <c r="G16" s="2"/>
      <c r="H16" s="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2"/>
      <c r="V16" s="134"/>
      <c r="W16" s="14"/>
      <c r="X16" s="14"/>
      <c r="Y16" s="16"/>
      <c r="Z16" s="16"/>
      <c r="AA16" s="13"/>
      <c r="AB16" s="13"/>
      <c r="AC16" s="13"/>
      <c r="AD16" s="14"/>
      <c r="AE16" s="14"/>
      <c r="AF16" s="14"/>
      <c r="AG16" s="15"/>
      <c r="AH16" s="15"/>
      <c r="AI16" s="14"/>
      <c r="AJ16" s="118"/>
      <c r="AK16" s="117"/>
      <c r="AL16" s="45"/>
      <c r="AM16" s="45"/>
      <c r="AN16" s="45"/>
      <c r="AO16" s="45"/>
      <c r="AP16" s="32"/>
    </row>
    <row r="17" spans="1:42" s="1" customFormat="1" ht="12.75" customHeight="1">
      <c r="A17" s="1" t="s">
        <v>50</v>
      </c>
      <c r="G17" s="9"/>
      <c r="H17" s="9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0"/>
      <c r="V17" s="18"/>
      <c r="W17" s="117"/>
      <c r="X17" s="117"/>
      <c r="Y17" s="117"/>
      <c r="Z17" s="117"/>
      <c r="AA17" s="142"/>
      <c r="AB17" s="142"/>
      <c r="AC17" s="117"/>
      <c r="AD17" s="117"/>
      <c r="AE17" s="117"/>
      <c r="AF17" s="117"/>
      <c r="AG17" s="117"/>
      <c r="AH17" s="117"/>
      <c r="AI17" s="143"/>
      <c r="AJ17" s="143"/>
      <c r="AK17" s="136"/>
      <c r="AL17" s="144"/>
      <c r="AM17" s="144"/>
      <c r="AN17" s="144"/>
      <c r="AO17" s="144"/>
      <c r="AP17" s="144"/>
    </row>
    <row r="18" spans="7:42" s="6" customFormat="1" ht="1.5" customHeight="1"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45"/>
      <c r="X18" s="145"/>
      <c r="Y18" s="145"/>
      <c r="Z18" s="19"/>
      <c r="AA18" s="137"/>
      <c r="AB18" s="137"/>
      <c r="AC18" s="137"/>
      <c r="AD18" s="145"/>
      <c r="AE18" s="145"/>
      <c r="AF18" s="145"/>
      <c r="AG18" s="19"/>
      <c r="AH18" s="138"/>
      <c r="AI18" s="138"/>
      <c r="AJ18" s="85"/>
      <c r="AK18" s="85"/>
      <c r="AL18" s="146"/>
      <c r="AM18" s="146"/>
      <c r="AN18" s="146"/>
      <c r="AO18" s="108"/>
      <c r="AP18" s="116"/>
    </row>
    <row r="19" spans="1:42" s="1" customFormat="1" ht="12.75" customHeight="1">
      <c r="A19" s="1" t="s">
        <v>15</v>
      </c>
      <c r="G19" s="9"/>
      <c r="H19" s="9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0"/>
      <c r="V19" s="18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44"/>
      <c r="AM19" s="144"/>
      <c r="AN19" s="144"/>
      <c r="AO19" s="144"/>
      <c r="AP19" s="144"/>
    </row>
    <row r="20" spans="7:42" s="1" customFormat="1" ht="1.5" customHeight="1">
      <c r="G20" s="2"/>
      <c r="H20" s="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2"/>
      <c r="V20" s="134"/>
      <c r="W20" s="14"/>
      <c r="X20" s="14"/>
      <c r="Y20" s="16"/>
      <c r="Z20" s="16"/>
      <c r="AA20" s="13"/>
      <c r="AB20" s="13"/>
      <c r="AC20" s="13"/>
      <c r="AD20" s="14"/>
      <c r="AE20" s="14"/>
      <c r="AF20" s="14"/>
      <c r="AG20" s="14"/>
      <c r="AH20" s="14"/>
      <c r="AI20" s="14"/>
      <c r="AJ20" s="15"/>
      <c r="AK20" s="15"/>
      <c r="AL20" s="45"/>
      <c r="AM20" s="45"/>
      <c r="AN20" s="45"/>
      <c r="AO20" s="45"/>
      <c r="AP20" s="32"/>
    </row>
    <row r="21" spans="1:42" s="1" customFormat="1" ht="12.75" customHeight="1">
      <c r="A21" s="1" t="s">
        <v>17</v>
      </c>
      <c r="G21" s="9"/>
      <c r="H21" s="9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0"/>
      <c r="V21" s="18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47"/>
      <c r="AM21" s="147"/>
      <c r="AN21" s="147"/>
      <c r="AO21" s="147"/>
      <c r="AP21" s="147"/>
    </row>
    <row r="22" spans="7:42" s="2" customFormat="1" ht="1.5" customHeight="1">
      <c r="G22" s="9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85"/>
      <c r="AK22" s="85"/>
      <c r="AL22" s="147"/>
      <c r="AM22" s="147"/>
      <c r="AN22" s="147"/>
      <c r="AO22" s="147"/>
      <c r="AP22" s="147"/>
    </row>
    <row r="23" spans="1:42" s="2" customFormat="1" ht="12.75" customHeight="1">
      <c r="A23" s="6"/>
      <c r="B23" s="6"/>
      <c r="C23" s="6"/>
      <c r="D23" s="6"/>
      <c r="E23" s="6"/>
      <c r="F23" s="6"/>
      <c r="G23" s="17"/>
      <c r="H23" s="1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8"/>
      <c r="V23" s="18"/>
      <c r="W23" s="148"/>
      <c r="X23" s="148"/>
      <c r="Y23" s="149"/>
      <c r="Z23" s="149"/>
      <c r="AA23" s="149"/>
      <c r="AB23" s="149"/>
      <c r="AC23" s="139"/>
      <c r="AD23" s="139"/>
      <c r="AE23" s="139"/>
      <c r="AF23" s="140"/>
      <c r="AG23" s="140"/>
      <c r="AH23" s="140"/>
      <c r="AI23" s="148"/>
      <c r="AJ23" s="148"/>
      <c r="AK23" s="148"/>
      <c r="AL23" s="147"/>
      <c r="AM23" s="147"/>
      <c r="AN23" s="147"/>
      <c r="AO23" s="147"/>
      <c r="AP23" s="147"/>
    </row>
    <row r="24" spans="1:42" s="2" customFormat="1" ht="12.75" customHeight="1">
      <c r="A24" s="6"/>
      <c r="B24" s="6"/>
      <c r="C24" s="6"/>
      <c r="D24" s="6"/>
      <c r="E24" s="6"/>
      <c r="F24" s="6"/>
      <c r="G24" s="17"/>
      <c r="H24" s="1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8"/>
      <c r="V24" s="18"/>
      <c r="W24" s="128"/>
      <c r="X24" s="128"/>
      <c r="Y24" s="129"/>
      <c r="Z24" s="129"/>
      <c r="AA24" s="129"/>
      <c r="AB24" s="129"/>
      <c r="AC24" s="128"/>
      <c r="AD24" s="128"/>
      <c r="AE24" s="128"/>
      <c r="AF24" s="129"/>
      <c r="AG24" s="129"/>
      <c r="AH24" s="129"/>
      <c r="AI24" s="130"/>
      <c r="AJ24" s="130"/>
      <c r="AK24" s="130"/>
      <c r="AL24" s="131"/>
      <c r="AM24" s="131"/>
      <c r="AN24" s="131"/>
      <c r="AO24" s="131"/>
      <c r="AP24" s="131"/>
    </row>
    <row r="25" spans="1:42" s="2" customFormat="1" ht="12.75" customHeight="1">
      <c r="A25" s="6"/>
      <c r="B25" s="6"/>
      <c r="C25" s="6"/>
      <c r="D25" s="6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7"/>
      <c r="T25" s="17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3"/>
      <c r="AH25" s="93"/>
      <c r="AI25" s="32"/>
      <c r="AJ25" s="32"/>
      <c r="AK25" s="32"/>
      <c r="AL25" s="109"/>
      <c r="AM25" s="86"/>
      <c r="AN25" s="86"/>
      <c r="AO25" s="86"/>
      <c r="AP25" s="86"/>
    </row>
    <row r="26" spans="1:38" s="1" customFormat="1" ht="12.75" customHeight="1">
      <c r="A26" s="20"/>
      <c r="B26" s="20"/>
      <c r="C26" s="20"/>
      <c r="D26" s="20"/>
      <c r="E26" s="21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0"/>
      <c r="T26" s="21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5"/>
    </row>
    <row r="27" spans="20:40" s="1" customFormat="1" ht="12.75" customHeight="1">
      <c r="T27" s="2"/>
      <c r="U27" s="10"/>
      <c r="V27" s="10"/>
      <c r="W27" s="23" t="s">
        <v>39</v>
      </c>
      <c r="X27" s="23"/>
      <c r="Y27" s="11"/>
      <c r="Z27" s="11"/>
      <c r="AD27" s="10"/>
      <c r="AE27" s="10"/>
      <c r="AF27" s="10"/>
      <c r="AG27" s="10"/>
      <c r="AH27" s="10"/>
      <c r="AI27" s="10"/>
      <c r="AJ27" s="10"/>
      <c r="AK27" s="10"/>
      <c r="AL27" s="10"/>
      <c r="AM27" s="11"/>
      <c r="AN27" s="11"/>
    </row>
    <row r="28" spans="21:40" s="2" customFormat="1" ht="1.5" customHeight="1">
      <c r="U28" s="10"/>
      <c r="V28" s="10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2" s="1" customFormat="1" ht="12.75" customHeight="1">
      <c r="A29" s="1" t="s">
        <v>40</v>
      </c>
      <c r="G29" s="9"/>
      <c r="H29" s="9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0"/>
      <c r="V29" s="10"/>
      <c r="W29" s="23" t="s">
        <v>41</v>
      </c>
      <c r="X29" s="23"/>
      <c r="Y29" s="11"/>
      <c r="Z29" s="11"/>
      <c r="AD29" s="10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7:40" s="2" customFormat="1" ht="1.5" customHeight="1"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2"/>
      <c r="V30" s="12"/>
      <c r="W30" s="7"/>
      <c r="X30" s="7"/>
      <c r="Y30" s="12"/>
      <c r="Z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2" s="1" customFormat="1" ht="12.75" customHeight="1">
      <c r="A31" s="1" t="s">
        <v>42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0"/>
      <c r="V31" s="10"/>
      <c r="W31" s="23" t="s">
        <v>43</v>
      </c>
      <c r="X31" s="23"/>
      <c r="Y31" s="11"/>
      <c r="Z31" s="11"/>
      <c r="AD31" s="10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9:40" s="2" customFormat="1" ht="1.5" customHeight="1"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7"/>
      <c r="X32" s="7"/>
      <c r="Y32" s="12"/>
      <c r="Z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2" s="1" customFormat="1" ht="12.75" customHeight="1">
      <c r="A33" s="1" t="s">
        <v>18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0"/>
      <c r="V33" s="10"/>
      <c r="W33" s="23" t="s">
        <v>44</v>
      </c>
      <c r="X33" s="23"/>
      <c r="Y33" s="11"/>
      <c r="Z33" s="11"/>
      <c r="AD33" s="10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9:42" s="2" customFormat="1" ht="1.5" customHeight="1"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7"/>
      <c r="Z34" s="7"/>
      <c r="AA34" s="12"/>
      <c r="AB34" s="12"/>
      <c r="AC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9:42" s="1" customFormat="1" ht="12.75" customHeight="1"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23" t="s">
        <v>45</v>
      </c>
      <c r="X35" s="23"/>
      <c r="Y35" s="11"/>
      <c r="Z35" s="11"/>
      <c r="AD35" s="10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9:42" s="2" customFormat="1" ht="12.75" customHeight="1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  <c r="Y36" s="12"/>
      <c r="Z36" s="12"/>
      <c r="AD36" s="10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</row>
    <row r="37" spans="1:42" s="2" customFormat="1" ht="12.75" customHeight="1">
      <c r="A37" s="86"/>
      <c r="B37" s="86"/>
      <c r="C37" s="86"/>
      <c r="D37" s="86"/>
      <c r="E37" s="86"/>
      <c r="F37" s="86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88"/>
      <c r="U37" s="87"/>
      <c r="V37" s="87"/>
      <c r="W37" s="88"/>
      <c r="X37" s="88"/>
      <c r="Y37" s="89"/>
      <c r="Z37" s="89"/>
      <c r="AA37" s="86"/>
      <c r="AB37" s="86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</row>
    <row r="38" spans="1:42" s="2" customFormat="1" ht="12.75" customHeight="1">
      <c r="A38" s="6"/>
      <c r="B38" s="6"/>
      <c r="C38" s="6"/>
      <c r="D38" s="6"/>
      <c r="E38" s="6"/>
      <c r="F38" s="6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33"/>
      <c r="T38" s="133"/>
      <c r="U38" s="18"/>
      <c r="V38" s="18"/>
      <c r="W38" s="133"/>
      <c r="X38" s="133"/>
      <c r="Y38" s="134"/>
      <c r="Z38" s="134"/>
      <c r="AA38" s="6"/>
      <c r="AB38" s="6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</row>
    <row r="39" spans="7:42" s="2" customFormat="1" ht="12.75" customHeight="1"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7"/>
      <c r="T39" s="7"/>
      <c r="U39" s="10"/>
      <c r="V39" s="10"/>
      <c r="W39" s="7"/>
      <c r="X39" s="7"/>
      <c r="Y39" s="12"/>
      <c r="Z39" s="12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s="35" customFormat="1" ht="12.75" customHeight="1">
      <c r="A40" s="35" t="s">
        <v>84</v>
      </c>
      <c r="E40" s="196"/>
      <c r="F40" s="196"/>
      <c r="G40" s="196"/>
      <c r="H40" s="196"/>
      <c r="I40" s="196"/>
      <c r="J40" s="196"/>
      <c r="K40" s="196"/>
      <c r="L40" s="110"/>
      <c r="M40" s="122"/>
      <c r="N40" s="122"/>
      <c r="O40" s="124"/>
      <c r="P40" s="124"/>
      <c r="Q40" s="125"/>
      <c r="R40" s="126"/>
      <c r="S40" s="126"/>
      <c r="T40" s="126"/>
      <c r="U40" s="126"/>
      <c r="V40" s="126"/>
      <c r="W40" s="123"/>
      <c r="X40" s="123"/>
      <c r="Y40" s="124"/>
      <c r="Z40" s="124"/>
      <c r="AA40" s="124"/>
      <c r="AB40" s="124"/>
      <c r="AC40" s="124"/>
      <c r="AD40" s="124"/>
      <c r="AE40" s="125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</row>
    <row r="41" spans="5:42" s="37" customFormat="1" ht="12.75" customHeight="1">
      <c r="E41" s="135"/>
      <c r="F41" s="135"/>
      <c r="G41" s="135"/>
      <c r="H41" s="135"/>
      <c r="I41" s="135"/>
      <c r="J41" s="135"/>
      <c r="K41" s="135"/>
      <c r="L41" s="110"/>
      <c r="M41" s="122"/>
      <c r="N41" s="122"/>
      <c r="O41" s="124"/>
      <c r="P41" s="124"/>
      <c r="Q41" s="125"/>
      <c r="R41" s="126"/>
      <c r="S41" s="126"/>
      <c r="T41" s="126"/>
      <c r="U41" s="126"/>
      <c r="V41" s="126"/>
      <c r="W41" s="123"/>
      <c r="X41" s="123"/>
      <c r="Y41" s="124"/>
      <c r="Z41" s="124"/>
      <c r="AA41" s="124"/>
      <c r="AB41" s="124"/>
      <c r="AC41" s="124"/>
      <c r="AD41" s="124"/>
      <c r="AE41" s="125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</row>
    <row r="42" ht="12.75" customHeight="1"/>
    <row r="43" spans="1:36" ht="12.75" customHeight="1">
      <c r="A43" s="152" t="s">
        <v>0</v>
      </c>
      <c r="B43" s="153"/>
      <c r="C43" s="153"/>
      <c r="D43" s="153"/>
      <c r="E43" s="153"/>
      <c r="F43" s="153"/>
      <c r="G43" s="153"/>
      <c r="H43" s="154"/>
      <c r="I43" s="193" t="s">
        <v>34</v>
      </c>
      <c r="J43" s="194"/>
      <c r="K43" s="194"/>
      <c r="L43" s="195"/>
      <c r="M43" s="161" t="s">
        <v>38</v>
      </c>
      <c r="N43" s="162"/>
      <c r="O43" s="162"/>
      <c r="P43" s="163"/>
      <c r="Q43" s="164">
        <v>19</v>
      </c>
      <c r="R43" s="165"/>
      <c r="S43" s="169"/>
      <c r="T43" s="170"/>
      <c r="U43" s="161" t="s">
        <v>38</v>
      </c>
      <c r="V43" s="162"/>
      <c r="W43" s="162"/>
      <c r="X43" s="163"/>
      <c r="Y43" s="164">
        <v>29</v>
      </c>
      <c r="Z43" s="165"/>
      <c r="AA43" s="169"/>
      <c r="AB43" s="170"/>
      <c r="AC43" s="161" t="s">
        <v>38</v>
      </c>
      <c r="AD43" s="162"/>
      <c r="AE43" s="162"/>
      <c r="AF43" s="163"/>
      <c r="AG43" s="159">
        <v>49</v>
      </c>
      <c r="AH43" s="160"/>
      <c r="AI43" s="169"/>
      <c r="AJ43" s="170"/>
    </row>
    <row r="44" spans="1:40" ht="12.75" customHeight="1">
      <c r="A44" s="155"/>
      <c r="B44" s="156"/>
      <c r="C44" s="156"/>
      <c r="D44" s="156"/>
      <c r="E44" s="156"/>
      <c r="F44" s="156"/>
      <c r="G44" s="156"/>
      <c r="H44" s="157"/>
      <c r="I44" s="166" t="s">
        <v>54</v>
      </c>
      <c r="J44" s="167"/>
      <c r="K44" s="167"/>
      <c r="L44" s="168"/>
      <c r="M44" s="181" t="s">
        <v>1</v>
      </c>
      <c r="N44" s="150"/>
      <c r="O44" s="150"/>
      <c r="P44" s="151"/>
      <c r="Q44" s="183" t="s">
        <v>32</v>
      </c>
      <c r="R44" s="184"/>
      <c r="S44" s="184"/>
      <c r="T44" s="185"/>
      <c r="U44" s="181" t="s">
        <v>1</v>
      </c>
      <c r="V44" s="150"/>
      <c r="W44" s="150"/>
      <c r="X44" s="151"/>
      <c r="Y44" s="183" t="s">
        <v>32</v>
      </c>
      <c r="Z44" s="184"/>
      <c r="AA44" s="184"/>
      <c r="AB44" s="185"/>
      <c r="AC44" s="181" t="s">
        <v>1</v>
      </c>
      <c r="AD44" s="150"/>
      <c r="AE44" s="150"/>
      <c r="AF44" s="150"/>
      <c r="AG44" s="181" t="s">
        <v>32</v>
      </c>
      <c r="AH44" s="150"/>
      <c r="AI44" s="150"/>
      <c r="AJ44" s="151"/>
      <c r="AM44" s="25"/>
      <c r="AN44" s="25"/>
    </row>
    <row r="45" spans="1:40" ht="12.75" customHeight="1">
      <c r="A45" s="26" t="s">
        <v>2</v>
      </c>
      <c r="B45" s="20"/>
      <c r="C45" s="20"/>
      <c r="D45" s="20"/>
      <c r="E45" s="20"/>
      <c r="F45" s="20"/>
      <c r="G45" s="150" t="s">
        <v>36</v>
      </c>
      <c r="H45" s="151"/>
      <c r="I45" s="189">
        <v>210</v>
      </c>
      <c r="J45" s="190"/>
      <c r="K45" s="190"/>
      <c r="L45" s="191"/>
      <c r="M45" s="192"/>
      <c r="N45" s="182"/>
      <c r="O45" s="182"/>
      <c r="P45" s="182"/>
      <c r="Q45" s="178">
        <f>SUM($I$45*M45)</f>
        <v>0</v>
      </c>
      <c r="R45" s="179"/>
      <c r="S45" s="179"/>
      <c r="T45" s="180"/>
      <c r="U45" s="182"/>
      <c r="V45" s="182"/>
      <c r="W45" s="182"/>
      <c r="X45" s="182"/>
      <c r="Y45" s="178">
        <f>SUM($I$45*U45)</f>
        <v>0</v>
      </c>
      <c r="Z45" s="179"/>
      <c r="AA45" s="179"/>
      <c r="AB45" s="180"/>
      <c r="AC45" s="182"/>
      <c r="AD45" s="182"/>
      <c r="AE45" s="182"/>
      <c r="AF45" s="182"/>
      <c r="AG45" s="178">
        <f>SUM($I$45*AC45)</f>
        <v>0</v>
      </c>
      <c r="AH45" s="179"/>
      <c r="AI45" s="179"/>
      <c r="AJ45" s="180"/>
      <c r="AM45" s="25"/>
      <c r="AN45" s="25"/>
    </row>
    <row r="46" spans="1:74" s="35" customFormat="1" ht="12.75" customHeight="1">
      <c r="A46" s="27"/>
      <c r="B46" s="5"/>
      <c r="C46" s="5"/>
      <c r="D46" s="5"/>
      <c r="E46" s="5"/>
      <c r="F46" s="5"/>
      <c r="G46" s="150" t="s">
        <v>3</v>
      </c>
      <c r="H46" s="151"/>
      <c r="I46" s="186">
        <v>180</v>
      </c>
      <c r="J46" s="187"/>
      <c r="K46" s="187"/>
      <c r="L46" s="188"/>
      <c r="M46" s="192"/>
      <c r="N46" s="182"/>
      <c r="O46" s="182"/>
      <c r="P46" s="182"/>
      <c r="Q46" s="178">
        <f>SUM($I$46*M46)</f>
        <v>0</v>
      </c>
      <c r="R46" s="179"/>
      <c r="S46" s="179"/>
      <c r="T46" s="180"/>
      <c r="U46" s="182"/>
      <c r="V46" s="182"/>
      <c r="W46" s="182"/>
      <c r="X46" s="182"/>
      <c r="Y46" s="178">
        <f>SUM($I$46*U46)</f>
        <v>0</v>
      </c>
      <c r="Z46" s="179"/>
      <c r="AA46" s="179"/>
      <c r="AB46" s="180"/>
      <c r="AC46" s="182"/>
      <c r="AD46" s="182"/>
      <c r="AE46" s="182"/>
      <c r="AF46" s="182"/>
      <c r="AG46" s="178">
        <f>SUM($I$46*AC46)</f>
        <v>0</v>
      </c>
      <c r="AH46" s="179"/>
      <c r="AI46" s="179"/>
      <c r="AJ46" s="180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1:74" s="35" customFormat="1" ht="12.75" customHeight="1">
      <c r="A47" s="28"/>
      <c r="B47" s="24"/>
      <c r="C47" s="24"/>
      <c r="D47" s="24"/>
      <c r="E47" s="24"/>
      <c r="F47" s="24"/>
      <c r="G47" s="150" t="s">
        <v>4</v>
      </c>
      <c r="H47" s="151"/>
      <c r="I47" s="186">
        <v>155</v>
      </c>
      <c r="J47" s="187"/>
      <c r="K47" s="187"/>
      <c r="L47" s="188"/>
      <c r="M47" s="192"/>
      <c r="N47" s="182"/>
      <c r="O47" s="182"/>
      <c r="P47" s="182"/>
      <c r="Q47" s="178">
        <f>SUM($I$47*M47)</f>
        <v>0</v>
      </c>
      <c r="R47" s="179"/>
      <c r="S47" s="179"/>
      <c r="T47" s="180"/>
      <c r="U47" s="182"/>
      <c r="V47" s="182"/>
      <c r="W47" s="182"/>
      <c r="X47" s="182"/>
      <c r="Y47" s="178">
        <f>SUM($I$47*U47)</f>
        <v>0</v>
      </c>
      <c r="Z47" s="179"/>
      <c r="AA47" s="179"/>
      <c r="AB47" s="180"/>
      <c r="AC47" s="182"/>
      <c r="AD47" s="182"/>
      <c r="AE47" s="182"/>
      <c r="AF47" s="182"/>
      <c r="AG47" s="178">
        <f>SUM($I$47*AC47)</f>
        <v>0</v>
      </c>
      <c r="AH47" s="179"/>
      <c r="AI47" s="179"/>
      <c r="AJ47" s="180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</row>
    <row r="48" spans="1:38" ht="12.75" customHeight="1">
      <c r="A48" s="26" t="s">
        <v>5</v>
      </c>
      <c r="B48" s="20"/>
      <c r="C48" s="20"/>
      <c r="D48" s="20"/>
      <c r="E48" s="20"/>
      <c r="F48" s="20"/>
      <c r="G48" s="150" t="s">
        <v>6</v>
      </c>
      <c r="H48" s="151"/>
      <c r="I48" s="186">
        <v>132</v>
      </c>
      <c r="J48" s="187"/>
      <c r="K48" s="187"/>
      <c r="L48" s="188"/>
      <c r="M48" s="192"/>
      <c r="N48" s="182"/>
      <c r="O48" s="182"/>
      <c r="P48" s="182"/>
      <c r="Q48" s="178">
        <f>SUM($I$48*M48)</f>
        <v>0</v>
      </c>
      <c r="R48" s="179"/>
      <c r="S48" s="179"/>
      <c r="T48" s="180"/>
      <c r="U48" s="182"/>
      <c r="V48" s="182"/>
      <c r="W48" s="182"/>
      <c r="X48" s="182"/>
      <c r="Y48" s="178">
        <f>SUM($I$48*U48)</f>
        <v>0</v>
      </c>
      <c r="Z48" s="179"/>
      <c r="AA48" s="179"/>
      <c r="AB48" s="180"/>
      <c r="AC48" s="182"/>
      <c r="AD48" s="182"/>
      <c r="AE48" s="182"/>
      <c r="AF48" s="182"/>
      <c r="AG48" s="178">
        <f>SUM($I$48*AC48)</f>
        <v>0</v>
      </c>
      <c r="AH48" s="179"/>
      <c r="AI48" s="179"/>
      <c r="AJ48" s="180"/>
      <c r="AK48" s="29"/>
      <c r="AL48" s="29"/>
    </row>
    <row r="49" spans="1:74" s="35" customFormat="1" ht="12.75" customHeight="1">
      <c r="A49" s="28"/>
      <c r="B49" s="24"/>
      <c r="C49" s="24"/>
      <c r="D49" s="24"/>
      <c r="E49" s="24"/>
      <c r="F49" s="24"/>
      <c r="G49" s="150" t="s">
        <v>7</v>
      </c>
      <c r="H49" s="151"/>
      <c r="I49" s="186">
        <v>110</v>
      </c>
      <c r="J49" s="187"/>
      <c r="K49" s="187"/>
      <c r="L49" s="188"/>
      <c r="M49" s="192"/>
      <c r="N49" s="182"/>
      <c r="O49" s="182"/>
      <c r="P49" s="182"/>
      <c r="Q49" s="178">
        <f>SUM($I$49*M49)</f>
        <v>0</v>
      </c>
      <c r="R49" s="179"/>
      <c r="S49" s="179"/>
      <c r="T49" s="180"/>
      <c r="U49" s="182"/>
      <c r="V49" s="182"/>
      <c r="W49" s="182"/>
      <c r="X49" s="182"/>
      <c r="Y49" s="178">
        <f>SUM($I$49*U49)</f>
        <v>0</v>
      </c>
      <c r="Z49" s="179"/>
      <c r="AA49" s="179"/>
      <c r="AB49" s="180"/>
      <c r="AC49" s="182"/>
      <c r="AD49" s="182"/>
      <c r="AE49" s="182"/>
      <c r="AF49" s="182"/>
      <c r="AG49" s="178">
        <f>SUM($I$49*AC49)</f>
        <v>0</v>
      </c>
      <c r="AH49" s="179"/>
      <c r="AI49" s="179"/>
      <c r="AJ49" s="180"/>
      <c r="AK49" s="29"/>
      <c r="AL49" s="29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1:36" ht="12.75" customHeight="1">
      <c r="A50" s="30" t="s">
        <v>8</v>
      </c>
      <c r="B50" s="31"/>
      <c r="C50" s="31"/>
      <c r="D50" s="31"/>
      <c r="E50" s="31"/>
      <c r="F50" s="31"/>
      <c r="G50" s="150" t="s">
        <v>9</v>
      </c>
      <c r="H50" s="151"/>
      <c r="I50" s="186">
        <v>100</v>
      </c>
      <c r="J50" s="187"/>
      <c r="K50" s="187"/>
      <c r="L50" s="188"/>
      <c r="M50" s="192"/>
      <c r="N50" s="182"/>
      <c r="O50" s="182"/>
      <c r="P50" s="182"/>
      <c r="Q50" s="178">
        <f>SUM($I$50*M50)</f>
        <v>0</v>
      </c>
      <c r="R50" s="179"/>
      <c r="S50" s="179"/>
      <c r="T50" s="180"/>
      <c r="U50" s="182"/>
      <c r="V50" s="182"/>
      <c r="W50" s="182"/>
      <c r="X50" s="182"/>
      <c r="Y50" s="178">
        <f>SUM($I$50*U50)</f>
        <v>0</v>
      </c>
      <c r="Z50" s="179"/>
      <c r="AA50" s="179"/>
      <c r="AB50" s="180"/>
      <c r="AC50" s="182"/>
      <c r="AD50" s="182"/>
      <c r="AE50" s="182"/>
      <c r="AF50" s="182"/>
      <c r="AG50" s="178">
        <f>SUM($I$50*AC50)</f>
        <v>0</v>
      </c>
      <c r="AH50" s="179"/>
      <c r="AI50" s="179"/>
      <c r="AJ50" s="180"/>
    </row>
    <row r="51" spans="1:36" ht="12.75" customHeight="1">
      <c r="A51" s="30" t="s">
        <v>10</v>
      </c>
      <c r="B51" s="31"/>
      <c r="C51" s="31"/>
      <c r="D51" s="31"/>
      <c r="E51" s="31"/>
      <c r="F51" s="31"/>
      <c r="G51" s="150" t="s">
        <v>11</v>
      </c>
      <c r="H51" s="151"/>
      <c r="I51" s="186">
        <v>96</v>
      </c>
      <c r="J51" s="187"/>
      <c r="K51" s="187"/>
      <c r="L51" s="188"/>
      <c r="M51" s="192"/>
      <c r="N51" s="182"/>
      <c r="O51" s="182"/>
      <c r="P51" s="182"/>
      <c r="Q51" s="178">
        <f>SUM($I$51*M51)</f>
        <v>0</v>
      </c>
      <c r="R51" s="179"/>
      <c r="S51" s="179"/>
      <c r="T51" s="180"/>
      <c r="U51" s="182"/>
      <c r="V51" s="182"/>
      <c r="W51" s="182"/>
      <c r="X51" s="182"/>
      <c r="Y51" s="178">
        <f>SUM($I$51*U51)</f>
        <v>0</v>
      </c>
      <c r="Z51" s="179"/>
      <c r="AA51" s="179"/>
      <c r="AB51" s="180"/>
      <c r="AC51" s="182"/>
      <c r="AD51" s="182"/>
      <c r="AE51" s="182"/>
      <c r="AF51" s="182"/>
      <c r="AG51" s="178">
        <f>SUM($I$51*AC51)</f>
        <v>0</v>
      </c>
      <c r="AH51" s="179"/>
      <c r="AI51" s="179"/>
      <c r="AJ51" s="180"/>
    </row>
    <row r="52" spans="5:36" ht="3" customHeight="1">
      <c r="E52" s="29"/>
      <c r="F52" s="29"/>
      <c r="G52" s="94"/>
      <c r="H52" s="94"/>
      <c r="I52" s="94"/>
      <c r="J52" s="94"/>
      <c r="K52" s="94"/>
      <c r="L52" s="94"/>
      <c r="M52" s="29"/>
      <c r="N52" s="29"/>
      <c r="O52" s="29"/>
      <c r="P52" s="29"/>
      <c r="Q52" s="178">
        <f>SUM(Q45:Q51)</f>
        <v>0</v>
      </c>
      <c r="R52" s="179"/>
      <c r="S52" s="179"/>
      <c r="T52" s="180"/>
      <c r="U52" s="95"/>
      <c r="V52" s="95"/>
      <c r="W52" s="95"/>
      <c r="X52" s="95"/>
      <c r="Y52" s="178">
        <f>SUM(Y45:Y51)</f>
        <v>0</v>
      </c>
      <c r="Z52" s="179"/>
      <c r="AA52" s="179"/>
      <c r="AB52" s="180"/>
      <c r="AC52" s="95"/>
      <c r="AD52" s="95"/>
      <c r="AE52" s="95"/>
      <c r="AF52" s="95"/>
      <c r="AG52" s="178">
        <f>SUM(AG45:AG51)</f>
        <v>0</v>
      </c>
      <c r="AH52" s="179"/>
      <c r="AI52" s="179"/>
      <c r="AJ52" s="180"/>
    </row>
    <row r="53" spans="1:36" ht="12.75" customHeight="1">
      <c r="A53" s="5" t="s">
        <v>13</v>
      </c>
      <c r="G53" s="35"/>
      <c r="H53" s="35"/>
      <c r="I53" s="35"/>
      <c r="J53" s="35"/>
      <c r="K53" s="35"/>
      <c r="L53" s="35"/>
      <c r="M53" s="29"/>
      <c r="N53" s="29"/>
      <c r="O53" s="29"/>
      <c r="P53" s="29"/>
      <c r="Q53" s="178"/>
      <c r="R53" s="179"/>
      <c r="S53" s="179"/>
      <c r="T53" s="180"/>
      <c r="U53" s="34"/>
      <c r="V53" s="34"/>
      <c r="W53" s="34"/>
      <c r="X53" s="34"/>
      <c r="Y53" s="178"/>
      <c r="Z53" s="179"/>
      <c r="AA53" s="179"/>
      <c r="AB53" s="180"/>
      <c r="AC53" s="34"/>
      <c r="AD53" s="34"/>
      <c r="AE53" s="34"/>
      <c r="AF53" s="34"/>
      <c r="AG53" s="178"/>
      <c r="AH53" s="179"/>
      <c r="AI53" s="179"/>
      <c r="AJ53" s="180"/>
    </row>
    <row r="54" spans="17:36" ht="3" customHeight="1">
      <c r="Q54" s="111"/>
      <c r="R54" s="111"/>
      <c r="S54" s="111"/>
      <c r="T54" s="111"/>
      <c r="Y54" s="111"/>
      <c r="Z54" s="111"/>
      <c r="AA54" s="111"/>
      <c r="AB54" s="111"/>
      <c r="AG54" s="111"/>
      <c r="AH54" s="111"/>
      <c r="AI54" s="111"/>
      <c r="AJ54" s="111"/>
    </row>
    <row r="55" spans="1:42" ht="12.75" customHeight="1">
      <c r="A55" s="5" t="s">
        <v>28</v>
      </c>
      <c r="G55" s="96"/>
      <c r="H55" s="96"/>
      <c r="I55" s="97">
        <f>K55/100</f>
        <v>0</v>
      </c>
      <c r="J55" s="97"/>
      <c r="K55" s="175"/>
      <c r="L55" s="175"/>
      <c r="M55" s="43" t="s">
        <v>47</v>
      </c>
      <c r="N55" s="43"/>
      <c r="O55" s="32"/>
      <c r="P55" s="32"/>
      <c r="Q55" s="173">
        <f>-SUM(Q52*$I$55)</f>
        <v>0</v>
      </c>
      <c r="R55" s="173"/>
      <c r="S55" s="173"/>
      <c r="T55" s="173"/>
      <c r="U55" s="32"/>
      <c r="V55" s="32"/>
      <c r="W55" s="32"/>
      <c r="X55" s="32"/>
      <c r="Y55" s="173">
        <f>-SUM(Y52*$I$55)</f>
        <v>0</v>
      </c>
      <c r="Z55" s="173"/>
      <c r="AA55" s="173"/>
      <c r="AB55" s="173"/>
      <c r="AC55" s="32"/>
      <c r="AD55" s="32"/>
      <c r="AE55" s="32"/>
      <c r="AF55" s="32"/>
      <c r="AG55" s="173">
        <f>-SUM(AG52*$I$55)</f>
        <v>0</v>
      </c>
      <c r="AH55" s="173"/>
      <c r="AI55" s="173"/>
      <c r="AJ55" s="173"/>
      <c r="AM55" s="98"/>
      <c r="AN55" s="98"/>
      <c r="AO55" s="98"/>
      <c r="AP55" s="98"/>
    </row>
    <row r="56" spans="1:42" ht="12.75" customHeight="1">
      <c r="A56" s="5" t="s">
        <v>29</v>
      </c>
      <c r="E56" s="33"/>
      <c r="F56" s="33"/>
      <c r="G56" s="94"/>
      <c r="H56" s="94"/>
      <c r="I56" s="99"/>
      <c r="J56" s="99"/>
      <c r="K56" s="100"/>
      <c r="L56" s="100"/>
      <c r="M56" s="43"/>
      <c r="N56" s="43"/>
      <c r="O56" s="32"/>
      <c r="P56" s="32"/>
      <c r="Q56" s="173">
        <f>SUM(Q52+Q55)</f>
        <v>0</v>
      </c>
      <c r="R56" s="173"/>
      <c r="S56" s="173"/>
      <c r="T56" s="173"/>
      <c r="U56" s="32"/>
      <c r="V56" s="32"/>
      <c r="W56" s="32"/>
      <c r="X56" s="32"/>
      <c r="Y56" s="173">
        <f>SUM(Y52+Y55)</f>
        <v>0</v>
      </c>
      <c r="Z56" s="173"/>
      <c r="AA56" s="173"/>
      <c r="AB56" s="173"/>
      <c r="AC56" s="32"/>
      <c r="AD56" s="32"/>
      <c r="AE56" s="32"/>
      <c r="AF56" s="32"/>
      <c r="AG56" s="173">
        <f>SUM(AG52+AG55)</f>
        <v>0</v>
      </c>
      <c r="AH56" s="173"/>
      <c r="AI56" s="173"/>
      <c r="AJ56" s="173"/>
      <c r="AM56" s="171" t="s">
        <v>55</v>
      </c>
      <c r="AN56" s="171"/>
      <c r="AO56" s="171"/>
      <c r="AP56" s="171"/>
    </row>
    <row r="57" spans="1:42" ht="12.75" customHeight="1">
      <c r="A57" s="5" t="s">
        <v>30</v>
      </c>
      <c r="E57" s="33"/>
      <c r="F57" s="33"/>
      <c r="G57" s="96"/>
      <c r="H57" s="96"/>
      <c r="I57" s="97">
        <f>K57/100</f>
        <v>0</v>
      </c>
      <c r="J57" s="97"/>
      <c r="K57" s="175"/>
      <c r="L57" s="175"/>
      <c r="M57" s="43" t="s">
        <v>47</v>
      </c>
      <c r="N57" s="43"/>
      <c r="O57" s="32"/>
      <c r="P57" s="32"/>
      <c r="Q57" s="173">
        <f>-SUM(Q56*$I$57)</f>
        <v>0</v>
      </c>
      <c r="R57" s="173"/>
      <c r="S57" s="173"/>
      <c r="T57" s="173"/>
      <c r="U57" s="32"/>
      <c r="V57" s="32"/>
      <c r="W57" s="32"/>
      <c r="X57" s="32"/>
      <c r="Y57" s="173">
        <f>-SUM(Y56*$I$57)</f>
        <v>0</v>
      </c>
      <c r="Z57" s="173"/>
      <c r="AA57" s="173"/>
      <c r="AB57" s="173"/>
      <c r="AC57" s="32"/>
      <c r="AD57" s="32"/>
      <c r="AE57" s="32"/>
      <c r="AF57" s="32"/>
      <c r="AG57" s="173">
        <f>-SUM(AG56*$I$57)</f>
        <v>0</v>
      </c>
      <c r="AH57" s="173"/>
      <c r="AI57" s="173"/>
      <c r="AJ57" s="173"/>
      <c r="AM57" s="171" t="s">
        <v>56</v>
      </c>
      <c r="AN57" s="171"/>
      <c r="AO57" s="171"/>
      <c r="AP57" s="171"/>
    </row>
    <row r="58" spans="5:36" ht="3" customHeight="1">
      <c r="E58" s="33"/>
      <c r="F58" s="33"/>
      <c r="G58" s="29"/>
      <c r="H58" s="29"/>
      <c r="I58" s="29"/>
      <c r="J58" s="29"/>
      <c r="K58" s="29"/>
      <c r="L58" s="29"/>
      <c r="M58" s="32"/>
      <c r="N58" s="32"/>
      <c r="O58" s="32"/>
      <c r="P58" s="32"/>
      <c r="Q58" s="112"/>
      <c r="R58" s="112"/>
      <c r="S58" s="112"/>
      <c r="T58" s="112"/>
      <c r="U58" s="32"/>
      <c r="V58" s="32"/>
      <c r="W58" s="32"/>
      <c r="X58" s="32"/>
      <c r="Y58" s="112"/>
      <c r="Z58" s="112"/>
      <c r="AA58" s="112"/>
      <c r="AB58" s="112"/>
      <c r="AC58" s="32"/>
      <c r="AD58" s="32"/>
      <c r="AE58" s="32"/>
      <c r="AF58" s="32"/>
      <c r="AG58" s="45"/>
      <c r="AH58" s="45"/>
      <c r="AI58" s="45"/>
      <c r="AJ58" s="45"/>
    </row>
    <row r="59" spans="1:42" ht="12.75" customHeight="1">
      <c r="A59" s="5" t="s">
        <v>31</v>
      </c>
      <c r="G59" s="29"/>
      <c r="H59" s="29"/>
      <c r="I59" s="29"/>
      <c r="J59" s="29"/>
      <c r="K59" s="29"/>
      <c r="L59" s="29"/>
      <c r="M59" s="32"/>
      <c r="N59" s="32"/>
      <c r="O59" s="32"/>
      <c r="P59" s="32"/>
      <c r="Q59" s="173">
        <f>SUM(Q55:S57)</f>
        <v>0</v>
      </c>
      <c r="R59" s="173"/>
      <c r="S59" s="173"/>
      <c r="T59" s="173"/>
      <c r="U59" s="32"/>
      <c r="V59" s="32"/>
      <c r="W59" s="32"/>
      <c r="X59" s="32"/>
      <c r="Y59" s="173">
        <f>SUM(Y55:AA57)</f>
        <v>0</v>
      </c>
      <c r="Z59" s="173"/>
      <c r="AA59" s="173"/>
      <c r="AB59" s="173"/>
      <c r="AC59" s="32"/>
      <c r="AD59" s="32"/>
      <c r="AE59" s="32"/>
      <c r="AF59" s="32"/>
      <c r="AG59" s="173">
        <f>SUM(AG55:AI57)</f>
        <v>0</v>
      </c>
      <c r="AH59" s="173"/>
      <c r="AI59" s="173"/>
      <c r="AJ59" s="173"/>
      <c r="AK59" s="101"/>
      <c r="AL59" s="101"/>
      <c r="AM59" s="173">
        <f>SUM(Q59+Y59+AG59)</f>
        <v>0</v>
      </c>
      <c r="AN59" s="173"/>
      <c r="AO59" s="173"/>
      <c r="AP59" s="173"/>
    </row>
    <row r="60" spans="1:42" ht="12.75" customHeight="1">
      <c r="A60" s="5" t="s">
        <v>14</v>
      </c>
      <c r="E60" s="32"/>
      <c r="F60" s="32"/>
      <c r="I60" s="102">
        <f>K60/100</f>
        <v>0.08</v>
      </c>
      <c r="J60" s="102"/>
      <c r="K60" s="174">
        <v>8</v>
      </c>
      <c r="L60" s="174"/>
      <c r="M60" s="5" t="s">
        <v>47</v>
      </c>
      <c r="O60" s="32"/>
      <c r="P60" s="32"/>
      <c r="Q60" s="173">
        <f>SUM(Q59*$I$60)</f>
        <v>0</v>
      </c>
      <c r="R60" s="173"/>
      <c r="S60" s="173"/>
      <c r="T60" s="173"/>
      <c r="U60" s="32"/>
      <c r="V60" s="32"/>
      <c r="W60" s="32"/>
      <c r="X60" s="32"/>
      <c r="Y60" s="173">
        <f>SUM(Y59*$I$60)</f>
        <v>0</v>
      </c>
      <c r="Z60" s="173"/>
      <c r="AA60" s="173"/>
      <c r="AB60" s="173"/>
      <c r="AC60" s="32"/>
      <c r="AD60" s="32"/>
      <c r="AE60" s="32"/>
      <c r="AF60" s="32"/>
      <c r="AG60" s="173">
        <f>SUM(AG59*$I$60)</f>
        <v>0</v>
      </c>
      <c r="AH60" s="173"/>
      <c r="AI60" s="173"/>
      <c r="AJ60" s="173"/>
      <c r="AK60" s="101"/>
      <c r="AL60" s="101"/>
      <c r="AM60" s="173">
        <f>SUM(Q60+Y60+AG60)</f>
        <v>0</v>
      </c>
      <c r="AN60" s="173"/>
      <c r="AO60" s="173"/>
      <c r="AP60" s="173"/>
    </row>
    <row r="61" spans="1:42" ht="12.75" customHeight="1">
      <c r="A61" s="5" t="s">
        <v>49</v>
      </c>
      <c r="M61" s="32"/>
      <c r="N61" s="32"/>
      <c r="O61" s="32"/>
      <c r="P61" s="32"/>
      <c r="Q61" s="173">
        <f>SUM(Q59:Q60)</f>
        <v>0</v>
      </c>
      <c r="R61" s="173"/>
      <c r="S61" s="173"/>
      <c r="T61" s="173"/>
      <c r="U61" s="32"/>
      <c r="V61" s="32"/>
      <c r="W61" s="32"/>
      <c r="X61" s="32"/>
      <c r="Y61" s="173">
        <f>SUM(Y59:Y60)</f>
        <v>0</v>
      </c>
      <c r="Z61" s="173"/>
      <c r="AA61" s="173"/>
      <c r="AB61" s="173"/>
      <c r="AC61" s="32"/>
      <c r="AD61" s="32"/>
      <c r="AE61" s="32"/>
      <c r="AF61" s="32"/>
      <c r="AG61" s="173">
        <f>SUM(AG59:AG60)</f>
        <v>0</v>
      </c>
      <c r="AH61" s="173"/>
      <c r="AI61" s="173"/>
      <c r="AJ61" s="173"/>
      <c r="AK61" s="101"/>
      <c r="AL61" s="101"/>
      <c r="AM61" s="173">
        <f>SUM(AM59+AM60)</f>
        <v>0</v>
      </c>
      <c r="AN61" s="173"/>
      <c r="AO61" s="173"/>
      <c r="AP61" s="173"/>
    </row>
    <row r="62" spans="13:42" ht="3" customHeight="1">
      <c r="M62" s="32"/>
      <c r="N62" s="32"/>
      <c r="O62" s="32"/>
      <c r="P62" s="32"/>
      <c r="Q62" s="113"/>
      <c r="R62" s="113"/>
      <c r="S62" s="113"/>
      <c r="T62" s="113"/>
      <c r="U62" s="32"/>
      <c r="V62" s="32"/>
      <c r="W62" s="32"/>
      <c r="X62" s="32"/>
      <c r="Y62" s="113"/>
      <c r="Z62" s="113"/>
      <c r="AA62" s="113"/>
      <c r="AB62" s="113"/>
      <c r="AC62" s="32"/>
      <c r="AD62" s="32"/>
      <c r="AE62" s="32"/>
      <c r="AF62" s="32"/>
      <c r="AG62" s="113"/>
      <c r="AH62" s="113"/>
      <c r="AI62" s="113"/>
      <c r="AJ62" s="113"/>
      <c r="AK62" s="34"/>
      <c r="AL62" s="34"/>
      <c r="AM62" s="114"/>
      <c r="AN62" s="114"/>
      <c r="AO62" s="115"/>
      <c r="AP62" s="115"/>
    </row>
    <row r="63" spans="1:42" ht="12.75" customHeight="1">
      <c r="A63" s="35" t="s">
        <v>48</v>
      </c>
      <c r="B63" s="35"/>
      <c r="C63" s="35"/>
      <c r="D63" s="35"/>
      <c r="E63" s="35"/>
      <c r="F63" s="35"/>
      <c r="G63" s="36"/>
      <c r="H63" s="36"/>
      <c r="I63" s="36"/>
      <c r="J63" s="36"/>
      <c r="K63" s="36"/>
      <c r="L63" s="36"/>
      <c r="O63" s="44" t="s">
        <v>32</v>
      </c>
      <c r="P63" s="44"/>
      <c r="Q63" s="177"/>
      <c r="R63" s="177"/>
      <c r="S63" s="177"/>
      <c r="T63" s="177"/>
      <c r="W63" s="44" t="s">
        <v>32</v>
      </c>
      <c r="X63" s="44"/>
      <c r="Y63" s="172"/>
      <c r="Z63" s="172"/>
      <c r="AA63" s="172"/>
      <c r="AB63" s="172"/>
      <c r="AE63" s="44" t="s">
        <v>32</v>
      </c>
      <c r="AF63" s="44"/>
      <c r="AG63" s="177"/>
      <c r="AH63" s="177"/>
      <c r="AI63" s="177"/>
      <c r="AJ63" s="177"/>
      <c r="AL63" s="40" t="s">
        <v>32</v>
      </c>
      <c r="AM63" s="172"/>
      <c r="AN63" s="172"/>
      <c r="AO63" s="172"/>
      <c r="AP63" s="172"/>
    </row>
    <row r="64" spans="1:42" s="6" customFormat="1" ht="3" customHeight="1">
      <c r="A64" s="37"/>
      <c r="B64" s="37"/>
      <c r="C64" s="37"/>
      <c r="D64" s="37"/>
      <c r="E64" s="37"/>
      <c r="F64" s="37"/>
      <c r="G64" s="38"/>
      <c r="H64" s="38"/>
      <c r="I64" s="38"/>
      <c r="J64" s="38"/>
      <c r="K64" s="38"/>
      <c r="L64" s="38"/>
      <c r="O64" s="46"/>
      <c r="P64" s="46"/>
      <c r="Q64" s="47"/>
      <c r="R64" s="47"/>
      <c r="S64" s="48"/>
      <c r="T64" s="48"/>
      <c r="W64" s="46"/>
      <c r="X64" s="46"/>
      <c r="Y64" s="48"/>
      <c r="Z64" s="48"/>
      <c r="AA64" s="48"/>
      <c r="AB64" s="48"/>
      <c r="AE64" s="46"/>
      <c r="AF64" s="46"/>
      <c r="AG64" s="48"/>
      <c r="AH64" s="48"/>
      <c r="AI64" s="48"/>
      <c r="AJ64" s="48"/>
      <c r="AK64" s="40"/>
      <c r="AL64" s="40"/>
      <c r="AM64" s="48"/>
      <c r="AN64" s="48"/>
      <c r="AO64" s="48"/>
      <c r="AP64" s="48"/>
    </row>
    <row r="65" spans="1:40" s="6" customFormat="1" ht="12.75" customHeight="1">
      <c r="A65" s="37"/>
      <c r="B65" s="37"/>
      <c r="C65" s="37"/>
      <c r="D65" s="37"/>
      <c r="E65" s="37"/>
      <c r="F65" s="37"/>
      <c r="G65" s="38"/>
      <c r="H65" s="38"/>
      <c r="I65" s="38"/>
      <c r="J65" s="38"/>
      <c r="K65" s="38"/>
      <c r="L65" s="38"/>
      <c r="O65" s="39"/>
      <c r="P65" s="39"/>
      <c r="Q65" s="40"/>
      <c r="R65" s="40"/>
      <c r="S65" s="40"/>
      <c r="T65" s="40"/>
      <c r="W65" s="39"/>
      <c r="X65" s="39"/>
      <c r="Y65" s="40"/>
      <c r="Z65" s="40"/>
      <c r="AA65" s="40"/>
      <c r="AB65" s="40"/>
      <c r="AE65" s="39"/>
      <c r="AF65" s="39"/>
      <c r="AG65" s="41"/>
      <c r="AH65" s="41"/>
      <c r="AI65" s="41"/>
      <c r="AJ65" s="41"/>
      <c r="AK65" s="39"/>
      <c r="AL65" s="39"/>
      <c r="AM65" s="42"/>
      <c r="AN65" s="42"/>
    </row>
    <row r="66" spans="1:40" s="6" customFormat="1" ht="12.75" customHeight="1">
      <c r="A66" s="37"/>
      <c r="B66" s="37"/>
      <c r="C66" s="37"/>
      <c r="D66" s="37"/>
      <c r="E66" s="37"/>
      <c r="F66" s="37"/>
      <c r="G66" s="38"/>
      <c r="H66" s="38"/>
      <c r="I66" s="38"/>
      <c r="J66" s="38"/>
      <c r="K66" s="38"/>
      <c r="L66" s="38"/>
      <c r="O66" s="39"/>
      <c r="P66" s="39"/>
      <c r="Q66" s="40"/>
      <c r="R66" s="40"/>
      <c r="S66" s="40"/>
      <c r="T66" s="40"/>
      <c r="W66" s="39"/>
      <c r="X66" s="39"/>
      <c r="Y66" s="40"/>
      <c r="Z66" s="40"/>
      <c r="AA66" s="40"/>
      <c r="AB66" s="40"/>
      <c r="AE66" s="39"/>
      <c r="AF66" s="39"/>
      <c r="AG66" s="41"/>
      <c r="AH66" s="41"/>
      <c r="AI66" s="41"/>
      <c r="AJ66" s="41"/>
      <c r="AK66" s="39"/>
      <c r="AL66" s="39"/>
      <c r="AM66" s="42"/>
      <c r="AN66" s="42"/>
    </row>
    <row r="67" spans="1:36" ht="12.75" customHeight="1">
      <c r="A67" s="5" t="s">
        <v>53</v>
      </c>
      <c r="C67" s="35"/>
      <c r="D67" s="35"/>
      <c r="E67" s="35"/>
      <c r="F67" s="35"/>
      <c r="G67" s="36"/>
      <c r="H67" s="36"/>
      <c r="I67" s="36"/>
      <c r="J67" s="36"/>
      <c r="K67" s="90"/>
      <c r="L67" s="90"/>
      <c r="M67" s="90"/>
      <c r="N67" s="90"/>
      <c r="S67" s="90"/>
      <c r="T67" s="90"/>
      <c r="U67" s="90"/>
      <c r="V67" s="90"/>
      <c r="AA67" s="90"/>
      <c r="AB67" s="90"/>
      <c r="AC67" s="90"/>
      <c r="AD67" s="90"/>
      <c r="AI67" s="35"/>
      <c r="AJ67" s="35"/>
    </row>
    <row r="68" spans="3:36" ht="12.75" customHeight="1">
      <c r="C68" s="35"/>
      <c r="D68" s="35"/>
      <c r="E68" s="35"/>
      <c r="F68" s="35"/>
      <c r="G68" s="36"/>
      <c r="H68" s="36"/>
      <c r="I68" s="36"/>
      <c r="J68" s="36"/>
      <c r="K68" s="90"/>
      <c r="L68" s="90"/>
      <c r="M68" s="90"/>
      <c r="N68" s="90"/>
      <c r="S68" s="90"/>
      <c r="T68" s="90"/>
      <c r="U68" s="90"/>
      <c r="V68" s="90"/>
      <c r="AA68" s="90"/>
      <c r="AB68" s="90"/>
      <c r="AC68" s="90"/>
      <c r="AD68" s="90"/>
      <c r="AI68" s="35"/>
      <c r="AJ68" s="35"/>
    </row>
    <row r="69" spans="3:36" ht="12.75" customHeight="1">
      <c r="C69" s="35"/>
      <c r="D69" s="35"/>
      <c r="E69" s="35"/>
      <c r="F69" s="35"/>
      <c r="G69" s="36"/>
      <c r="H69" s="36"/>
      <c r="I69" s="36"/>
      <c r="J69" s="36"/>
      <c r="K69" s="90"/>
      <c r="L69" s="90"/>
      <c r="M69" s="90"/>
      <c r="N69" s="90"/>
      <c r="S69" s="90"/>
      <c r="T69" s="90"/>
      <c r="U69" s="90"/>
      <c r="V69" s="90"/>
      <c r="AA69" s="90"/>
      <c r="AB69" s="90"/>
      <c r="AC69" s="90"/>
      <c r="AD69" s="90"/>
      <c r="AI69" s="35"/>
      <c r="AJ69" s="35"/>
    </row>
    <row r="70" spans="3:36" ht="12.75" customHeight="1">
      <c r="C70" s="35"/>
      <c r="D70" s="35"/>
      <c r="E70" s="35"/>
      <c r="F70" s="35"/>
      <c r="G70" s="36"/>
      <c r="H70" s="36"/>
      <c r="I70" s="36"/>
      <c r="J70" s="36"/>
      <c r="K70" s="90"/>
      <c r="L70" s="90"/>
      <c r="M70" s="90"/>
      <c r="N70" s="90"/>
      <c r="S70" s="90"/>
      <c r="T70" s="90"/>
      <c r="U70" s="90"/>
      <c r="V70" s="90"/>
      <c r="AA70" s="90"/>
      <c r="AB70" s="90"/>
      <c r="AC70" s="90"/>
      <c r="AD70" s="90"/>
      <c r="AI70" s="35"/>
      <c r="AJ70" s="35"/>
    </row>
    <row r="71" spans="1:20" s="1" customFormat="1" ht="12.75" customHeight="1">
      <c r="A71" s="1" t="s">
        <v>46</v>
      </c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</row>
    <row r="72" s="1" customFormat="1" ht="12.75" customHeight="1"/>
    <row r="73" s="1" customFormat="1" ht="12.75" customHeight="1"/>
    <row r="74" spans="1:4" ht="12.75" customHeight="1">
      <c r="A74" s="35"/>
      <c r="B74" s="35"/>
      <c r="C74" s="35"/>
      <c r="D74" s="35"/>
    </row>
    <row r="75" spans="5:8" ht="12" customHeight="1">
      <c r="E75" s="35"/>
      <c r="F75" s="35"/>
      <c r="G75" s="35"/>
      <c r="H75" s="35"/>
    </row>
  </sheetData>
  <sheetProtection password="EBE0" sheet="1" objects="1" scenarios="1" selectLockedCells="1"/>
  <mergeCells count="127">
    <mergeCell ref="AM5:AP5"/>
    <mergeCell ref="E5:AL5"/>
    <mergeCell ref="AE29:AP29"/>
    <mergeCell ref="C1:U4"/>
    <mergeCell ref="A5:D5"/>
    <mergeCell ref="I21:T21"/>
    <mergeCell ref="I19:T19"/>
    <mergeCell ref="I13:T13"/>
    <mergeCell ref="I23:T23"/>
    <mergeCell ref="M51:P51"/>
    <mergeCell ref="M50:P50"/>
    <mergeCell ref="M49:P49"/>
    <mergeCell ref="M48:P48"/>
    <mergeCell ref="Q48:T48"/>
    <mergeCell ref="I17:T17"/>
    <mergeCell ref="I15:T15"/>
    <mergeCell ref="M47:P47"/>
    <mergeCell ref="M46:P46"/>
    <mergeCell ref="M45:P45"/>
    <mergeCell ref="M43:P43"/>
    <mergeCell ref="I43:L43"/>
    <mergeCell ref="I29:T29"/>
    <mergeCell ref="E40:K40"/>
    <mergeCell ref="U51:X51"/>
    <mergeCell ref="U50:X50"/>
    <mergeCell ref="U49:X49"/>
    <mergeCell ref="U48:X48"/>
    <mergeCell ref="U47:X47"/>
    <mergeCell ref="U46:X46"/>
    <mergeCell ref="M44:P44"/>
    <mergeCell ref="U45:X45"/>
    <mergeCell ref="U44:X44"/>
    <mergeCell ref="Q47:T47"/>
    <mergeCell ref="Q46:T46"/>
    <mergeCell ref="Q45:T45"/>
    <mergeCell ref="Q44:T44"/>
    <mergeCell ref="Q52:T53"/>
    <mergeCell ref="Q51:T51"/>
    <mergeCell ref="Q50:T50"/>
    <mergeCell ref="Q49:T49"/>
    <mergeCell ref="Q59:T59"/>
    <mergeCell ref="I11:T11"/>
    <mergeCell ref="I51:L51"/>
    <mergeCell ref="I50:L50"/>
    <mergeCell ref="I49:L49"/>
    <mergeCell ref="I48:L48"/>
    <mergeCell ref="I47:L47"/>
    <mergeCell ref="I46:L46"/>
    <mergeCell ref="Q43:R43"/>
    <mergeCell ref="I45:L45"/>
    <mergeCell ref="Y52:AB53"/>
    <mergeCell ref="Y57:AB57"/>
    <mergeCell ref="Y56:AB56"/>
    <mergeCell ref="Y55:AB55"/>
    <mergeCell ref="Y51:AB51"/>
    <mergeCell ref="Y50:AB50"/>
    <mergeCell ref="Y49:AB49"/>
    <mergeCell ref="Y48:AB48"/>
    <mergeCell ref="Y47:AB47"/>
    <mergeCell ref="Y46:AB46"/>
    <mergeCell ref="Y45:AB45"/>
    <mergeCell ref="Y44:AB44"/>
    <mergeCell ref="AC47:AF47"/>
    <mergeCell ref="AC46:AF46"/>
    <mergeCell ref="AC45:AF45"/>
    <mergeCell ref="AC44:AF44"/>
    <mergeCell ref="AC51:AF51"/>
    <mergeCell ref="AC50:AF50"/>
    <mergeCell ref="AC49:AF49"/>
    <mergeCell ref="AC48:AF48"/>
    <mergeCell ref="AG45:AJ45"/>
    <mergeCell ref="AG44:AJ44"/>
    <mergeCell ref="AI43:AJ43"/>
    <mergeCell ref="AA43:AB43"/>
    <mergeCell ref="AG49:AJ49"/>
    <mergeCell ref="AG48:AJ48"/>
    <mergeCell ref="AG47:AJ47"/>
    <mergeCell ref="AG46:AJ46"/>
    <mergeCell ref="AG50:AJ50"/>
    <mergeCell ref="AG63:AJ63"/>
    <mergeCell ref="AG61:AJ61"/>
    <mergeCell ref="AG60:AJ60"/>
    <mergeCell ref="AG59:AJ59"/>
    <mergeCell ref="AG57:AJ57"/>
    <mergeCell ref="AG56:AJ56"/>
    <mergeCell ref="AG55:AJ55"/>
    <mergeCell ref="AG52:AJ53"/>
    <mergeCell ref="AG51:AJ51"/>
    <mergeCell ref="Y63:AB63"/>
    <mergeCell ref="Y61:AB61"/>
    <mergeCell ref="Y60:AB60"/>
    <mergeCell ref="Y59:AB59"/>
    <mergeCell ref="K60:L60"/>
    <mergeCell ref="K57:L57"/>
    <mergeCell ref="K55:L55"/>
    <mergeCell ref="G71:T71"/>
    <mergeCell ref="Q57:T57"/>
    <mergeCell ref="Q56:T56"/>
    <mergeCell ref="Q55:T55"/>
    <mergeCell ref="Q63:T63"/>
    <mergeCell ref="Q61:T61"/>
    <mergeCell ref="Q60:T60"/>
    <mergeCell ref="AM57:AP57"/>
    <mergeCell ref="AM56:AP56"/>
    <mergeCell ref="AM63:AP63"/>
    <mergeCell ref="AM61:AP61"/>
    <mergeCell ref="AM60:AP60"/>
    <mergeCell ref="AM59:AP59"/>
    <mergeCell ref="Y43:Z43"/>
    <mergeCell ref="I44:L44"/>
    <mergeCell ref="U43:X43"/>
    <mergeCell ref="I31:T31"/>
    <mergeCell ref="S43:T43"/>
    <mergeCell ref="I33:T33"/>
    <mergeCell ref="AE35:AP35"/>
    <mergeCell ref="AE33:AP33"/>
    <mergeCell ref="AE31:AP31"/>
    <mergeCell ref="AG43:AH43"/>
    <mergeCell ref="AC43:AF43"/>
    <mergeCell ref="G47:H47"/>
    <mergeCell ref="G46:H46"/>
    <mergeCell ref="G45:H45"/>
    <mergeCell ref="A43:H44"/>
    <mergeCell ref="G51:H51"/>
    <mergeCell ref="G50:H50"/>
    <mergeCell ref="G49:H49"/>
    <mergeCell ref="G48:H48"/>
  </mergeCells>
  <printOptions horizontalCentered="1"/>
  <pageMargins left="0.7874015748031497" right="0.7874015748031497" top="0.3937007874015748" bottom="0.3937007874015748" header="0.3937007874015748" footer="0.1968503937007874"/>
  <pageSetup horizontalDpi="600" verticalDpi="600" orientation="portrait" paperSize="9" r:id="rId3"/>
  <headerFooter alignWithMargins="0">
    <oddFooter>&amp;C&amp;8&amp;P sur 2</oddFooter>
  </headerFooter>
  <legacyDrawing r:id="rId2"/>
  <oleObjects>
    <oleObject progId="Word.Picture.8" shapeId="1251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showGridLines="0" workbookViewId="0" topLeftCell="A1">
      <selection activeCell="C68" sqref="C68"/>
    </sheetView>
  </sheetViews>
  <sheetFormatPr defaultColWidth="11.421875" defaultRowHeight="12.75"/>
  <cols>
    <col min="1" max="1" width="5.140625" style="49" customWidth="1"/>
    <col min="2" max="2" width="2.7109375" style="49" customWidth="1"/>
    <col min="3" max="3" width="30.7109375" style="3" customWidth="1"/>
    <col min="4" max="4" width="6.140625" style="49" customWidth="1"/>
    <col min="5" max="5" width="6.140625" style="4" customWidth="1"/>
    <col min="6" max="6" width="6.140625" style="54" customWidth="1"/>
    <col min="7" max="18" width="6.140625" style="4" customWidth="1"/>
    <col min="19" max="16384" width="11.421875" style="4" customWidth="1"/>
  </cols>
  <sheetData>
    <row r="1" spans="1:18" ht="12.75" customHeight="1">
      <c r="A1" s="201" t="s">
        <v>86</v>
      </c>
      <c r="B1" s="201"/>
      <c r="C1" s="199" t="s">
        <v>85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8" t="s">
        <v>79</v>
      </c>
      <c r="R1" s="198"/>
    </row>
    <row r="2" spans="1:18" ht="12">
      <c r="A2" s="71"/>
      <c r="B2" s="71"/>
      <c r="C2" s="55"/>
      <c r="D2" s="55"/>
      <c r="R2" s="72"/>
    </row>
    <row r="3" spans="1:10" ht="12">
      <c r="A3" s="56" t="s">
        <v>33</v>
      </c>
      <c r="B3" s="56"/>
      <c r="C3" s="4"/>
      <c r="E3" s="50"/>
      <c r="F3" s="51"/>
      <c r="G3" s="52"/>
      <c r="H3" s="53"/>
      <c r="I3" s="53"/>
      <c r="J3" s="50"/>
    </row>
    <row r="4" spans="1:10" ht="12">
      <c r="A4" s="56"/>
      <c r="B4" s="56"/>
      <c r="C4" s="4"/>
      <c r="E4" s="50"/>
      <c r="F4" s="51"/>
      <c r="G4" s="52"/>
      <c r="H4" s="53"/>
      <c r="I4" s="53"/>
      <c r="J4" s="50"/>
    </row>
    <row r="5" spans="1:11" ht="12">
      <c r="A5" s="56"/>
      <c r="B5" s="56"/>
      <c r="C5" s="4"/>
      <c r="D5" s="215" t="s">
        <v>52</v>
      </c>
      <c r="E5" s="216"/>
      <c r="F5" s="216"/>
      <c r="G5" s="216"/>
      <c r="H5" s="216"/>
      <c r="I5" s="216"/>
      <c r="J5" s="216"/>
      <c r="K5" s="217"/>
    </row>
    <row r="6" spans="1:18" ht="12">
      <c r="A6" s="73"/>
      <c r="B6" s="103"/>
      <c r="C6" s="74" t="s">
        <v>19</v>
      </c>
      <c r="D6" s="79" t="s">
        <v>36</v>
      </c>
      <c r="E6" s="79" t="s">
        <v>3</v>
      </c>
      <c r="F6" s="79" t="s">
        <v>4</v>
      </c>
      <c r="G6" s="79" t="s">
        <v>6</v>
      </c>
      <c r="H6" s="79" t="s">
        <v>7</v>
      </c>
      <c r="I6" s="79" t="s">
        <v>9</v>
      </c>
      <c r="J6" s="79" t="s">
        <v>11</v>
      </c>
      <c r="K6" s="79" t="s">
        <v>12</v>
      </c>
      <c r="L6" s="208" t="s">
        <v>20</v>
      </c>
      <c r="M6" s="209"/>
      <c r="N6" s="209"/>
      <c r="O6" s="209"/>
      <c r="P6" s="209"/>
      <c r="Q6" s="209"/>
      <c r="R6" s="210"/>
    </row>
    <row r="7" spans="1:18" ht="15.75" customHeight="1">
      <c r="A7" s="66" t="s">
        <v>21</v>
      </c>
      <c r="B7" s="211" t="s">
        <v>22</v>
      </c>
      <c r="C7" s="212"/>
      <c r="D7" s="80"/>
      <c r="E7" s="81"/>
      <c r="F7" s="82"/>
      <c r="G7" s="81"/>
      <c r="H7" s="81"/>
      <c r="I7" s="81"/>
      <c r="J7" s="81"/>
      <c r="K7" s="81"/>
      <c r="L7" s="76"/>
      <c r="M7" s="77"/>
      <c r="N7" s="77"/>
      <c r="O7" s="77"/>
      <c r="P7" s="77"/>
      <c r="Q7" s="77"/>
      <c r="R7" s="78"/>
    </row>
    <row r="8" spans="1:18" ht="2.25" customHeight="1">
      <c r="A8" s="66"/>
      <c r="C8" s="67"/>
      <c r="D8" s="59"/>
      <c r="E8" s="58"/>
      <c r="F8" s="62"/>
      <c r="G8" s="58"/>
      <c r="H8" s="58"/>
      <c r="I8" s="58"/>
      <c r="J8" s="58"/>
      <c r="K8" s="58"/>
      <c r="L8" s="63"/>
      <c r="R8" s="64"/>
    </row>
    <row r="9" spans="1:18" ht="12.75" customHeight="1">
      <c r="A9" s="66"/>
      <c r="B9" s="49">
        <v>1</v>
      </c>
      <c r="C9" s="69" t="s">
        <v>57</v>
      </c>
      <c r="D9" s="105"/>
      <c r="E9" s="105"/>
      <c r="F9" s="105"/>
      <c r="G9" s="105"/>
      <c r="H9" s="105"/>
      <c r="I9" s="105"/>
      <c r="J9" s="105"/>
      <c r="K9" s="105"/>
      <c r="L9" s="202"/>
      <c r="M9" s="203"/>
      <c r="N9" s="203"/>
      <c r="O9" s="203"/>
      <c r="P9" s="203"/>
      <c r="Q9" s="203"/>
      <c r="R9" s="204"/>
    </row>
    <row r="10" spans="1:18" ht="2.25" customHeight="1">
      <c r="A10" s="66"/>
      <c r="C10" s="67"/>
      <c r="D10" s="60"/>
      <c r="E10" s="60"/>
      <c r="F10" s="60"/>
      <c r="G10" s="60"/>
      <c r="H10" s="60"/>
      <c r="I10" s="60"/>
      <c r="J10" s="60"/>
      <c r="K10" s="60"/>
      <c r="L10" s="63"/>
      <c r="R10" s="64"/>
    </row>
    <row r="11" spans="1:18" ht="12">
      <c r="A11" s="66"/>
      <c r="B11" s="49">
        <v>2</v>
      </c>
      <c r="C11" s="69" t="s">
        <v>58</v>
      </c>
      <c r="D11" s="105"/>
      <c r="E11" s="105"/>
      <c r="F11" s="105"/>
      <c r="G11" s="105"/>
      <c r="H11" s="105"/>
      <c r="I11" s="105"/>
      <c r="J11" s="105"/>
      <c r="K11" s="105"/>
      <c r="L11" s="202"/>
      <c r="M11" s="203"/>
      <c r="N11" s="203"/>
      <c r="O11" s="203"/>
      <c r="P11" s="203"/>
      <c r="Q11" s="203"/>
      <c r="R11" s="204"/>
    </row>
    <row r="12" spans="1:18" ht="2.25" customHeight="1">
      <c r="A12" s="66"/>
      <c r="C12" s="67"/>
      <c r="D12" s="60"/>
      <c r="E12" s="60"/>
      <c r="F12" s="60"/>
      <c r="G12" s="60"/>
      <c r="H12" s="60"/>
      <c r="I12" s="60"/>
      <c r="J12" s="60"/>
      <c r="K12" s="60"/>
      <c r="L12" s="63"/>
      <c r="R12" s="64"/>
    </row>
    <row r="13" spans="1:18" ht="12">
      <c r="A13" s="66"/>
      <c r="B13" s="49">
        <v>3</v>
      </c>
      <c r="C13" s="69" t="s">
        <v>59</v>
      </c>
      <c r="D13" s="105"/>
      <c r="E13" s="105"/>
      <c r="F13" s="105"/>
      <c r="G13" s="105"/>
      <c r="H13" s="105"/>
      <c r="I13" s="105"/>
      <c r="J13" s="105"/>
      <c r="K13" s="105"/>
      <c r="L13" s="202"/>
      <c r="M13" s="203"/>
      <c r="N13" s="203"/>
      <c r="O13" s="203"/>
      <c r="P13" s="203"/>
      <c r="Q13" s="203"/>
      <c r="R13" s="204"/>
    </row>
    <row r="14" spans="1:18" ht="2.25" customHeight="1">
      <c r="A14" s="66"/>
      <c r="C14" s="67"/>
      <c r="D14" s="60"/>
      <c r="E14" s="60"/>
      <c r="F14" s="60"/>
      <c r="G14" s="60"/>
      <c r="H14" s="60"/>
      <c r="I14" s="60"/>
      <c r="J14" s="60"/>
      <c r="K14" s="60"/>
      <c r="L14" s="63"/>
      <c r="R14" s="64"/>
    </row>
    <row r="15" spans="1:18" ht="12">
      <c r="A15" s="68"/>
      <c r="B15" s="104">
        <v>4</v>
      </c>
      <c r="C15" s="69" t="s">
        <v>60</v>
      </c>
      <c r="D15" s="106"/>
      <c r="E15" s="106"/>
      <c r="F15" s="106"/>
      <c r="G15" s="106"/>
      <c r="H15" s="106"/>
      <c r="I15" s="106"/>
      <c r="J15" s="106"/>
      <c r="K15" s="106"/>
      <c r="L15" s="205"/>
      <c r="M15" s="206"/>
      <c r="N15" s="206"/>
      <c r="O15" s="206"/>
      <c r="P15" s="206"/>
      <c r="Q15" s="206"/>
      <c r="R15" s="207"/>
    </row>
    <row r="16" spans="1:18" ht="15.75" customHeight="1">
      <c r="A16" s="65">
        <v>1.2</v>
      </c>
      <c r="B16" s="211" t="s">
        <v>23</v>
      </c>
      <c r="C16" s="212"/>
      <c r="D16" s="83"/>
      <c r="E16" s="83"/>
      <c r="F16" s="83"/>
      <c r="G16" s="83"/>
      <c r="H16" s="83"/>
      <c r="I16" s="83"/>
      <c r="J16" s="83"/>
      <c r="K16" s="83"/>
      <c r="L16" s="76"/>
      <c r="M16" s="77"/>
      <c r="N16" s="77"/>
      <c r="O16" s="77"/>
      <c r="P16" s="77"/>
      <c r="Q16" s="77"/>
      <c r="R16" s="78"/>
    </row>
    <row r="17" spans="1:18" ht="2.25" customHeight="1">
      <c r="A17" s="66"/>
      <c r="C17" s="67"/>
      <c r="D17" s="60"/>
      <c r="E17" s="60"/>
      <c r="F17" s="60"/>
      <c r="G17" s="60"/>
      <c r="H17" s="60"/>
      <c r="I17" s="60"/>
      <c r="J17" s="60"/>
      <c r="K17" s="60"/>
      <c r="L17" s="63"/>
      <c r="R17" s="64"/>
    </row>
    <row r="18" spans="1:18" ht="12">
      <c r="A18" s="66"/>
      <c r="B18" s="49">
        <v>1</v>
      </c>
      <c r="C18" s="69" t="s">
        <v>61</v>
      </c>
      <c r="D18" s="105"/>
      <c r="E18" s="105"/>
      <c r="F18" s="105"/>
      <c r="G18" s="105"/>
      <c r="H18" s="105"/>
      <c r="I18" s="105"/>
      <c r="J18" s="105"/>
      <c r="K18" s="105"/>
      <c r="L18" s="202"/>
      <c r="M18" s="203"/>
      <c r="N18" s="203"/>
      <c r="O18" s="203"/>
      <c r="P18" s="203"/>
      <c r="Q18" s="203"/>
      <c r="R18" s="204"/>
    </row>
    <row r="19" spans="1:18" ht="2.25" customHeight="1">
      <c r="A19" s="66"/>
      <c r="C19" s="67"/>
      <c r="D19" s="60"/>
      <c r="E19" s="60"/>
      <c r="F19" s="60"/>
      <c r="G19" s="60"/>
      <c r="H19" s="60"/>
      <c r="I19" s="60"/>
      <c r="J19" s="60"/>
      <c r="K19" s="60"/>
      <c r="L19" s="63"/>
      <c r="R19" s="64"/>
    </row>
    <row r="20" spans="1:18" ht="12">
      <c r="A20" s="66"/>
      <c r="B20" s="49">
        <v>2</v>
      </c>
      <c r="C20" s="69" t="s">
        <v>62</v>
      </c>
      <c r="D20" s="105"/>
      <c r="E20" s="105"/>
      <c r="F20" s="105"/>
      <c r="G20" s="105"/>
      <c r="H20" s="105"/>
      <c r="I20" s="105"/>
      <c r="J20" s="105"/>
      <c r="K20" s="105"/>
      <c r="L20" s="202"/>
      <c r="M20" s="203"/>
      <c r="N20" s="203"/>
      <c r="O20" s="203"/>
      <c r="P20" s="203"/>
      <c r="Q20" s="203"/>
      <c r="R20" s="204"/>
    </row>
    <row r="21" spans="1:18" ht="2.25" customHeight="1">
      <c r="A21" s="66"/>
      <c r="C21" s="67"/>
      <c r="D21" s="60"/>
      <c r="E21" s="60"/>
      <c r="F21" s="60"/>
      <c r="G21" s="60"/>
      <c r="H21" s="60"/>
      <c r="I21" s="60"/>
      <c r="J21" s="60"/>
      <c r="K21" s="60"/>
      <c r="L21" s="63"/>
      <c r="R21" s="64"/>
    </row>
    <row r="22" spans="1:18" ht="12">
      <c r="A22" s="66"/>
      <c r="B22" s="49">
        <v>3</v>
      </c>
      <c r="C22" s="69" t="s">
        <v>63</v>
      </c>
      <c r="D22" s="105"/>
      <c r="E22" s="105"/>
      <c r="F22" s="105"/>
      <c r="G22" s="105"/>
      <c r="H22" s="105"/>
      <c r="I22" s="105"/>
      <c r="J22" s="105"/>
      <c r="K22" s="105"/>
      <c r="L22" s="202"/>
      <c r="M22" s="203"/>
      <c r="N22" s="203"/>
      <c r="O22" s="203"/>
      <c r="P22" s="203"/>
      <c r="Q22" s="203"/>
      <c r="R22" s="204"/>
    </row>
    <row r="23" spans="1:18" ht="2.25" customHeight="1">
      <c r="A23" s="66"/>
      <c r="C23" s="67"/>
      <c r="D23" s="60"/>
      <c r="E23" s="60"/>
      <c r="F23" s="60"/>
      <c r="G23" s="60"/>
      <c r="H23" s="60"/>
      <c r="I23" s="60"/>
      <c r="J23" s="60"/>
      <c r="K23" s="60"/>
      <c r="L23" s="63"/>
      <c r="R23" s="64"/>
    </row>
    <row r="24" spans="1:18" ht="12">
      <c r="A24" s="66"/>
      <c r="B24" s="49">
        <v>4</v>
      </c>
      <c r="C24" s="69" t="s">
        <v>64</v>
      </c>
      <c r="D24" s="105"/>
      <c r="E24" s="105"/>
      <c r="F24" s="105"/>
      <c r="G24" s="105"/>
      <c r="H24" s="105"/>
      <c r="I24" s="105"/>
      <c r="J24" s="105"/>
      <c r="K24" s="105"/>
      <c r="L24" s="202"/>
      <c r="M24" s="203"/>
      <c r="N24" s="203"/>
      <c r="O24" s="203"/>
      <c r="P24" s="203"/>
      <c r="Q24" s="203"/>
      <c r="R24" s="204"/>
    </row>
    <row r="25" spans="1:18" ht="2.25" customHeight="1">
      <c r="A25" s="66"/>
      <c r="C25" s="67"/>
      <c r="D25" s="60"/>
      <c r="E25" s="60"/>
      <c r="F25" s="60"/>
      <c r="G25" s="60"/>
      <c r="H25" s="60"/>
      <c r="I25" s="60"/>
      <c r="J25" s="60"/>
      <c r="K25" s="60"/>
      <c r="L25" s="63"/>
      <c r="R25" s="64"/>
    </row>
    <row r="26" spans="1:18" ht="12">
      <c r="A26" s="68"/>
      <c r="B26" s="104">
        <v>5</v>
      </c>
      <c r="C26" s="69" t="s">
        <v>65</v>
      </c>
      <c r="D26" s="106"/>
      <c r="E26" s="106"/>
      <c r="F26" s="106"/>
      <c r="G26" s="106"/>
      <c r="H26" s="106"/>
      <c r="I26" s="106"/>
      <c r="J26" s="106"/>
      <c r="K26" s="106"/>
      <c r="L26" s="205"/>
      <c r="M26" s="206"/>
      <c r="N26" s="206"/>
      <c r="O26" s="206"/>
      <c r="P26" s="206"/>
      <c r="Q26" s="206"/>
      <c r="R26" s="207"/>
    </row>
    <row r="27" spans="1:18" ht="15.75" customHeight="1">
      <c r="A27" s="65">
        <v>1.3</v>
      </c>
      <c r="B27" s="211" t="s">
        <v>24</v>
      </c>
      <c r="C27" s="212"/>
      <c r="D27" s="83"/>
      <c r="E27" s="83"/>
      <c r="F27" s="83"/>
      <c r="G27" s="83"/>
      <c r="H27" s="83"/>
      <c r="I27" s="83"/>
      <c r="J27" s="83"/>
      <c r="K27" s="83"/>
      <c r="L27" s="76"/>
      <c r="M27" s="77"/>
      <c r="N27" s="77"/>
      <c r="O27" s="77"/>
      <c r="P27" s="77"/>
      <c r="Q27" s="77"/>
      <c r="R27" s="78"/>
    </row>
    <row r="28" spans="1:18" ht="2.25" customHeight="1">
      <c r="A28" s="66"/>
      <c r="C28" s="67"/>
      <c r="D28" s="60"/>
      <c r="E28" s="60"/>
      <c r="F28" s="60"/>
      <c r="G28" s="60"/>
      <c r="H28" s="60"/>
      <c r="I28" s="60"/>
      <c r="J28" s="60"/>
      <c r="K28" s="60"/>
      <c r="L28" s="63"/>
      <c r="R28" s="64"/>
    </row>
    <row r="29" spans="1:18" ht="12">
      <c r="A29" s="66"/>
      <c r="B29" s="49">
        <v>1</v>
      </c>
      <c r="C29" s="69" t="s">
        <v>66</v>
      </c>
      <c r="D29" s="105"/>
      <c r="E29" s="105"/>
      <c r="F29" s="105"/>
      <c r="G29" s="105"/>
      <c r="H29" s="105"/>
      <c r="I29" s="105"/>
      <c r="J29" s="105"/>
      <c r="K29" s="105"/>
      <c r="L29" s="202"/>
      <c r="M29" s="203"/>
      <c r="N29" s="203"/>
      <c r="O29" s="203"/>
      <c r="P29" s="203"/>
      <c r="Q29" s="203"/>
      <c r="R29" s="204"/>
    </row>
    <row r="30" spans="1:18" ht="2.25" customHeight="1">
      <c r="A30" s="66"/>
      <c r="C30" s="67"/>
      <c r="D30" s="60"/>
      <c r="E30" s="60"/>
      <c r="F30" s="60"/>
      <c r="G30" s="60"/>
      <c r="H30" s="60"/>
      <c r="I30" s="60"/>
      <c r="J30" s="60"/>
      <c r="K30" s="60"/>
      <c r="L30" s="63"/>
      <c r="R30" s="64"/>
    </row>
    <row r="31" spans="1:18" ht="12">
      <c r="A31" s="66"/>
      <c r="B31" s="49">
        <v>2</v>
      </c>
      <c r="C31" s="69" t="s">
        <v>67</v>
      </c>
      <c r="D31" s="105"/>
      <c r="E31" s="105"/>
      <c r="F31" s="105"/>
      <c r="G31" s="105"/>
      <c r="H31" s="105"/>
      <c r="I31" s="105"/>
      <c r="J31" s="105"/>
      <c r="K31" s="105"/>
      <c r="L31" s="202"/>
      <c r="M31" s="203"/>
      <c r="N31" s="203"/>
      <c r="O31" s="203"/>
      <c r="P31" s="203"/>
      <c r="Q31" s="203"/>
      <c r="R31" s="204"/>
    </row>
    <row r="32" spans="1:18" ht="2.25" customHeight="1">
      <c r="A32" s="66"/>
      <c r="C32" s="67"/>
      <c r="D32" s="60"/>
      <c r="E32" s="60"/>
      <c r="F32" s="60"/>
      <c r="G32" s="60"/>
      <c r="H32" s="60"/>
      <c r="I32" s="60"/>
      <c r="J32" s="60"/>
      <c r="K32" s="60"/>
      <c r="L32" s="63"/>
      <c r="R32" s="64"/>
    </row>
    <row r="33" spans="1:18" ht="12">
      <c r="A33" s="66"/>
      <c r="B33" s="49">
        <v>3</v>
      </c>
      <c r="C33" s="69" t="s">
        <v>68</v>
      </c>
      <c r="D33" s="105"/>
      <c r="E33" s="105"/>
      <c r="F33" s="105"/>
      <c r="G33" s="105"/>
      <c r="H33" s="105"/>
      <c r="I33" s="105"/>
      <c r="J33" s="105"/>
      <c r="K33" s="105"/>
      <c r="L33" s="202"/>
      <c r="M33" s="203"/>
      <c r="N33" s="203"/>
      <c r="O33" s="203"/>
      <c r="P33" s="203"/>
      <c r="Q33" s="203"/>
      <c r="R33" s="204"/>
    </row>
    <row r="34" spans="1:18" ht="2.25" customHeight="1">
      <c r="A34" s="66"/>
      <c r="C34" s="67"/>
      <c r="D34" s="60"/>
      <c r="E34" s="60"/>
      <c r="F34" s="60"/>
      <c r="G34" s="60"/>
      <c r="H34" s="60"/>
      <c r="I34" s="60"/>
      <c r="J34" s="60"/>
      <c r="K34" s="60"/>
      <c r="L34" s="63"/>
      <c r="R34" s="64"/>
    </row>
    <row r="35" spans="1:18" ht="12">
      <c r="A35" s="68"/>
      <c r="B35" s="104">
        <v>4</v>
      </c>
      <c r="C35" s="69" t="s">
        <v>69</v>
      </c>
      <c r="D35" s="106"/>
      <c r="E35" s="106"/>
      <c r="F35" s="106"/>
      <c r="G35" s="106"/>
      <c r="H35" s="106"/>
      <c r="I35" s="106"/>
      <c r="J35" s="106"/>
      <c r="K35" s="106"/>
      <c r="L35" s="205"/>
      <c r="M35" s="206"/>
      <c r="N35" s="206"/>
      <c r="O35" s="206"/>
      <c r="P35" s="206"/>
      <c r="Q35" s="206"/>
      <c r="R35" s="207"/>
    </row>
    <row r="36" spans="1:18" ht="15.75" customHeight="1">
      <c r="A36" s="65">
        <v>1.4</v>
      </c>
      <c r="B36" s="211" t="s">
        <v>25</v>
      </c>
      <c r="C36" s="212"/>
      <c r="D36" s="83"/>
      <c r="E36" s="83"/>
      <c r="F36" s="83"/>
      <c r="G36" s="83"/>
      <c r="H36" s="83"/>
      <c r="I36" s="83"/>
      <c r="J36" s="83"/>
      <c r="K36" s="83"/>
      <c r="L36" s="76"/>
      <c r="M36" s="77"/>
      <c r="N36" s="77"/>
      <c r="O36" s="77"/>
      <c r="P36" s="77"/>
      <c r="Q36" s="77"/>
      <c r="R36" s="78"/>
    </row>
    <row r="37" spans="1:18" ht="2.25" customHeight="1">
      <c r="A37" s="66"/>
      <c r="C37" s="67"/>
      <c r="D37" s="60"/>
      <c r="E37" s="60"/>
      <c r="F37" s="60"/>
      <c r="G37" s="60"/>
      <c r="H37" s="60"/>
      <c r="I37" s="60"/>
      <c r="J37" s="60"/>
      <c r="K37" s="60"/>
      <c r="L37" s="63"/>
      <c r="R37" s="64"/>
    </row>
    <row r="38" spans="1:18" ht="12">
      <c r="A38" s="66"/>
      <c r="B38" s="49">
        <v>1</v>
      </c>
      <c r="C38" s="69" t="s">
        <v>70</v>
      </c>
      <c r="D38" s="105"/>
      <c r="E38" s="105"/>
      <c r="F38" s="105"/>
      <c r="G38" s="105"/>
      <c r="H38" s="105"/>
      <c r="I38" s="105"/>
      <c r="J38" s="105"/>
      <c r="K38" s="105"/>
      <c r="L38" s="202"/>
      <c r="M38" s="203"/>
      <c r="N38" s="203"/>
      <c r="O38" s="203"/>
      <c r="P38" s="203"/>
      <c r="Q38" s="203"/>
      <c r="R38" s="204"/>
    </row>
    <row r="39" spans="1:18" ht="2.25" customHeight="1">
      <c r="A39" s="66"/>
      <c r="C39" s="67"/>
      <c r="D39" s="60"/>
      <c r="E39" s="60"/>
      <c r="F39" s="60"/>
      <c r="G39" s="60"/>
      <c r="H39" s="60"/>
      <c r="I39" s="60"/>
      <c r="J39" s="60"/>
      <c r="K39" s="60"/>
      <c r="L39" s="63"/>
      <c r="R39" s="64"/>
    </row>
    <row r="40" spans="1:18" ht="12">
      <c r="A40" s="66"/>
      <c r="B40" s="49">
        <v>2</v>
      </c>
      <c r="C40" s="69" t="s">
        <v>71</v>
      </c>
      <c r="D40" s="105"/>
      <c r="E40" s="105"/>
      <c r="F40" s="105"/>
      <c r="G40" s="105"/>
      <c r="H40" s="105"/>
      <c r="I40" s="105"/>
      <c r="J40" s="105"/>
      <c r="K40" s="105"/>
      <c r="L40" s="202"/>
      <c r="M40" s="203"/>
      <c r="N40" s="203"/>
      <c r="O40" s="203"/>
      <c r="P40" s="203"/>
      <c r="Q40" s="203"/>
      <c r="R40" s="204"/>
    </row>
    <row r="41" spans="1:18" ht="2.25" customHeight="1">
      <c r="A41" s="66"/>
      <c r="C41" s="67"/>
      <c r="D41" s="60"/>
      <c r="E41" s="60"/>
      <c r="F41" s="60"/>
      <c r="G41" s="60"/>
      <c r="H41" s="60"/>
      <c r="I41" s="60"/>
      <c r="J41" s="60"/>
      <c r="K41" s="60"/>
      <c r="L41" s="63"/>
      <c r="R41" s="64"/>
    </row>
    <row r="42" spans="1:18" ht="12">
      <c r="A42" s="66"/>
      <c r="B42" s="49">
        <v>3</v>
      </c>
      <c r="C42" s="69" t="s">
        <v>72</v>
      </c>
      <c r="D42" s="105"/>
      <c r="E42" s="105"/>
      <c r="F42" s="105"/>
      <c r="G42" s="105"/>
      <c r="H42" s="105"/>
      <c r="I42" s="105"/>
      <c r="J42" s="105"/>
      <c r="K42" s="105"/>
      <c r="L42" s="202"/>
      <c r="M42" s="203"/>
      <c r="N42" s="203"/>
      <c r="O42" s="203"/>
      <c r="P42" s="203"/>
      <c r="Q42" s="203"/>
      <c r="R42" s="204"/>
    </row>
    <row r="43" spans="1:18" ht="2.25" customHeight="1">
      <c r="A43" s="66"/>
      <c r="C43" s="67"/>
      <c r="D43" s="60"/>
      <c r="E43" s="60"/>
      <c r="F43" s="60"/>
      <c r="G43" s="60"/>
      <c r="H43" s="60"/>
      <c r="I43" s="60"/>
      <c r="J43" s="60"/>
      <c r="K43" s="60"/>
      <c r="L43" s="63"/>
      <c r="R43" s="64"/>
    </row>
    <row r="44" spans="1:18" ht="12">
      <c r="A44" s="68"/>
      <c r="B44" s="104">
        <v>4</v>
      </c>
      <c r="C44" s="69" t="s">
        <v>73</v>
      </c>
      <c r="D44" s="106"/>
      <c r="E44" s="106"/>
      <c r="F44" s="106"/>
      <c r="G44" s="106"/>
      <c r="H44" s="106"/>
      <c r="I44" s="106"/>
      <c r="J44" s="106"/>
      <c r="K44" s="106"/>
      <c r="L44" s="205"/>
      <c r="M44" s="206"/>
      <c r="N44" s="206"/>
      <c r="O44" s="206"/>
      <c r="P44" s="206"/>
      <c r="Q44" s="206"/>
      <c r="R44" s="207"/>
    </row>
    <row r="45" spans="1:18" ht="15.75" customHeight="1">
      <c r="A45" s="65">
        <v>1.5</v>
      </c>
      <c r="B45" s="211" t="s">
        <v>26</v>
      </c>
      <c r="C45" s="212"/>
      <c r="D45" s="83"/>
      <c r="E45" s="83"/>
      <c r="F45" s="83"/>
      <c r="G45" s="83"/>
      <c r="H45" s="83"/>
      <c r="I45" s="83"/>
      <c r="J45" s="83"/>
      <c r="K45" s="83"/>
      <c r="L45" s="76"/>
      <c r="M45" s="77"/>
      <c r="N45" s="77"/>
      <c r="O45" s="77"/>
      <c r="P45" s="77"/>
      <c r="Q45" s="77"/>
      <c r="R45" s="78"/>
    </row>
    <row r="46" spans="1:18" ht="2.25" customHeight="1">
      <c r="A46" s="66"/>
      <c r="C46" s="67"/>
      <c r="D46" s="60"/>
      <c r="E46" s="60"/>
      <c r="F46" s="60"/>
      <c r="G46" s="60"/>
      <c r="H46" s="60"/>
      <c r="I46" s="60"/>
      <c r="J46" s="60"/>
      <c r="K46" s="60"/>
      <c r="L46" s="63"/>
      <c r="R46" s="64"/>
    </row>
    <row r="47" spans="1:18" ht="12">
      <c r="A47" s="66"/>
      <c r="B47" s="49">
        <v>1</v>
      </c>
      <c r="C47" s="69" t="s">
        <v>74</v>
      </c>
      <c r="D47" s="105"/>
      <c r="E47" s="105"/>
      <c r="F47" s="105"/>
      <c r="G47" s="105"/>
      <c r="H47" s="105"/>
      <c r="I47" s="105"/>
      <c r="J47" s="105"/>
      <c r="K47" s="105"/>
      <c r="L47" s="202"/>
      <c r="M47" s="203"/>
      <c r="N47" s="203"/>
      <c r="O47" s="203"/>
      <c r="P47" s="203"/>
      <c r="Q47" s="203"/>
      <c r="R47" s="204"/>
    </row>
    <row r="48" spans="1:18" ht="2.25" customHeight="1">
      <c r="A48" s="66"/>
      <c r="C48" s="67"/>
      <c r="D48" s="60"/>
      <c r="E48" s="60"/>
      <c r="F48" s="60"/>
      <c r="G48" s="60"/>
      <c r="H48" s="60"/>
      <c r="I48" s="60"/>
      <c r="J48" s="60"/>
      <c r="K48" s="60"/>
      <c r="L48" s="63"/>
      <c r="R48" s="64"/>
    </row>
    <row r="49" spans="1:18" ht="12">
      <c r="A49" s="66"/>
      <c r="B49" s="49">
        <v>2</v>
      </c>
      <c r="C49" s="69" t="s">
        <v>75</v>
      </c>
      <c r="D49" s="105"/>
      <c r="E49" s="105"/>
      <c r="F49" s="105"/>
      <c r="G49" s="105"/>
      <c r="H49" s="105"/>
      <c r="I49" s="105"/>
      <c r="J49" s="105"/>
      <c r="K49" s="105"/>
      <c r="L49" s="202"/>
      <c r="M49" s="203"/>
      <c r="N49" s="203"/>
      <c r="O49" s="203"/>
      <c r="P49" s="203"/>
      <c r="Q49" s="203"/>
      <c r="R49" s="204"/>
    </row>
    <row r="50" spans="1:18" ht="2.25" customHeight="1">
      <c r="A50" s="66"/>
      <c r="C50" s="67"/>
      <c r="D50" s="60"/>
      <c r="E50" s="60"/>
      <c r="F50" s="60"/>
      <c r="G50" s="60"/>
      <c r="H50" s="60"/>
      <c r="I50" s="60"/>
      <c r="J50" s="60"/>
      <c r="K50" s="60"/>
      <c r="L50" s="63"/>
      <c r="R50" s="64"/>
    </row>
    <row r="51" spans="1:18" ht="12">
      <c r="A51" s="68"/>
      <c r="B51" s="104">
        <v>3</v>
      </c>
      <c r="C51" s="69" t="s">
        <v>76</v>
      </c>
      <c r="D51" s="106"/>
      <c r="E51" s="106"/>
      <c r="F51" s="106"/>
      <c r="G51" s="106"/>
      <c r="H51" s="106"/>
      <c r="I51" s="106"/>
      <c r="J51" s="106"/>
      <c r="K51" s="106"/>
      <c r="L51" s="205"/>
      <c r="M51" s="206"/>
      <c r="N51" s="206"/>
      <c r="O51" s="206"/>
      <c r="P51" s="206"/>
      <c r="Q51" s="206"/>
      <c r="R51" s="207"/>
    </row>
    <row r="52" spans="1:18" ht="15.75" customHeight="1">
      <c r="A52" s="65">
        <v>1.6</v>
      </c>
      <c r="B52" s="211" t="s">
        <v>12</v>
      </c>
      <c r="C52" s="212"/>
      <c r="D52" s="83"/>
      <c r="E52" s="83"/>
      <c r="F52" s="83"/>
      <c r="G52" s="83"/>
      <c r="H52" s="83"/>
      <c r="I52" s="83"/>
      <c r="J52" s="83"/>
      <c r="K52" s="83"/>
      <c r="L52" s="76"/>
      <c r="M52" s="77"/>
      <c r="N52" s="77"/>
      <c r="O52" s="77"/>
      <c r="P52" s="77"/>
      <c r="Q52" s="77"/>
      <c r="R52" s="78"/>
    </row>
    <row r="53" spans="1:18" ht="2.25" customHeight="1">
      <c r="A53" s="66"/>
      <c r="C53" s="67"/>
      <c r="D53" s="60"/>
      <c r="E53" s="60"/>
      <c r="F53" s="60"/>
      <c r="G53" s="60"/>
      <c r="H53" s="60"/>
      <c r="I53" s="60"/>
      <c r="J53" s="60"/>
      <c r="K53" s="60"/>
      <c r="L53" s="63"/>
      <c r="R53" s="64"/>
    </row>
    <row r="54" spans="1:18" ht="12">
      <c r="A54" s="66"/>
      <c r="B54" s="49">
        <v>1</v>
      </c>
      <c r="C54" s="69" t="s">
        <v>78</v>
      </c>
      <c r="D54" s="105"/>
      <c r="E54" s="105"/>
      <c r="F54" s="105"/>
      <c r="G54" s="105"/>
      <c r="H54" s="105"/>
      <c r="I54" s="105"/>
      <c r="J54" s="105"/>
      <c r="K54" s="105"/>
      <c r="L54" s="202"/>
      <c r="M54" s="203"/>
      <c r="N54" s="203"/>
      <c r="O54" s="203"/>
      <c r="P54" s="203"/>
      <c r="Q54" s="203"/>
      <c r="R54" s="204"/>
    </row>
    <row r="55" spans="1:18" ht="2.25" customHeight="1">
      <c r="A55" s="66"/>
      <c r="C55" s="67"/>
      <c r="D55" s="60"/>
      <c r="E55" s="60"/>
      <c r="F55" s="60"/>
      <c r="G55" s="60"/>
      <c r="H55" s="60"/>
      <c r="I55" s="60"/>
      <c r="J55" s="60"/>
      <c r="K55" s="60"/>
      <c r="L55" s="63"/>
      <c r="R55" s="64"/>
    </row>
    <row r="56" spans="1:18" ht="12">
      <c r="A56" s="66"/>
      <c r="B56" s="49">
        <v>2</v>
      </c>
      <c r="C56" s="69" t="s">
        <v>77</v>
      </c>
      <c r="D56" s="105"/>
      <c r="E56" s="105"/>
      <c r="F56" s="105"/>
      <c r="G56" s="105"/>
      <c r="H56" s="105"/>
      <c r="I56" s="105"/>
      <c r="J56" s="105"/>
      <c r="K56" s="105"/>
      <c r="L56" s="202"/>
      <c r="M56" s="203"/>
      <c r="N56" s="203"/>
      <c r="O56" s="203"/>
      <c r="P56" s="203"/>
      <c r="Q56" s="203"/>
      <c r="R56" s="204"/>
    </row>
    <row r="57" spans="1:18" ht="2.25" customHeight="1">
      <c r="A57" s="66"/>
      <c r="C57" s="67"/>
      <c r="D57" s="60"/>
      <c r="E57" s="60"/>
      <c r="F57" s="60"/>
      <c r="G57" s="60"/>
      <c r="H57" s="60"/>
      <c r="I57" s="60"/>
      <c r="J57" s="60"/>
      <c r="K57" s="60"/>
      <c r="L57" s="63"/>
      <c r="R57" s="64"/>
    </row>
    <row r="58" spans="1:18" ht="12">
      <c r="A58" s="66"/>
      <c r="B58" s="49">
        <v>3</v>
      </c>
      <c r="C58" s="107"/>
      <c r="D58" s="105"/>
      <c r="E58" s="105"/>
      <c r="F58" s="105"/>
      <c r="G58" s="105"/>
      <c r="H58" s="105"/>
      <c r="I58" s="105"/>
      <c r="J58" s="105"/>
      <c r="K58" s="105"/>
      <c r="L58" s="202"/>
      <c r="M58" s="203"/>
      <c r="N58" s="203"/>
      <c r="O58" s="203"/>
      <c r="P58" s="203"/>
      <c r="Q58" s="203"/>
      <c r="R58" s="204"/>
    </row>
    <row r="59" spans="1:18" ht="2.25" customHeight="1">
      <c r="A59" s="66"/>
      <c r="C59" s="70"/>
      <c r="D59" s="60"/>
      <c r="E59" s="60"/>
      <c r="F59" s="60"/>
      <c r="G59" s="60"/>
      <c r="H59" s="60"/>
      <c r="I59" s="60"/>
      <c r="J59" s="60"/>
      <c r="K59" s="60"/>
      <c r="L59" s="63"/>
      <c r="R59" s="64"/>
    </row>
    <row r="60" spans="1:18" ht="12">
      <c r="A60" s="68"/>
      <c r="B60" s="104">
        <v>4</v>
      </c>
      <c r="C60" s="107"/>
      <c r="D60" s="106"/>
      <c r="E60" s="106"/>
      <c r="F60" s="106"/>
      <c r="G60" s="106"/>
      <c r="H60" s="106"/>
      <c r="I60" s="106"/>
      <c r="J60" s="106"/>
      <c r="K60" s="106"/>
      <c r="L60" s="205"/>
      <c r="M60" s="206"/>
      <c r="N60" s="206"/>
      <c r="O60" s="206"/>
      <c r="P60" s="206"/>
      <c r="Q60" s="206"/>
      <c r="R60" s="207"/>
    </row>
    <row r="61" spans="1:12" ht="18.75" customHeight="1">
      <c r="A61" s="84"/>
      <c r="B61" s="213" t="s">
        <v>27</v>
      </c>
      <c r="C61" s="214"/>
      <c r="D61" s="61">
        <f aca="true" t="shared" si="0" ref="D61:K61">SUM(D6:D60)</f>
        <v>0</v>
      </c>
      <c r="E61" s="61">
        <f t="shared" si="0"/>
        <v>0</v>
      </c>
      <c r="F61" s="61">
        <f t="shared" si="0"/>
        <v>0</v>
      </c>
      <c r="G61" s="61">
        <f t="shared" si="0"/>
        <v>0</v>
      </c>
      <c r="H61" s="61">
        <f t="shared" si="0"/>
        <v>0</v>
      </c>
      <c r="I61" s="61">
        <f t="shared" si="0"/>
        <v>0</v>
      </c>
      <c r="J61" s="61">
        <f t="shared" si="0"/>
        <v>0</v>
      </c>
      <c r="K61" s="61">
        <f t="shared" si="0"/>
        <v>0</v>
      </c>
      <c r="L61" s="57" t="s">
        <v>51</v>
      </c>
    </row>
    <row r="62" spans="3:12" ht="13.5" customHeight="1">
      <c r="C62" s="54"/>
      <c r="D62" s="75" t="s">
        <v>36</v>
      </c>
      <c r="E62" s="75" t="s">
        <v>3</v>
      </c>
      <c r="F62" s="75" t="s">
        <v>4</v>
      </c>
      <c r="G62" s="75" t="s">
        <v>6</v>
      </c>
      <c r="H62" s="75" t="s">
        <v>7</v>
      </c>
      <c r="I62" s="75" t="s">
        <v>9</v>
      </c>
      <c r="J62" s="75" t="s">
        <v>11</v>
      </c>
      <c r="K62" s="75" t="s">
        <v>12</v>
      </c>
      <c r="L62" s="3"/>
    </row>
    <row r="63" spans="4:5" ht="12">
      <c r="D63" s="3"/>
      <c r="E63" s="54"/>
    </row>
    <row r="64" spans="3:5" ht="12">
      <c r="C64" s="4"/>
      <c r="D64" s="54"/>
      <c r="E64" s="54"/>
    </row>
    <row r="65" spans="3:5" ht="12">
      <c r="C65" s="4"/>
      <c r="D65" s="54"/>
      <c r="E65" s="54"/>
    </row>
    <row r="66" spans="4:5" ht="12">
      <c r="D66" s="54"/>
      <c r="E66" s="54"/>
    </row>
    <row r="67" spans="4:5" ht="12">
      <c r="D67" s="54"/>
      <c r="E67" s="54"/>
    </row>
    <row r="68" spans="4:5" ht="12">
      <c r="D68" s="54"/>
      <c r="E68" s="54"/>
    </row>
    <row r="69" spans="4:5" ht="12">
      <c r="D69" s="54"/>
      <c r="E69" s="54"/>
    </row>
    <row r="70" spans="4:5" ht="12">
      <c r="D70" s="54"/>
      <c r="E70" s="54"/>
    </row>
    <row r="71" spans="4:5" ht="12">
      <c r="D71" s="54"/>
      <c r="E71" s="54"/>
    </row>
    <row r="72" spans="4:5" ht="12">
      <c r="D72" s="54"/>
      <c r="E72" s="54"/>
    </row>
  </sheetData>
  <sheetProtection selectLockedCells="1"/>
  <mergeCells count="36">
    <mergeCell ref="A1:B1"/>
    <mergeCell ref="Q1:R1"/>
    <mergeCell ref="C1:P1"/>
    <mergeCell ref="D5:K5"/>
    <mergeCell ref="B61:C61"/>
    <mergeCell ref="B52:C52"/>
    <mergeCell ref="B45:C45"/>
    <mergeCell ref="B36:C36"/>
    <mergeCell ref="B27:C27"/>
    <mergeCell ref="B16:C16"/>
    <mergeCell ref="B7:C7"/>
    <mergeCell ref="L11:R11"/>
    <mergeCell ref="L13:R13"/>
    <mergeCell ref="L15:R15"/>
    <mergeCell ref="L22:R22"/>
    <mergeCell ref="L24:R24"/>
    <mergeCell ref="L26:R26"/>
    <mergeCell ref="L6:R6"/>
    <mergeCell ref="L9:R9"/>
    <mergeCell ref="L18:R18"/>
    <mergeCell ref="L20:R20"/>
    <mergeCell ref="L29:R29"/>
    <mergeCell ref="L31:R31"/>
    <mergeCell ref="L33:R33"/>
    <mergeCell ref="L35:R35"/>
    <mergeCell ref="L38:R38"/>
    <mergeCell ref="L40:R40"/>
    <mergeCell ref="L42:R42"/>
    <mergeCell ref="L44:R44"/>
    <mergeCell ref="L56:R56"/>
    <mergeCell ref="L58:R58"/>
    <mergeCell ref="L60:R60"/>
    <mergeCell ref="L47:R47"/>
    <mergeCell ref="L49:R49"/>
    <mergeCell ref="L51:R51"/>
    <mergeCell ref="L54:R54"/>
  </mergeCells>
  <printOptions/>
  <pageMargins left="0.7874015748031497" right="0.7874015748031497" top="0.3937007874015748" bottom="0.3937007874015748" header="0.3937007874015748" footer="0.1968503937007874"/>
  <pageSetup horizontalDpi="600" verticalDpi="600" orientation="landscape" paperSize="9" r:id="rId1"/>
  <headerFooter alignWithMargins="0">
    <oddFooter>&amp;C&amp;8 2 sur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Annick Bron</dc:creator>
  <cp:keywords/>
  <dc:description/>
  <cp:lastModifiedBy>Karine Cabrera Castrejon</cp:lastModifiedBy>
  <cp:lastPrinted>2012-06-29T13:07:18Z</cp:lastPrinted>
  <dcterms:created xsi:type="dcterms:W3CDTF">2010-02-23T09:53:15Z</dcterms:created>
  <dcterms:modified xsi:type="dcterms:W3CDTF">2012-06-29T13:07:39Z</dcterms:modified>
  <cp:category/>
  <cp:version/>
  <cp:contentType/>
  <cp:contentStatus/>
</cp:coreProperties>
</file>