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F10.152 page 1 de 2" sheetId="1" r:id="rId1"/>
    <sheet name="F10.152 page 2 de 2" sheetId="2" r:id="rId2"/>
  </sheets>
  <definedNames>
    <definedName name="_xlnm.Print_Area" localSheetId="0">'F10.152 page 1 de 2'!$A$1:$AP$81</definedName>
    <definedName name="_xlnm.Print_Area" localSheetId="1">'F10.152 page 2 de 2'!$A$1:$R$63</definedName>
  </definedNames>
  <calcPr fullCalcOnLoad="1"/>
</workbook>
</file>

<file path=xl/sharedStrings.xml><?xml version="1.0" encoding="utf-8"?>
<sst xmlns="http://schemas.openxmlformats.org/spreadsheetml/2006/main" count="129" uniqueCount="99">
  <si>
    <t>Catégories</t>
  </si>
  <si>
    <t>Heures</t>
  </si>
  <si>
    <t>Expertises</t>
  </si>
  <si>
    <t>B</t>
  </si>
  <si>
    <t>C</t>
  </si>
  <si>
    <t>Technicien</t>
  </si>
  <si>
    <t>D</t>
  </si>
  <si>
    <t>E</t>
  </si>
  <si>
    <t>Dessinateur</t>
  </si>
  <si>
    <t>F</t>
  </si>
  <si>
    <t>Secrétariat</t>
  </si>
  <si>
    <t>G</t>
  </si>
  <si>
    <t>Autres</t>
  </si>
  <si>
    <t>SOUS-TOTAL  HT</t>
  </si>
  <si>
    <t xml:space="preserve">TVA </t>
  </si>
  <si>
    <t>Bâtiment</t>
  </si>
  <si>
    <t>Resp. SIPAL</t>
  </si>
  <si>
    <t>Adresse</t>
  </si>
  <si>
    <t>E-mail</t>
  </si>
  <si>
    <t>PRESTATIONS</t>
  </si>
  <si>
    <t>DESCRIPTIF DES PRESTATIONS</t>
  </si>
  <si>
    <t>1.1.</t>
  </si>
  <si>
    <t>Phase de l’avant-projet</t>
  </si>
  <si>
    <t>Phase du projet</t>
  </si>
  <si>
    <t>Phase préparatoire de l’exécution</t>
  </si>
  <si>
    <t>Phase de l’exécution</t>
  </si>
  <si>
    <t>Phase finale</t>
  </si>
  <si>
    <t>TOTAL HEURES</t>
  </si>
  <si>
    <t>Etat de Vaud</t>
  </si>
  <si>
    <t>Service Immeubles, Patrimoine et Logistique</t>
  </si>
  <si>
    <t>Place de la Riponne 10</t>
  </si>
  <si>
    <t>1014 Lausanne</t>
  </si>
  <si>
    <t>Rabais contractuel</t>
  </si>
  <si>
    <t>Sous-total  HT</t>
  </si>
  <si>
    <t>Escompte</t>
  </si>
  <si>
    <t>TOTAL HT</t>
  </si>
  <si>
    <t>CHF</t>
  </si>
  <si>
    <t>Détail des prestations facturées</t>
  </si>
  <si>
    <t>Tarif EV</t>
  </si>
  <si>
    <t>Affaire n°</t>
  </si>
  <si>
    <t>A</t>
  </si>
  <si>
    <t>Libellé de l'affaire</t>
  </si>
  <si>
    <t>CFC</t>
  </si>
  <si>
    <t>Facture N°</t>
  </si>
  <si>
    <t>HONORAIRES AU TARIF TEMPS</t>
  </si>
  <si>
    <t>Paiements</t>
  </si>
  <si>
    <t>Type mandataire</t>
  </si>
  <si>
    <t>Poste, CCP</t>
  </si>
  <si>
    <t>Resp. mandataire</t>
  </si>
  <si>
    <t>ou banque, nom</t>
  </si>
  <si>
    <t>IBAN N°</t>
  </si>
  <si>
    <t>TVA N°</t>
  </si>
  <si>
    <t>Lieu et date</t>
  </si>
  <si>
    <t>Société</t>
  </si>
  <si>
    <t>Nom, Prénom</t>
  </si>
  <si>
    <t>%</t>
  </si>
  <si>
    <t>TOTAL ARRONDI TTC</t>
  </si>
  <si>
    <t xml:space="preserve">TOTAL net TTC </t>
  </si>
  <si>
    <t>N° ECA</t>
  </si>
  <si>
    <t xml:space="preserve"> A reporter en page 1 selon les CFC correspondants</t>
  </si>
  <si>
    <t>Nombre heures par catégories</t>
  </si>
  <si>
    <t>Tous les frais seront facturés séparément (selon formulaire F10.153)</t>
  </si>
  <si>
    <t>Prestations du / au :</t>
  </si>
  <si>
    <t>en cours</t>
  </si>
  <si>
    <t>TOTAL</t>
  </si>
  <si>
    <t>GENERAL</t>
  </si>
  <si>
    <t>Montant travaux gérés par mandat (sans hon.) :</t>
  </si>
  <si>
    <t>Analyse du problème</t>
  </si>
  <si>
    <t>Recherche de partis</t>
  </si>
  <si>
    <t>Avant-projet</t>
  </si>
  <si>
    <t>Estimation coût et délais</t>
  </si>
  <si>
    <t>Projet définitif</t>
  </si>
  <si>
    <t>Estimation coût - délais</t>
  </si>
  <si>
    <t>Demande autorisation construction</t>
  </si>
  <si>
    <t>Etudes de détail</t>
  </si>
  <si>
    <t>Devis général</t>
  </si>
  <si>
    <t>Dessins prov. d’exécution</t>
  </si>
  <si>
    <t>Appels d’offres</t>
  </si>
  <si>
    <t>Analyse offres et prop. adj.</t>
  </si>
  <si>
    <t>Calendrier de l’exécution</t>
  </si>
  <si>
    <t>Contrats entreprise - fournisseur</t>
  </si>
  <si>
    <t>Dessins déf. d’exécution</t>
  </si>
  <si>
    <t>Direction architecturale</t>
  </si>
  <si>
    <t>Direction des travaux</t>
  </si>
  <si>
    <t>Décompte final</t>
  </si>
  <si>
    <t>Dossier terminé</t>
  </si>
  <si>
    <t>Direction travaux de garantie</t>
  </si>
  <si>
    <t>Etudes (sans travaux)</t>
  </si>
  <si>
    <t>Préparation de budget (séances, etc.)</t>
  </si>
  <si>
    <t xml:space="preserve">Acompte N° </t>
  </si>
  <si>
    <t>En-tête mandataire obligatoire</t>
  </si>
  <si>
    <t>Honoraires totaux annuel CFC 291</t>
  </si>
  <si>
    <t>Budget initial annuel CHF</t>
  </si>
  <si>
    <t>Coût final annuel CHF</t>
  </si>
  <si>
    <t>Honoraires / coût final en %</t>
  </si>
  <si>
    <t>V2012/07</t>
  </si>
  <si>
    <t>F10.152</t>
  </si>
  <si>
    <t>Maître de l'ouvrage ETAT DE VAUD - DFIRE - Service Immeubles, Patrimoine et Logistique (SIPAL)</t>
  </si>
  <si>
    <t>V2015/04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</si>
</sst>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(General\)"/>
    <numFmt numFmtId="165" formatCode="0.0"/>
    <numFmt numFmtId="166" formatCode="0.0%"/>
    <numFmt numFmtId="167" formatCode="0.000"/>
    <numFmt numFmtId="168" formatCode="###.##;[White]\-###.##"/>
    <numFmt numFmtId="169" formatCode="###.##;[White]\-#\D\I\V"/>
    <numFmt numFmtId="170" formatCode="###.##;[White]#\D\I\V/01"/>
  </numFmts>
  <fonts count="4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165" fontId="1" fillId="0" borderId="17" xfId="0" applyNumberFormat="1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 hidden="1"/>
    </xf>
    <xf numFmtId="2" fontId="4" fillId="0" borderId="17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/>
      <protection hidden="1"/>
    </xf>
    <xf numFmtId="49" fontId="1" fillId="0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2" fontId="1" fillId="0" borderId="22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9" fontId="1" fillId="0" borderId="0" xfId="52" applyFont="1" applyFill="1" applyBorder="1" applyAlignment="1" applyProtection="1">
      <alignment horizontal="center"/>
      <protection/>
    </xf>
    <xf numFmtId="1" fontId="7" fillId="0" borderId="0" xfId="52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66" fontId="7" fillId="0" borderId="0" xfId="52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2" fontId="1" fillId="33" borderId="17" xfId="0" applyNumberFormat="1" applyFont="1" applyFill="1" applyBorder="1" applyAlignment="1" applyProtection="1">
      <alignment horizontal="center"/>
      <protection hidden="1" locked="0"/>
    </xf>
    <xf numFmtId="2" fontId="1" fillId="33" borderId="23" xfId="0" applyNumberFormat="1" applyFont="1" applyFill="1" applyBorder="1" applyAlignment="1" applyProtection="1">
      <alignment horizontal="center"/>
      <protection hidden="1" locked="0"/>
    </xf>
    <xf numFmtId="49" fontId="1" fillId="33" borderId="19" xfId="0" applyNumberFormat="1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9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vertical="top"/>
      <protection/>
    </xf>
    <xf numFmtId="14" fontId="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14" fontId="2" fillId="0" borderId="0" xfId="0" applyNumberFormat="1" applyFont="1" applyBorder="1" applyAlignment="1" applyProtection="1">
      <alignment horizontal="left" vertical="top"/>
      <protection/>
    </xf>
    <xf numFmtId="0" fontId="1" fillId="33" borderId="0" xfId="0" applyFont="1" applyFill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49" fontId="1" fillId="33" borderId="0" xfId="0" applyNumberFormat="1" applyFont="1" applyFill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33" borderId="0" xfId="52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/>
    </xf>
    <xf numFmtId="4" fontId="9" fillId="0" borderId="15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10" fillId="33" borderId="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left"/>
      <protection locked="0"/>
    </xf>
    <xf numFmtId="4" fontId="2" fillId="33" borderId="16" xfId="0" applyNumberFormat="1" applyFont="1" applyFill="1" applyBorder="1" applyAlignment="1" applyProtection="1">
      <alignment horizontal="right"/>
      <protection locked="0"/>
    </xf>
    <xf numFmtId="2" fontId="2" fillId="0" borderId="15" xfId="0" applyNumberFormat="1" applyFont="1" applyFill="1" applyBorder="1" applyAlignment="1" applyProtection="1">
      <alignment horizontal="right"/>
      <protection/>
    </xf>
    <xf numFmtId="2" fontId="2" fillId="0" borderId="16" xfId="0" applyNumberFormat="1" applyFont="1" applyFill="1" applyBorder="1" applyAlignment="1" applyProtection="1">
      <alignment horizontal="right"/>
      <protection/>
    </xf>
    <xf numFmtId="2" fontId="2" fillId="0" borderId="24" xfId="0" applyNumberFormat="1" applyFont="1" applyFill="1" applyBorder="1" applyAlignment="1" applyProtection="1">
      <alignment horizontal="right"/>
      <protection/>
    </xf>
    <xf numFmtId="2" fontId="2" fillId="0" borderId="14" xfId="0" applyNumberFormat="1" applyFont="1" applyFill="1" applyBorder="1" applyAlignment="1" applyProtection="1">
      <alignment horizontal="right"/>
      <protection/>
    </xf>
    <xf numFmtId="2" fontId="2" fillId="0" borderId="11" xfId="0" applyNumberFormat="1" applyFont="1" applyFill="1" applyBorder="1" applyAlignment="1" applyProtection="1">
      <alignment horizontal="right"/>
      <protection/>
    </xf>
    <xf numFmtId="2" fontId="2" fillId="0" borderId="19" xfId="0" applyNumberFormat="1" applyFont="1" applyFill="1" applyBorder="1" applyAlignment="1" applyProtection="1">
      <alignment horizontal="right"/>
      <protection/>
    </xf>
    <xf numFmtId="4" fontId="2" fillId="33" borderId="15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66" fontId="4" fillId="0" borderId="11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horizontal="left"/>
      <protection/>
    </xf>
    <xf numFmtId="49" fontId="13" fillId="34" borderId="0" xfId="0" applyNumberFormat="1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 hidden="1"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1" fillId="33" borderId="18" xfId="0" applyFont="1" applyFill="1" applyBorder="1" applyAlignment="1" applyProtection="1">
      <alignment horizontal="left"/>
      <protection hidden="1" locked="0"/>
    </xf>
    <xf numFmtId="0" fontId="1" fillId="33" borderId="14" xfId="0" applyFont="1" applyFill="1" applyBorder="1" applyAlignment="1" applyProtection="1">
      <alignment horizontal="left"/>
      <protection hidden="1" locked="0"/>
    </xf>
    <xf numFmtId="0" fontId="1" fillId="33" borderId="11" xfId="0" applyFont="1" applyFill="1" applyBorder="1" applyAlignment="1" applyProtection="1">
      <alignment horizontal="left"/>
      <protection hidden="1" locked="0"/>
    </xf>
    <xf numFmtId="0" fontId="1" fillId="33" borderId="19" xfId="0" applyFont="1" applyFill="1" applyBorder="1" applyAlignment="1" applyProtection="1">
      <alignment horizontal="left"/>
      <protection hidden="1" locked="0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2"/>
  <sheetViews>
    <sheetView showGridLines="0" tabSelected="1" zoomScalePageLayoutView="0" workbookViewId="0" topLeftCell="A1">
      <selection activeCell="AE41" sqref="AE41:AP41"/>
    </sheetView>
  </sheetViews>
  <sheetFormatPr defaultColWidth="11.421875" defaultRowHeight="12" customHeight="1"/>
  <cols>
    <col min="1" max="42" width="2.00390625" style="5" customWidth="1"/>
    <col min="43" max="16384" width="11.421875" style="5" customWidth="1"/>
  </cols>
  <sheetData>
    <row r="1" spans="1:20" s="1" customFormat="1" ht="12.75" customHeight="1">
      <c r="A1" s="134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" customFormat="1" ht="12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1" customFormat="1" ht="12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s="1" customFormat="1" ht="12.7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s="1" customFormat="1" ht="12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1" customFormat="1" ht="12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="1" customFormat="1" ht="12.75" customHeight="1">
      <c r="W7" s="1" t="s">
        <v>28</v>
      </c>
    </row>
    <row r="8" s="1" customFormat="1" ht="12.75" customHeight="1">
      <c r="W8" s="1" t="s">
        <v>29</v>
      </c>
    </row>
    <row r="9" spans="23:40" s="1" customFormat="1" ht="12.75" customHeight="1">
      <c r="W9" s="187">
        <f>I24</f>
        <v>0</v>
      </c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="1" customFormat="1" ht="12.75" customHeight="1">
      <c r="W10" s="1" t="s">
        <v>30</v>
      </c>
    </row>
    <row r="11" s="1" customFormat="1" ht="12.75" customHeight="1">
      <c r="W11" s="1" t="s">
        <v>31</v>
      </c>
    </row>
    <row r="12" s="1" customFormat="1" ht="12.75" customHeight="1"/>
    <row r="13" s="1" customFormat="1" ht="12.75" customHeight="1">
      <c r="V13" s="5"/>
    </row>
    <row r="14" spans="1:42" s="8" customFormat="1" ht="12.75" customHeight="1">
      <c r="A14" s="188" t="s">
        <v>96</v>
      </c>
      <c r="B14" s="188"/>
      <c r="C14" s="188"/>
      <c r="D14" s="188"/>
      <c r="E14" s="190" t="s">
        <v>44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89" t="s">
        <v>98</v>
      </c>
      <c r="AN14" s="189"/>
      <c r="AO14" s="189"/>
      <c r="AP14" s="189"/>
    </row>
    <row r="15" s="1" customFormat="1" ht="9.75" customHeight="1"/>
    <row r="16" spans="1:42" s="30" customFormat="1" ht="12.75" customHeight="1">
      <c r="A16" s="30" t="s">
        <v>43</v>
      </c>
      <c r="F16" s="184"/>
      <c r="G16" s="184"/>
      <c r="H16" s="184"/>
      <c r="I16" s="184"/>
      <c r="J16" s="184"/>
      <c r="K16" s="184"/>
      <c r="L16" s="105"/>
      <c r="M16" s="66"/>
      <c r="N16" s="66"/>
      <c r="Q16" s="85" t="s">
        <v>89</v>
      </c>
      <c r="R16" s="184"/>
      <c r="S16" s="184"/>
      <c r="T16" s="184"/>
      <c r="U16" s="184"/>
      <c r="V16" s="184"/>
      <c r="W16" s="41"/>
      <c r="X16" s="41"/>
      <c r="AE16" s="85" t="s">
        <v>62</v>
      </c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</row>
    <row r="17" ht="9.75" customHeight="1"/>
    <row r="18" spans="1:20" ht="12" customHeight="1">
      <c r="A18" s="1" t="s">
        <v>97</v>
      </c>
      <c r="B18" s="1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3:42" s="1" customFormat="1" ht="9.75" customHeight="1"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1" customFormat="1" ht="12.75" customHeight="1">
      <c r="A20" s="1" t="s">
        <v>39</v>
      </c>
      <c r="G20" s="9"/>
      <c r="H20" s="9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0"/>
      <c r="V20" s="10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20"/>
      <c r="AM20" s="120"/>
      <c r="AN20" s="120"/>
      <c r="AO20" s="120"/>
      <c r="AP20" s="120"/>
    </row>
    <row r="21" spans="7:42" s="1" customFormat="1" ht="1.5" customHeight="1">
      <c r="G21" s="2"/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2"/>
      <c r="V21" s="12"/>
      <c r="W21" s="121"/>
      <c r="X21" s="121"/>
      <c r="Y21" s="121"/>
      <c r="Z21" s="121"/>
      <c r="AA21" s="121"/>
      <c r="AB21" s="121"/>
      <c r="AC21" s="121"/>
      <c r="AD21" s="122"/>
      <c r="AE21" s="122"/>
      <c r="AF21" s="122"/>
      <c r="AG21" s="122"/>
      <c r="AH21" s="122"/>
      <c r="AI21" s="122"/>
      <c r="AJ21" s="123"/>
      <c r="AK21" s="123"/>
      <c r="AL21" s="106"/>
      <c r="AM21" s="106"/>
      <c r="AN21" s="106"/>
      <c r="AO21" s="106"/>
      <c r="AP21" s="5"/>
    </row>
    <row r="22" spans="1:42" s="1" customFormat="1" ht="12.75" customHeight="1">
      <c r="A22" s="1" t="s">
        <v>41</v>
      </c>
      <c r="G22" s="9"/>
      <c r="H22" s="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0"/>
      <c r="V22" s="10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24"/>
      <c r="AJ22" s="124"/>
      <c r="AK22" s="125"/>
      <c r="AL22" s="117"/>
      <c r="AM22" s="117"/>
      <c r="AN22" s="117"/>
      <c r="AO22" s="117"/>
      <c r="AP22" s="117"/>
    </row>
    <row r="23" spans="7:42" s="1" customFormat="1" ht="1.5" customHeight="1">
      <c r="G23" s="2"/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2"/>
      <c r="V23" s="12"/>
      <c r="W23" s="121"/>
      <c r="X23" s="121"/>
      <c r="Y23" s="121"/>
      <c r="Z23" s="121"/>
      <c r="AA23" s="121"/>
      <c r="AB23" s="121"/>
      <c r="AC23" s="121"/>
      <c r="AD23" s="122"/>
      <c r="AE23" s="122"/>
      <c r="AF23" s="122"/>
      <c r="AG23" s="123"/>
      <c r="AH23" s="123"/>
      <c r="AI23" s="122"/>
      <c r="AJ23" s="126"/>
      <c r="AK23" s="116"/>
      <c r="AL23" s="40"/>
      <c r="AM23" s="40"/>
      <c r="AN23" s="40"/>
      <c r="AO23" s="40"/>
      <c r="AP23" s="27"/>
    </row>
    <row r="24" spans="1:42" s="1" customFormat="1" ht="12.75" customHeight="1">
      <c r="A24" s="1" t="s">
        <v>16</v>
      </c>
      <c r="G24" s="9"/>
      <c r="H24" s="9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0"/>
      <c r="V24" s="10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24"/>
      <c r="AJ24" s="124"/>
      <c r="AK24" s="125"/>
      <c r="AL24" s="117"/>
      <c r="AM24" s="117"/>
      <c r="AN24" s="117"/>
      <c r="AO24" s="117"/>
      <c r="AP24" s="117"/>
    </row>
    <row r="25" spans="7:42" s="1" customFormat="1" ht="1.5" customHeight="1">
      <c r="G25" s="2"/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2"/>
      <c r="V25" s="12"/>
      <c r="W25" s="122"/>
      <c r="X25" s="122"/>
      <c r="Y25" s="127"/>
      <c r="Z25" s="127"/>
      <c r="AA25" s="121"/>
      <c r="AB25" s="121"/>
      <c r="AC25" s="121"/>
      <c r="AD25" s="122"/>
      <c r="AE25" s="122"/>
      <c r="AF25" s="122"/>
      <c r="AG25" s="123"/>
      <c r="AH25" s="123"/>
      <c r="AI25" s="122"/>
      <c r="AJ25" s="126"/>
      <c r="AK25" s="116"/>
      <c r="AL25" s="40"/>
      <c r="AM25" s="40"/>
      <c r="AN25" s="40"/>
      <c r="AO25" s="40"/>
      <c r="AP25" s="27"/>
    </row>
    <row r="26" spans="1:42" s="1" customFormat="1" ht="12.75" customHeight="1">
      <c r="A26" s="1" t="s">
        <v>58</v>
      </c>
      <c r="G26" s="9"/>
      <c r="H26" s="9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0"/>
      <c r="V26" s="10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24"/>
      <c r="AJ26" s="124"/>
      <c r="AK26" s="125"/>
      <c r="AL26" s="117"/>
      <c r="AM26" s="117"/>
      <c r="AN26" s="117"/>
      <c r="AO26" s="117"/>
      <c r="AP26" s="117"/>
    </row>
    <row r="27" spans="7:42" s="6" customFormat="1" ht="1.5" customHeight="1"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28"/>
      <c r="X27" s="128"/>
      <c r="Y27" s="128"/>
      <c r="Z27" s="114"/>
      <c r="AA27" s="114"/>
      <c r="AB27" s="114"/>
      <c r="AC27" s="114"/>
      <c r="AD27" s="128"/>
      <c r="AE27" s="128"/>
      <c r="AF27" s="128"/>
      <c r="AG27" s="114"/>
      <c r="AH27" s="115"/>
      <c r="AI27" s="115"/>
      <c r="AJ27" s="129"/>
      <c r="AK27" s="129"/>
      <c r="AL27" s="118"/>
      <c r="AM27" s="118"/>
      <c r="AN27" s="118"/>
      <c r="AO27" s="103"/>
      <c r="AP27" s="111"/>
    </row>
    <row r="28" spans="1:42" s="1" customFormat="1" ht="12.75" customHeight="1">
      <c r="A28" s="1" t="s">
        <v>15</v>
      </c>
      <c r="G28" s="9"/>
      <c r="H28" s="9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0"/>
      <c r="V28" s="10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7"/>
      <c r="AN28" s="117"/>
      <c r="AO28" s="117"/>
      <c r="AP28" s="117"/>
    </row>
    <row r="29" spans="7:42" s="1" customFormat="1" ht="1.5" customHeight="1">
      <c r="G29" s="2"/>
      <c r="H29" s="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2"/>
      <c r="V29" s="12"/>
      <c r="W29" s="122"/>
      <c r="X29" s="122"/>
      <c r="Y29" s="127"/>
      <c r="Z29" s="127"/>
      <c r="AA29" s="121"/>
      <c r="AB29" s="121"/>
      <c r="AC29" s="121"/>
      <c r="AD29" s="122"/>
      <c r="AE29" s="122"/>
      <c r="AF29" s="122"/>
      <c r="AG29" s="122"/>
      <c r="AH29" s="122"/>
      <c r="AI29" s="122"/>
      <c r="AJ29" s="123"/>
      <c r="AK29" s="123"/>
      <c r="AL29" s="40"/>
      <c r="AM29" s="40"/>
      <c r="AN29" s="40"/>
      <c r="AO29" s="40"/>
      <c r="AP29" s="27"/>
    </row>
    <row r="30" spans="1:42" s="1" customFormat="1" ht="12.75" customHeight="1">
      <c r="A30" s="1" t="s">
        <v>17</v>
      </c>
      <c r="G30" s="9"/>
      <c r="H30" s="9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0"/>
      <c r="V30" s="10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9"/>
      <c r="AM30" s="119"/>
      <c r="AN30" s="119"/>
      <c r="AO30" s="119"/>
      <c r="AP30" s="119"/>
    </row>
    <row r="31" spans="7:42" s="2" customFormat="1" ht="1.5" customHeight="1"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29"/>
      <c r="AK31" s="129"/>
      <c r="AL31" s="119"/>
      <c r="AM31" s="119"/>
      <c r="AN31" s="119"/>
      <c r="AO31" s="119"/>
      <c r="AP31" s="119"/>
    </row>
    <row r="32" spans="1:42" s="2" customFormat="1" ht="12.75" customHeight="1">
      <c r="A32" s="6"/>
      <c r="B32" s="6"/>
      <c r="C32" s="6"/>
      <c r="D32" s="6"/>
      <c r="E32" s="6"/>
      <c r="F32" s="6"/>
      <c r="G32" s="13"/>
      <c r="H32" s="13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4"/>
      <c r="V32" s="14"/>
      <c r="W32" s="130"/>
      <c r="X32" s="130"/>
      <c r="Y32" s="131"/>
      <c r="Z32" s="131"/>
      <c r="AA32" s="131"/>
      <c r="AB32" s="131"/>
      <c r="AC32" s="132"/>
      <c r="AD32" s="132"/>
      <c r="AE32" s="132"/>
      <c r="AF32" s="133"/>
      <c r="AG32" s="133"/>
      <c r="AH32" s="133"/>
      <c r="AI32" s="130"/>
      <c r="AJ32" s="130"/>
      <c r="AK32" s="130"/>
      <c r="AL32" s="119"/>
      <c r="AM32" s="119"/>
      <c r="AN32" s="119"/>
      <c r="AO32" s="119"/>
      <c r="AP32" s="119"/>
    </row>
    <row r="33" spans="1:42" s="2" customFormat="1" ht="9.75" customHeight="1">
      <c r="A33" s="6"/>
      <c r="B33" s="6"/>
      <c r="C33" s="6"/>
      <c r="D33" s="6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3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88"/>
      <c r="AI33" s="27"/>
      <c r="AJ33" s="27"/>
      <c r="AK33" s="27"/>
      <c r="AL33" s="104"/>
      <c r="AM33" s="80"/>
      <c r="AN33" s="80"/>
      <c r="AO33" s="80"/>
      <c r="AP33" s="80"/>
    </row>
    <row r="34" spans="1:38" s="1" customFormat="1" ht="9.75" customHeight="1">
      <c r="A34" s="15"/>
      <c r="B34" s="15"/>
      <c r="C34" s="15"/>
      <c r="D34" s="15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5"/>
      <c r="T34" s="16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5"/>
    </row>
    <row r="35" spans="20:40" s="1" customFormat="1" ht="9.75" customHeight="1">
      <c r="T35" s="2"/>
      <c r="U35" s="10"/>
      <c r="V35" s="10"/>
      <c r="W35" s="18" t="s">
        <v>45</v>
      </c>
      <c r="X35" s="18"/>
      <c r="Y35" s="11"/>
      <c r="Z35" s="11"/>
      <c r="AD35" s="10"/>
      <c r="AE35" s="10"/>
      <c r="AF35" s="10"/>
      <c r="AG35" s="10"/>
      <c r="AH35" s="10"/>
      <c r="AI35" s="10"/>
      <c r="AJ35" s="10"/>
      <c r="AK35" s="10"/>
      <c r="AL35" s="10"/>
      <c r="AM35" s="11"/>
      <c r="AN35" s="11"/>
    </row>
    <row r="36" spans="21:40" s="2" customFormat="1" ht="1.5" customHeight="1">
      <c r="U36" s="10"/>
      <c r="V36" s="1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2" s="1" customFormat="1" ht="12.75" customHeight="1">
      <c r="A37" s="1" t="s">
        <v>46</v>
      </c>
      <c r="G37" s="9"/>
      <c r="H37" s="9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0"/>
      <c r="V37" s="10"/>
      <c r="W37" s="18" t="s">
        <v>47</v>
      </c>
      <c r="X37" s="18"/>
      <c r="Y37" s="11"/>
      <c r="Z37" s="11"/>
      <c r="AD37" s="10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7:40" s="2" customFormat="1" ht="1.5" customHeight="1"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2"/>
      <c r="V38" s="12"/>
      <c r="W38" s="7"/>
      <c r="X38" s="7"/>
      <c r="Y38" s="12"/>
      <c r="Z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2" s="1" customFormat="1" ht="12.75" customHeight="1">
      <c r="A39" s="1" t="s">
        <v>48</v>
      </c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0"/>
      <c r="V39" s="10"/>
      <c r="W39" s="18" t="s">
        <v>49</v>
      </c>
      <c r="X39" s="18"/>
      <c r="Y39" s="11"/>
      <c r="Z39" s="11"/>
      <c r="AD39" s="10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9:40" s="2" customFormat="1" ht="1.5" customHeight="1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7"/>
      <c r="X40" s="7"/>
      <c r="Y40" s="12"/>
      <c r="Z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2" s="1" customFormat="1" ht="12.75" customHeight="1">
      <c r="A41" s="1" t="s">
        <v>18</v>
      </c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0"/>
      <c r="V41" s="10"/>
      <c r="W41" s="18" t="s">
        <v>50</v>
      </c>
      <c r="X41" s="18"/>
      <c r="Y41" s="11"/>
      <c r="Z41" s="11"/>
      <c r="AD41" s="10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9:42" s="2" customFormat="1" ht="1.5" customHeight="1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7"/>
      <c r="Z42" s="7"/>
      <c r="AA42" s="12"/>
      <c r="AB42" s="12"/>
      <c r="AC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9:42" s="1" customFormat="1" ht="12.75" customHeight="1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8" t="s">
        <v>51</v>
      </c>
      <c r="X43" s="18"/>
      <c r="Y43" s="11"/>
      <c r="Z43" s="11"/>
      <c r="AD43" s="10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s="2" customFormat="1" ht="9.75" customHeight="1">
      <c r="A44" s="80"/>
      <c r="B44" s="80"/>
      <c r="C44" s="80"/>
      <c r="D44" s="80"/>
      <c r="E44" s="80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82"/>
      <c r="U44" s="81"/>
      <c r="V44" s="81"/>
      <c r="W44" s="82"/>
      <c r="X44" s="82"/>
      <c r="Y44" s="83"/>
      <c r="Z44" s="83"/>
      <c r="AA44" s="80"/>
      <c r="AB44" s="80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7:42" s="2" customFormat="1" ht="9.75" customHeight="1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7"/>
      <c r="T45" s="7"/>
      <c r="U45" s="10"/>
      <c r="V45" s="10"/>
      <c r="W45" s="7"/>
      <c r="X45" s="7"/>
      <c r="Y45" s="12"/>
      <c r="Z45" s="12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2" customFormat="1" ht="9.75" customHeight="1">
      <c r="A46" s="2" t="s">
        <v>66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7"/>
      <c r="U46" s="10"/>
      <c r="V46" s="10"/>
      <c r="W46" s="7"/>
      <c r="X46" s="7"/>
      <c r="Y46" s="12"/>
      <c r="Z46" s="12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7:42" s="2" customFormat="1" ht="1.5" customHeight="1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7"/>
      <c r="T47" s="7"/>
      <c r="U47" s="10"/>
      <c r="V47" s="10"/>
      <c r="W47" s="7"/>
      <c r="X47" s="7"/>
      <c r="Y47" s="12"/>
      <c r="Z47" s="12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2" customFormat="1" ht="12.75" customHeight="1">
      <c r="A48" s="2" t="s">
        <v>92</v>
      </c>
      <c r="G48" s="10"/>
      <c r="H48" s="10"/>
      <c r="I48" s="10"/>
      <c r="J48" s="10"/>
      <c r="K48" s="10"/>
      <c r="L48" s="185"/>
      <c r="M48" s="185"/>
      <c r="N48" s="185"/>
      <c r="O48" s="185"/>
      <c r="P48" s="185"/>
      <c r="Q48" s="185"/>
      <c r="R48" s="185"/>
      <c r="S48" s="7"/>
      <c r="T48" s="10"/>
      <c r="U48" s="10"/>
      <c r="V48" s="7"/>
      <c r="W48" s="7" t="s">
        <v>91</v>
      </c>
      <c r="X48" s="12"/>
      <c r="Y48" s="12"/>
      <c r="AB48" s="7"/>
      <c r="AC48" s="7"/>
      <c r="AD48" s="7"/>
      <c r="AE48" s="7"/>
      <c r="AF48" s="7"/>
      <c r="AG48" s="7"/>
      <c r="AH48" s="7"/>
      <c r="AI48" s="7"/>
      <c r="AJ48" s="10"/>
      <c r="AK48" s="185"/>
      <c r="AL48" s="185"/>
      <c r="AM48" s="185"/>
      <c r="AN48" s="185"/>
      <c r="AO48" s="185"/>
      <c r="AP48" s="185"/>
    </row>
    <row r="49" spans="7:41" s="2" customFormat="1" ht="1.5" customHeight="1">
      <c r="G49" s="10"/>
      <c r="H49" s="10"/>
      <c r="I49" s="10"/>
      <c r="J49" s="10"/>
      <c r="K49" s="10"/>
      <c r="L49" s="84"/>
      <c r="M49" s="84"/>
      <c r="N49" s="84"/>
      <c r="O49" s="84"/>
      <c r="P49" s="84"/>
      <c r="Q49" s="84"/>
      <c r="R49" s="7"/>
      <c r="S49" s="7"/>
      <c r="T49" s="10"/>
      <c r="U49" s="10"/>
      <c r="V49" s="7"/>
      <c r="W49" s="5"/>
      <c r="X49" s="12"/>
      <c r="Y49" s="12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2" s="2" customFormat="1" ht="12.75" customHeight="1">
      <c r="A50" s="2" t="s">
        <v>93</v>
      </c>
      <c r="G50" s="10"/>
      <c r="H50" s="10"/>
      <c r="I50" s="10"/>
      <c r="J50" s="10"/>
      <c r="K50" s="10"/>
      <c r="L50" s="185"/>
      <c r="M50" s="185"/>
      <c r="N50" s="185"/>
      <c r="O50" s="185"/>
      <c r="P50" s="185"/>
      <c r="Q50" s="185"/>
      <c r="R50" s="185"/>
      <c r="S50" s="7"/>
      <c r="T50" s="10"/>
      <c r="U50" s="10"/>
      <c r="V50" s="7"/>
      <c r="W50" s="5" t="s">
        <v>94</v>
      </c>
      <c r="X50" s="12"/>
      <c r="Y50" s="12"/>
      <c r="AB50" s="7"/>
      <c r="AC50" s="7"/>
      <c r="AD50" s="7"/>
      <c r="AE50" s="7"/>
      <c r="AF50" s="7"/>
      <c r="AG50" s="7"/>
      <c r="AH50" s="7"/>
      <c r="AI50" s="7"/>
      <c r="AJ50" s="10"/>
      <c r="AK50" s="183">
        <f>IF(OR(ISBLANK($L50),ISBLANK($AK48)),"",AK48/L50)</f>
      </c>
      <c r="AL50" s="183"/>
      <c r="AM50" s="183"/>
      <c r="AN50" s="183"/>
      <c r="AO50" s="183"/>
      <c r="AP50" s="183"/>
    </row>
    <row r="51" ht="9.75" customHeight="1"/>
    <row r="52" spans="1:36" ht="12" customHeight="1">
      <c r="A52" s="141" t="s">
        <v>0</v>
      </c>
      <c r="B52" s="142"/>
      <c r="C52" s="142"/>
      <c r="D52" s="142"/>
      <c r="E52" s="142"/>
      <c r="F52" s="142"/>
      <c r="G52" s="142"/>
      <c r="H52" s="143"/>
      <c r="I52" s="180" t="s">
        <v>38</v>
      </c>
      <c r="J52" s="181"/>
      <c r="K52" s="181"/>
      <c r="L52" s="182"/>
      <c r="M52" s="150" t="s">
        <v>42</v>
      </c>
      <c r="N52" s="151"/>
      <c r="O52" s="151"/>
      <c r="P52" s="152"/>
      <c r="Q52" s="153">
        <v>19</v>
      </c>
      <c r="R52" s="154"/>
      <c r="S52" s="170"/>
      <c r="T52" s="171"/>
      <c r="U52" s="150" t="s">
        <v>42</v>
      </c>
      <c r="V52" s="151"/>
      <c r="W52" s="151"/>
      <c r="X52" s="152"/>
      <c r="Y52" s="153">
        <v>29</v>
      </c>
      <c r="Z52" s="154"/>
      <c r="AA52" s="170"/>
      <c r="AB52" s="171"/>
      <c r="AC52" s="150" t="s">
        <v>42</v>
      </c>
      <c r="AD52" s="151"/>
      <c r="AE52" s="151"/>
      <c r="AF52" s="152"/>
      <c r="AG52" s="148">
        <v>49</v>
      </c>
      <c r="AH52" s="149"/>
      <c r="AI52" s="170"/>
      <c r="AJ52" s="171"/>
    </row>
    <row r="53" spans="1:40" ht="12" customHeight="1">
      <c r="A53" s="144"/>
      <c r="B53" s="145"/>
      <c r="C53" s="145"/>
      <c r="D53" s="145"/>
      <c r="E53" s="145"/>
      <c r="F53" s="145"/>
      <c r="G53" s="145"/>
      <c r="H53" s="146"/>
      <c r="I53" s="155" t="s">
        <v>63</v>
      </c>
      <c r="J53" s="156"/>
      <c r="K53" s="156"/>
      <c r="L53" s="157"/>
      <c r="M53" s="169" t="s">
        <v>1</v>
      </c>
      <c r="N53" s="135"/>
      <c r="O53" s="135"/>
      <c r="P53" s="136"/>
      <c r="Q53" s="137" t="s">
        <v>36</v>
      </c>
      <c r="R53" s="138"/>
      <c r="S53" s="138"/>
      <c r="T53" s="139"/>
      <c r="U53" s="169" t="s">
        <v>1</v>
      </c>
      <c r="V53" s="135"/>
      <c r="W53" s="135"/>
      <c r="X53" s="136"/>
      <c r="Y53" s="137" t="s">
        <v>36</v>
      </c>
      <c r="Z53" s="138"/>
      <c r="AA53" s="138"/>
      <c r="AB53" s="139"/>
      <c r="AC53" s="169" t="s">
        <v>1</v>
      </c>
      <c r="AD53" s="135"/>
      <c r="AE53" s="135"/>
      <c r="AF53" s="135"/>
      <c r="AG53" s="169" t="s">
        <v>36</v>
      </c>
      <c r="AH53" s="135"/>
      <c r="AI53" s="135"/>
      <c r="AJ53" s="136"/>
      <c r="AM53" s="20"/>
      <c r="AN53" s="20"/>
    </row>
    <row r="54" spans="1:40" ht="12" customHeight="1">
      <c r="A54" s="21" t="s">
        <v>2</v>
      </c>
      <c r="B54" s="15"/>
      <c r="C54" s="15"/>
      <c r="D54" s="15"/>
      <c r="E54" s="15"/>
      <c r="F54" s="15"/>
      <c r="G54" s="135" t="s">
        <v>40</v>
      </c>
      <c r="H54" s="136"/>
      <c r="I54" s="176">
        <v>232</v>
      </c>
      <c r="J54" s="177"/>
      <c r="K54" s="177"/>
      <c r="L54" s="178"/>
      <c r="M54" s="179"/>
      <c r="N54" s="172"/>
      <c r="O54" s="172"/>
      <c r="P54" s="172"/>
      <c r="Q54" s="165">
        <f>SUM($I$54*M54)</f>
        <v>0</v>
      </c>
      <c r="R54" s="166"/>
      <c r="S54" s="166"/>
      <c r="T54" s="167"/>
      <c r="U54" s="172"/>
      <c r="V54" s="172"/>
      <c r="W54" s="172"/>
      <c r="X54" s="172"/>
      <c r="Y54" s="165">
        <f>SUM($I$54*U54)</f>
        <v>0</v>
      </c>
      <c r="Z54" s="166"/>
      <c r="AA54" s="166"/>
      <c r="AB54" s="167"/>
      <c r="AC54" s="172"/>
      <c r="AD54" s="172"/>
      <c r="AE54" s="172"/>
      <c r="AF54" s="172"/>
      <c r="AG54" s="165">
        <f>SUM($I$54*AC54)</f>
        <v>0</v>
      </c>
      <c r="AH54" s="166"/>
      <c r="AI54" s="166"/>
      <c r="AJ54" s="167"/>
      <c r="AM54" s="20"/>
      <c r="AN54" s="20"/>
    </row>
    <row r="55" spans="1:74" s="30" customFormat="1" ht="12" customHeight="1">
      <c r="A55" s="22"/>
      <c r="B55" s="5"/>
      <c r="C55" s="5"/>
      <c r="D55" s="5"/>
      <c r="E55" s="5"/>
      <c r="F55" s="5"/>
      <c r="G55" s="135" t="s">
        <v>3</v>
      </c>
      <c r="H55" s="136"/>
      <c r="I55" s="173">
        <v>181</v>
      </c>
      <c r="J55" s="174"/>
      <c r="K55" s="174"/>
      <c r="L55" s="175"/>
      <c r="M55" s="179"/>
      <c r="N55" s="172"/>
      <c r="O55" s="172"/>
      <c r="P55" s="172"/>
      <c r="Q55" s="165">
        <f>SUM($I$55*M55)</f>
        <v>0</v>
      </c>
      <c r="R55" s="166"/>
      <c r="S55" s="166"/>
      <c r="T55" s="167"/>
      <c r="U55" s="172"/>
      <c r="V55" s="172"/>
      <c r="W55" s="172"/>
      <c r="X55" s="172"/>
      <c r="Y55" s="165">
        <f>SUM($I$55*U55)</f>
        <v>0</v>
      </c>
      <c r="Z55" s="166"/>
      <c r="AA55" s="166"/>
      <c r="AB55" s="167"/>
      <c r="AC55" s="172"/>
      <c r="AD55" s="172"/>
      <c r="AE55" s="172"/>
      <c r="AF55" s="172"/>
      <c r="AG55" s="165">
        <f>SUM($I$55*AC55)</f>
        <v>0</v>
      </c>
      <c r="AH55" s="166"/>
      <c r="AI55" s="166"/>
      <c r="AJ55" s="167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s="30" customFormat="1" ht="12" customHeight="1">
      <c r="A56" s="23"/>
      <c r="B56" s="19"/>
      <c r="C56" s="19"/>
      <c r="D56" s="19"/>
      <c r="E56" s="19"/>
      <c r="F56" s="19"/>
      <c r="G56" s="135" t="s">
        <v>4</v>
      </c>
      <c r="H56" s="136"/>
      <c r="I56" s="173">
        <v>156</v>
      </c>
      <c r="J56" s="174"/>
      <c r="K56" s="174"/>
      <c r="L56" s="175"/>
      <c r="M56" s="179"/>
      <c r="N56" s="172"/>
      <c r="O56" s="172"/>
      <c r="P56" s="172"/>
      <c r="Q56" s="165">
        <f>SUM($I$56*M56)</f>
        <v>0</v>
      </c>
      <c r="R56" s="166"/>
      <c r="S56" s="166"/>
      <c r="T56" s="167"/>
      <c r="U56" s="172"/>
      <c r="V56" s="172"/>
      <c r="W56" s="172"/>
      <c r="X56" s="172"/>
      <c r="Y56" s="165">
        <f>SUM($I$56*U56)</f>
        <v>0</v>
      </c>
      <c r="Z56" s="166"/>
      <c r="AA56" s="166"/>
      <c r="AB56" s="167"/>
      <c r="AC56" s="172"/>
      <c r="AD56" s="172"/>
      <c r="AE56" s="172"/>
      <c r="AF56" s="172"/>
      <c r="AG56" s="165">
        <f>SUM($I$56*AC56)</f>
        <v>0</v>
      </c>
      <c r="AH56" s="166"/>
      <c r="AI56" s="166"/>
      <c r="AJ56" s="167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38" ht="12" customHeight="1">
      <c r="A57" s="21" t="s">
        <v>5</v>
      </c>
      <c r="B57" s="15"/>
      <c r="C57" s="15"/>
      <c r="D57" s="15"/>
      <c r="E57" s="15"/>
      <c r="F57" s="15"/>
      <c r="G57" s="135" t="s">
        <v>6</v>
      </c>
      <c r="H57" s="136"/>
      <c r="I57" s="173">
        <v>133</v>
      </c>
      <c r="J57" s="174"/>
      <c r="K57" s="174"/>
      <c r="L57" s="175"/>
      <c r="M57" s="179"/>
      <c r="N57" s="172"/>
      <c r="O57" s="172"/>
      <c r="P57" s="172"/>
      <c r="Q57" s="165">
        <f>SUM($I$57*M57)</f>
        <v>0</v>
      </c>
      <c r="R57" s="166"/>
      <c r="S57" s="166"/>
      <c r="T57" s="167"/>
      <c r="U57" s="172"/>
      <c r="V57" s="172"/>
      <c r="W57" s="172"/>
      <c r="X57" s="172"/>
      <c r="Y57" s="165">
        <f>SUM($I$57*U57)</f>
        <v>0</v>
      </c>
      <c r="Z57" s="166"/>
      <c r="AA57" s="166"/>
      <c r="AB57" s="167"/>
      <c r="AC57" s="172"/>
      <c r="AD57" s="172"/>
      <c r="AE57" s="172"/>
      <c r="AF57" s="172"/>
      <c r="AG57" s="165">
        <f>SUM($I$57*AC57)</f>
        <v>0</v>
      </c>
      <c r="AH57" s="166"/>
      <c r="AI57" s="166"/>
      <c r="AJ57" s="167"/>
      <c r="AK57" s="24"/>
      <c r="AL57" s="24"/>
    </row>
    <row r="58" spans="1:74" s="30" customFormat="1" ht="12" customHeight="1">
      <c r="A58" s="23"/>
      <c r="B58" s="19"/>
      <c r="C58" s="19"/>
      <c r="D58" s="19"/>
      <c r="E58" s="19"/>
      <c r="F58" s="19"/>
      <c r="G58" s="135" t="s">
        <v>7</v>
      </c>
      <c r="H58" s="136"/>
      <c r="I58" s="173">
        <v>111</v>
      </c>
      <c r="J58" s="174"/>
      <c r="K58" s="174"/>
      <c r="L58" s="175"/>
      <c r="M58" s="179"/>
      <c r="N58" s="172"/>
      <c r="O58" s="172"/>
      <c r="P58" s="172"/>
      <c r="Q58" s="165">
        <f>SUM($I$58*M58)</f>
        <v>0</v>
      </c>
      <c r="R58" s="166"/>
      <c r="S58" s="166"/>
      <c r="T58" s="167"/>
      <c r="U58" s="172"/>
      <c r="V58" s="172"/>
      <c r="W58" s="172"/>
      <c r="X58" s="172"/>
      <c r="Y58" s="165">
        <f>SUM($I$58*U58)</f>
        <v>0</v>
      </c>
      <c r="Z58" s="166"/>
      <c r="AA58" s="166"/>
      <c r="AB58" s="167"/>
      <c r="AC58" s="172"/>
      <c r="AD58" s="172"/>
      <c r="AE58" s="172"/>
      <c r="AF58" s="172"/>
      <c r="AG58" s="165">
        <f>SUM($I$58*AC58)</f>
        <v>0</v>
      </c>
      <c r="AH58" s="166"/>
      <c r="AI58" s="166"/>
      <c r="AJ58" s="167"/>
      <c r="AK58" s="24"/>
      <c r="AL58" s="24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36" ht="12" customHeight="1">
      <c r="A59" s="25" t="s">
        <v>8</v>
      </c>
      <c r="B59" s="26"/>
      <c r="C59" s="26"/>
      <c r="D59" s="26"/>
      <c r="E59" s="26"/>
      <c r="F59" s="26"/>
      <c r="G59" s="135" t="s">
        <v>9</v>
      </c>
      <c r="H59" s="136"/>
      <c r="I59" s="173">
        <v>101</v>
      </c>
      <c r="J59" s="174"/>
      <c r="K59" s="174"/>
      <c r="L59" s="175"/>
      <c r="M59" s="179"/>
      <c r="N59" s="172"/>
      <c r="O59" s="172"/>
      <c r="P59" s="172"/>
      <c r="Q59" s="165">
        <f>SUM($I$59*M59)</f>
        <v>0</v>
      </c>
      <c r="R59" s="166"/>
      <c r="S59" s="166"/>
      <c r="T59" s="167"/>
      <c r="U59" s="172"/>
      <c r="V59" s="172"/>
      <c r="W59" s="172"/>
      <c r="X59" s="172"/>
      <c r="Y59" s="165">
        <f>SUM($I$59*U59)</f>
        <v>0</v>
      </c>
      <c r="Z59" s="166"/>
      <c r="AA59" s="166"/>
      <c r="AB59" s="167"/>
      <c r="AC59" s="172"/>
      <c r="AD59" s="172"/>
      <c r="AE59" s="172"/>
      <c r="AF59" s="172"/>
      <c r="AG59" s="165">
        <f>SUM($I$59*AC59)</f>
        <v>0</v>
      </c>
      <c r="AH59" s="166"/>
      <c r="AI59" s="166"/>
      <c r="AJ59" s="167"/>
    </row>
    <row r="60" spans="1:36" ht="12" customHeight="1">
      <c r="A60" s="25" t="s">
        <v>10</v>
      </c>
      <c r="B60" s="26"/>
      <c r="C60" s="26"/>
      <c r="D60" s="26"/>
      <c r="E60" s="26"/>
      <c r="F60" s="26"/>
      <c r="G60" s="135" t="s">
        <v>11</v>
      </c>
      <c r="H60" s="136"/>
      <c r="I60" s="173">
        <v>97</v>
      </c>
      <c r="J60" s="174"/>
      <c r="K60" s="174"/>
      <c r="L60" s="175"/>
      <c r="M60" s="179"/>
      <c r="N60" s="172"/>
      <c r="O60" s="172"/>
      <c r="P60" s="172"/>
      <c r="Q60" s="165">
        <f>SUM($I$60*M60)</f>
        <v>0</v>
      </c>
      <c r="R60" s="166"/>
      <c r="S60" s="166"/>
      <c r="T60" s="167"/>
      <c r="U60" s="172"/>
      <c r="V60" s="172"/>
      <c r="W60" s="172"/>
      <c r="X60" s="172"/>
      <c r="Y60" s="165">
        <f>SUM($I$60*U60)</f>
        <v>0</v>
      </c>
      <c r="Z60" s="166"/>
      <c r="AA60" s="166"/>
      <c r="AB60" s="167"/>
      <c r="AC60" s="172"/>
      <c r="AD60" s="172"/>
      <c r="AE60" s="172"/>
      <c r="AF60" s="172"/>
      <c r="AG60" s="165">
        <f>SUM($I$60*AC60)</f>
        <v>0</v>
      </c>
      <c r="AH60" s="166"/>
      <c r="AI60" s="166"/>
      <c r="AJ60" s="167"/>
    </row>
    <row r="61" spans="5:36" ht="3" customHeight="1">
      <c r="E61" s="24"/>
      <c r="F61" s="24"/>
      <c r="G61" s="89"/>
      <c r="H61" s="89"/>
      <c r="I61" s="89"/>
      <c r="J61" s="89"/>
      <c r="K61" s="89"/>
      <c r="L61" s="89"/>
      <c r="M61" s="24"/>
      <c r="N61" s="24"/>
      <c r="O61" s="24"/>
      <c r="P61" s="24"/>
      <c r="Q61" s="165">
        <f>SUM(Q54:Q60)</f>
        <v>0</v>
      </c>
      <c r="R61" s="166"/>
      <c r="S61" s="166"/>
      <c r="T61" s="167"/>
      <c r="U61" s="90"/>
      <c r="V61" s="90"/>
      <c r="W61" s="90"/>
      <c r="X61" s="90"/>
      <c r="Y61" s="165">
        <f>SUM(Y54:Y60)</f>
        <v>0</v>
      </c>
      <c r="Z61" s="166"/>
      <c r="AA61" s="166"/>
      <c r="AB61" s="167"/>
      <c r="AC61" s="90"/>
      <c r="AD61" s="90"/>
      <c r="AE61" s="90"/>
      <c r="AF61" s="90"/>
      <c r="AG61" s="165">
        <f>SUM(AG54:AG60)</f>
        <v>0</v>
      </c>
      <c r="AH61" s="166"/>
      <c r="AI61" s="166"/>
      <c r="AJ61" s="167"/>
    </row>
    <row r="62" spans="1:36" ht="12" customHeight="1">
      <c r="A62" s="5" t="s">
        <v>13</v>
      </c>
      <c r="G62" s="30"/>
      <c r="H62" s="30"/>
      <c r="I62" s="30"/>
      <c r="J62" s="30"/>
      <c r="K62" s="30"/>
      <c r="L62" s="30"/>
      <c r="M62" s="24"/>
      <c r="N62" s="24"/>
      <c r="O62" s="24"/>
      <c r="P62" s="24"/>
      <c r="Q62" s="165"/>
      <c r="R62" s="166"/>
      <c r="S62" s="166"/>
      <c r="T62" s="167"/>
      <c r="U62" s="29"/>
      <c r="V62" s="29"/>
      <c r="W62" s="29"/>
      <c r="X62" s="29"/>
      <c r="Y62" s="165"/>
      <c r="Z62" s="166"/>
      <c r="AA62" s="166"/>
      <c r="AB62" s="167"/>
      <c r="AC62" s="29"/>
      <c r="AD62" s="29"/>
      <c r="AE62" s="29"/>
      <c r="AF62" s="29"/>
      <c r="AG62" s="165"/>
      <c r="AH62" s="166"/>
      <c r="AI62" s="166"/>
      <c r="AJ62" s="167"/>
    </row>
    <row r="63" spans="17:36" ht="3" customHeight="1">
      <c r="Q63" s="106"/>
      <c r="R63" s="106"/>
      <c r="S63" s="106"/>
      <c r="T63" s="106"/>
      <c r="Y63" s="106"/>
      <c r="Z63" s="106"/>
      <c r="AA63" s="106"/>
      <c r="AB63" s="106"/>
      <c r="AG63" s="106"/>
      <c r="AH63" s="106"/>
      <c r="AI63" s="106"/>
      <c r="AJ63" s="106"/>
    </row>
    <row r="64" spans="1:42" ht="12" customHeight="1">
      <c r="A64" s="5" t="s">
        <v>32</v>
      </c>
      <c r="G64" s="91"/>
      <c r="H64" s="91"/>
      <c r="I64" s="92">
        <f>K64/100</f>
        <v>0</v>
      </c>
      <c r="J64" s="92"/>
      <c r="K64" s="160"/>
      <c r="L64" s="160"/>
      <c r="M64" s="38" t="s">
        <v>55</v>
      </c>
      <c r="N64" s="38"/>
      <c r="O64" s="27"/>
      <c r="P64" s="27"/>
      <c r="Q64" s="158">
        <f>-SUM(Q61*$I$64)</f>
        <v>0</v>
      </c>
      <c r="R64" s="158"/>
      <c r="S64" s="158"/>
      <c r="T64" s="158"/>
      <c r="U64" s="27"/>
      <c r="V64" s="27"/>
      <c r="W64" s="27"/>
      <c r="X64" s="27"/>
      <c r="Y64" s="158">
        <f>-SUM(Y61*$I$64)</f>
        <v>0</v>
      </c>
      <c r="Z64" s="158"/>
      <c r="AA64" s="158"/>
      <c r="AB64" s="158"/>
      <c r="AC64" s="27"/>
      <c r="AD64" s="27"/>
      <c r="AE64" s="27"/>
      <c r="AF64" s="27"/>
      <c r="AG64" s="158">
        <f>-SUM(AG61*$I$64)</f>
        <v>0</v>
      </c>
      <c r="AH64" s="158"/>
      <c r="AI64" s="158"/>
      <c r="AJ64" s="158"/>
      <c r="AM64" s="93"/>
      <c r="AN64" s="93"/>
      <c r="AO64" s="93"/>
      <c r="AP64" s="93"/>
    </row>
    <row r="65" spans="1:42" ht="12" customHeight="1">
      <c r="A65" s="5" t="s">
        <v>33</v>
      </c>
      <c r="E65" s="28"/>
      <c r="F65" s="28"/>
      <c r="G65" s="89"/>
      <c r="H65" s="89"/>
      <c r="I65" s="94"/>
      <c r="J65" s="94"/>
      <c r="K65" s="95"/>
      <c r="L65" s="95"/>
      <c r="M65" s="38"/>
      <c r="N65" s="38"/>
      <c r="O65" s="27"/>
      <c r="P65" s="27"/>
      <c r="Q65" s="158">
        <f>SUM(Q61+Q64)</f>
        <v>0</v>
      </c>
      <c r="R65" s="158"/>
      <c r="S65" s="158"/>
      <c r="T65" s="158"/>
      <c r="U65" s="27"/>
      <c r="V65" s="27"/>
      <c r="W65" s="27"/>
      <c r="X65" s="27"/>
      <c r="Y65" s="158">
        <f>SUM(Y61+Y64)</f>
        <v>0</v>
      </c>
      <c r="Z65" s="158"/>
      <c r="AA65" s="158"/>
      <c r="AB65" s="158"/>
      <c r="AC65" s="27"/>
      <c r="AD65" s="27"/>
      <c r="AE65" s="27"/>
      <c r="AF65" s="27"/>
      <c r="AG65" s="158">
        <f>SUM(AG61+AG64)</f>
        <v>0</v>
      </c>
      <c r="AH65" s="158"/>
      <c r="AI65" s="158"/>
      <c r="AJ65" s="158"/>
      <c r="AM65" s="164" t="s">
        <v>64</v>
      </c>
      <c r="AN65" s="164"/>
      <c r="AO65" s="164"/>
      <c r="AP65" s="164"/>
    </row>
    <row r="66" spans="1:42" ht="12" customHeight="1">
      <c r="A66" s="5" t="s">
        <v>34</v>
      </c>
      <c r="E66" s="28"/>
      <c r="F66" s="28"/>
      <c r="G66" s="91"/>
      <c r="H66" s="91"/>
      <c r="I66" s="92">
        <f>K66/100</f>
        <v>0</v>
      </c>
      <c r="J66" s="92"/>
      <c r="K66" s="160"/>
      <c r="L66" s="160"/>
      <c r="M66" s="38" t="s">
        <v>55</v>
      </c>
      <c r="N66" s="38"/>
      <c r="O66" s="27"/>
      <c r="P66" s="27"/>
      <c r="Q66" s="158">
        <f>-SUM(Q65*$I$66)</f>
        <v>0</v>
      </c>
      <c r="R66" s="158"/>
      <c r="S66" s="158"/>
      <c r="T66" s="158"/>
      <c r="U66" s="27"/>
      <c r="V66" s="27"/>
      <c r="W66" s="27"/>
      <c r="X66" s="27"/>
      <c r="Y66" s="158">
        <f>-SUM(Y65*$I$66)</f>
        <v>0</v>
      </c>
      <c r="Z66" s="158"/>
      <c r="AA66" s="158"/>
      <c r="AB66" s="158"/>
      <c r="AC66" s="27"/>
      <c r="AD66" s="27"/>
      <c r="AE66" s="27"/>
      <c r="AF66" s="27"/>
      <c r="AG66" s="158">
        <f>-SUM(AG65*$I$66)</f>
        <v>0</v>
      </c>
      <c r="AH66" s="158"/>
      <c r="AI66" s="158"/>
      <c r="AJ66" s="158"/>
      <c r="AM66" s="164" t="s">
        <v>65</v>
      </c>
      <c r="AN66" s="164"/>
      <c r="AO66" s="164"/>
      <c r="AP66" s="164"/>
    </row>
    <row r="67" spans="5:36" ht="3" customHeight="1">
      <c r="E67" s="28"/>
      <c r="F67" s="28"/>
      <c r="G67" s="24"/>
      <c r="H67" s="24"/>
      <c r="I67" s="24"/>
      <c r="J67" s="24"/>
      <c r="K67" s="24"/>
      <c r="L67" s="24"/>
      <c r="M67" s="27"/>
      <c r="N67" s="27"/>
      <c r="O67" s="27"/>
      <c r="P67" s="27"/>
      <c r="Q67" s="107"/>
      <c r="R67" s="107"/>
      <c r="S67" s="107"/>
      <c r="T67" s="107"/>
      <c r="U67" s="27"/>
      <c r="V67" s="27"/>
      <c r="W67" s="27"/>
      <c r="X67" s="27"/>
      <c r="Y67" s="107"/>
      <c r="Z67" s="107"/>
      <c r="AA67" s="107"/>
      <c r="AB67" s="107"/>
      <c r="AC67" s="27"/>
      <c r="AD67" s="27"/>
      <c r="AE67" s="27"/>
      <c r="AF67" s="27"/>
      <c r="AG67" s="40"/>
      <c r="AH67" s="40"/>
      <c r="AI67" s="40"/>
      <c r="AJ67" s="40"/>
    </row>
    <row r="68" spans="1:42" ht="12" customHeight="1">
      <c r="A68" s="5" t="s">
        <v>35</v>
      </c>
      <c r="G68" s="24"/>
      <c r="H68" s="24"/>
      <c r="I68" s="24"/>
      <c r="J68" s="24"/>
      <c r="K68" s="24"/>
      <c r="L68" s="24"/>
      <c r="M68" s="27"/>
      <c r="N68" s="27"/>
      <c r="O68" s="27"/>
      <c r="P68" s="27"/>
      <c r="Q68" s="158">
        <f>SUM(Q64:S66)</f>
        <v>0</v>
      </c>
      <c r="R68" s="158"/>
      <c r="S68" s="158"/>
      <c r="T68" s="158"/>
      <c r="U68" s="27"/>
      <c r="V68" s="27"/>
      <c r="W68" s="27"/>
      <c r="X68" s="27"/>
      <c r="Y68" s="158">
        <f>SUM(Y64:AA66)</f>
        <v>0</v>
      </c>
      <c r="Z68" s="158"/>
      <c r="AA68" s="158"/>
      <c r="AB68" s="158"/>
      <c r="AC68" s="27"/>
      <c r="AD68" s="27"/>
      <c r="AE68" s="27"/>
      <c r="AF68" s="27"/>
      <c r="AG68" s="158">
        <f>SUM(AG64:AI66)</f>
        <v>0</v>
      </c>
      <c r="AH68" s="158"/>
      <c r="AI68" s="158"/>
      <c r="AJ68" s="158"/>
      <c r="AK68" s="96"/>
      <c r="AL68" s="96"/>
      <c r="AM68" s="158">
        <f>SUM(Q68+Y68+AG68)</f>
        <v>0</v>
      </c>
      <c r="AN68" s="158"/>
      <c r="AO68" s="158"/>
      <c r="AP68" s="158"/>
    </row>
    <row r="69" spans="1:42" ht="12" customHeight="1">
      <c r="A69" s="5" t="s">
        <v>14</v>
      </c>
      <c r="E69" s="27"/>
      <c r="F69" s="27"/>
      <c r="I69" s="97">
        <f>K69/100</f>
        <v>0.08</v>
      </c>
      <c r="J69" s="97"/>
      <c r="K69" s="159">
        <v>8</v>
      </c>
      <c r="L69" s="159"/>
      <c r="M69" s="5" t="s">
        <v>55</v>
      </c>
      <c r="O69" s="27"/>
      <c r="P69" s="27"/>
      <c r="Q69" s="158">
        <f>SUM(Q68*$I$69)</f>
        <v>0</v>
      </c>
      <c r="R69" s="158"/>
      <c r="S69" s="158"/>
      <c r="T69" s="158"/>
      <c r="U69" s="27"/>
      <c r="V69" s="27"/>
      <c r="W69" s="27"/>
      <c r="X69" s="27"/>
      <c r="Y69" s="158">
        <f>SUM(Y68*$I$69)</f>
        <v>0</v>
      </c>
      <c r="Z69" s="158"/>
      <c r="AA69" s="158"/>
      <c r="AB69" s="158"/>
      <c r="AC69" s="27"/>
      <c r="AD69" s="27"/>
      <c r="AE69" s="27"/>
      <c r="AF69" s="27"/>
      <c r="AG69" s="158">
        <f>SUM(AG68*$I$69)</f>
        <v>0</v>
      </c>
      <c r="AH69" s="158"/>
      <c r="AI69" s="158"/>
      <c r="AJ69" s="158"/>
      <c r="AK69" s="96"/>
      <c r="AL69" s="96"/>
      <c r="AM69" s="158">
        <f>SUM(Q69+Y69+AG69)</f>
        <v>0</v>
      </c>
      <c r="AN69" s="158"/>
      <c r="AO69" s="158"/>
      <c r="AP69" s="158"/>
    </row>
    <row r="70" spans="1:42" ht="12" customHeight="1">
      <c r="A70" s="5" t="s">
        <v>57</v>
      </c>
      <c r="M70" s="27"/>
      <c r="N70" s="27"/>
      <c r="O70" s="27"/>
      <c r="P70" s="27"/>
      <c r="Q70" s="158">
        <f>SUM(Q68:Q69)</f>
        <v>0</v>
      </c>
      <c r="R70" s="158"/>
      <c r="S70" s="158"/>
      <c r="T70" s="158"/>
      <c r="U70" s="27"/>
      <c r="V70" s="27"/>
      <c r="W70" s="27"/>
      <c r="X70" s="27"/>
      <c r="Y70" s="158">
        <f>SUM(Y68:Y69)</f>
        <v>0</v>
      </c>
      <c r="Z70" s="158"/>
      <c r="AA70" s="158"/>
      <c r="AB70" s="158"/>
      <c r="AC70" s="27"/>
      <c r="AD70" s="27"/>
      <c r="AE70" s="27"/>
      <c r="AF70" s="27"/>
      <c r="AG70" s="158">
        <f>SUM(AG68:AG69)</f>
        <v>0</v>
      </c>
      <c r="AH70" s="158"/>
      <c r="AI70" s="158"/>
      <c r="AJ70" s="158"/>
      <c r="AK70" s="96"/>
      <c r="AL70" s="96"/>
      <c r="AM70" s="158">
        <f>SUM(AM68+AM69)</f>
        <v>0</v>
      </c>
      <c r="AN70" s="158"/>
      <c r="AO70" s="158"/>
      <c r="AP70" s="158"/>
    </row>
    <row r="71" spans="13:42" ht="3" customHeight="1">
      <c r="M71" s="27"/>
      <c r="N71" s="27"/>
      <c r="O71" s="27"/>
      <c r="P71" s="27"/>
      <c r="Q71" s="108"/>
      <c r="R71" s="108"/>
      <c r="S71" s="108"/>
      <c r="T71" s="108"/>
      <c r="U71" s="27"/>
      <c r="V71" s="27"/>
      <c r="W71" s="27"/>
      <c r="X71" s="27"/>
      <c r="Y71" s="108"/>
      <c r="Z71" s="108"/>
      <c r="AA71" s="108"/>
      <c r="AB71" s="108"/>
      <c r="AC71" s="27"/>
      <c r="AD71" s="27"/>
      <c r="AE71" s="27"/>
      <c r="AF71" s="27"/>
      <c r="AG71" s="108"/>
      <c r="AH71" s="108"/>
      <c r="AI71" s="108"/>
      <c r="AJ71" s="108"/>
      <c r="AK71" s="29"/>
      <c r="AL71" s="29"/>
      <c r="AM71" s="109"/>
      <c r="AN71" s="109"/>
      <c r="AO71" s="110"/>
      <c r="AP71" s="110"/>
    </row>
    <row r="72" spans="1:42" ht="12" customHeight="1">
      <c r="A72" s="30" t="s">
        <v>56</v>
      </c>
      <c r="B72" s="30"/>
      <c r="C72" s="30"/>
      <c r="D72" s="30"/>
      <c r="E72" s="30"/>
      <c r="F72" s="30"/>
      <c r="G72" s="31"/>
      <c r="H72" s="31"/>
      <c r="I72" s="31"/>
      <c r="J72" s="31"/>
      <c r="K72" s="31"/>
      <c r="L72" s="31"/>
      <c r="O72" s="39" t="s">
        <v>36</v>
      </c>
      <c r="P72" s="39"/>
      <c r="Q72" s="168"/>
      <c r="R72" s="168"/>
      <c r="S72" s="168"/>
      <c r="T72" s="168"/>
      <c r="W72" s="39" t="s">
        <v>36</v>
      </c>
      <c r="X72" s="39"/>
      <c r="Y72" s="163"/>
      <c r="Z72" s="163"/>
      <c r="AA72" s="163"/>
      <c r="AB72" s="163"/>
      <c r="AE72" s="39" t="s">
        <v>36</v>
      </c>
      <c r="AF72" s="39"/>
      <c r="AG72" s="168"/>
      <c r="AH72" s="168"/>
      <c r="AI72" s="168"/>
      <c r="AJ72" s="168"/>
      <c r="AL72" s="35" t="s">
        <v>36</v>
      </c>
      <c r="AM72" s="163"/>
      <c r="AN72" s="163"/>
      <c r="AO72" s="163"/>
      <c r="AP72" s="163"/>
    </row>
    <row r="73" spans="1:42" s="6" customFormat="1" ht="3" customHeight="1">
      <c r="A73" s="32"/>
      <c r="B73" s="32"/>
      <c r="C73" s="32"/>
      <c r="D73" s="32"/>
      <c r="E73" s="32"/>
      <c r="F73" s="32"/>
      <c r="G73" s="33"/>
      <c r="H73" s="33"/>
      <c r="I73" s="33"/>
      <c r="J73" s="33"/>
      <c r="K73" s="33"/>
      <c r="L73" s="33"/>
      <c r="O73" s="41"/>
      <c r="P73" s="41"/>
      <c r="Q73" s="42"/>
      <c r="R73" s="42"/>
      <c r="S73" s="43"/>
      <c r="T73" s="43"/>
      <c r="W73" s="41"/>
      <c r="X73" s="41"/>
      <c r="Y73" s="43"/>
      <c r="Z73" s="43"/>
      <c r="AA73" s="43"/>
      <c r="AB73" s="43"/>
      <c r="AE73" s="41"/>
      <c r="AF73" s="41"/>
      <c r="AG73" s="43"/>
      <c r="AH73" s="43"/>
      <c r="AI73" s="43"/>
      <c r="AJ73" s="43"/>
      <c r="AK73" s="35"/>
      <c r="AL73" s="35"/>
      <c r="AM73" s="43"/>
      <c r="AN73" s="43"/>
      <c r="AO73" s="43"/>
      <c r="AP73" s="43"/>
    </row>
    <row r="74" spans="1:40" s="6" customFormat="1" ht="9.75" customHeight="1">
      <c r="A74" s="32"/>
      <c r="B74" s="32"/>
      <c r="C74" s="32"/>
      <c r="D74" s="32"/>
      <c r="E74" s="32"/>
      <c r="F74" s="32"/>
      <c r="G74" s="33"/>
      <c r="H74" s="33"/>
      <c r="I74" s="33"/>
      <c r="J74" s="33"/>
      <c r="K74" s="33"/>
      <c r="L74" s="33"/>
      <c r="O74" s="34"/>
      <c r="P74" s="34"/>
      <c r="Q74" s="35"/>
      <c r="R74" s="35"/>
      <c r="S74" s="35"/>
      <c r="T74" s="35"/>
      <c r="W74" s="34"/>
      <c r="X74" s="34"/>
      <c r="Y74" s="35"/>
      <c r="Z74" s="35"/>
      <c r="AA74" s="35"/>
      <c r="AB74" s="35"/>
      <c r="AE74" s="34"/>
      <c r="AF74" s="34"/>
      <c r="AG74" s="36"/>
      <c r="AH74" s="36"/>
      <c r="AI74" s="36"/>
      <c r="AJ74" s="36"/>
      <c r="AK74" s="34"/>
      <c r="AL74" s="34"/>
      <c r="AM74" s="37"/>
      <c r="AN74" s="37"/>
    </row>
    <row r="75" spans="1:36" ht="12" customHeight="1">
      <c r="A75" s="5" t="s">
        <v>61</v>
      </c>
      <c r="C75" s="30"/>
      <c r="D75" s="30"/>
      <c r="E75" s="30"/>
      <c r="F75" s="30"/>
      <c r="G75" s="31"/>
      <c r="H75" s="31"/>
      <c r="I75" s="31"/>
      <c r="J75" s="31"/>
      <c r="K75" s="85"/>
      <c r="L75" s="85"/>
      <c r="M75" s="85"/>
      <c r="N75" s="85"/>
      <c r="S75" s="85"/>
      <c r="T75" s="85"/>
      <c r="U75" s="85"/>
      <c r="V75" s="85"/>
      <c r="AA75" s="85"/>
      <c r="AB75" s="85"/>
      <c r="AC75" s="85"/>
      <c r="AD75" s="85"/>
      <c r="AI75" s="30"/>
      <c r="AJ75" s="30"/>
    </row>
    <row r="76" spans="3:36" ht="12" customHeight="1">
      <c r="C76" s="30"/>
      <c r="D76" s="30"/>
      <c r="E76" s="30"/>
      <c r="F76" s="30"/>
      <c r="G76" s="31"/>
      <c r="H76" s="31"/>
      <c r="I76" s="31"/>
      <c r="J76" s="31"/>
      <c r="K76" s="85"/>
      <c r="L76" s="85"/>
      <c r="M76" s="85"/>
      <c r="N76" s="85"/>
      <c r="S76" s="85"/>
      <c r="T76" s="85"/>
      <c r="U76" s="85"/>
      <c r="V76" s="85"/>
      <c r="AA76" s="85"/>
      <c r="AB76" s="85"/>
      <c r="AC76" s="85"/>
      <c r="AD76" s="85"/>
      <c r="AI76" s="30"/>
      <c r="AJ76" s="30"/>
    </row>
    <row r="77" spans="3:36" ht="12" customHeight="1">
      <c r="C77" s="30"/>
      <c r="D77" s="30"/>
      <c r="E77" s="30"/>
      <c r="F77" s="30"/>
      <c r="G77" s="31"/>
      <c r="H77" s="31"/>
      <c r="I77" s="31"/>
      <c r="J77" s="31"/>
      <c r="K77" s="85"/>
      <c r="L77" s="85"/>
      <c r="M77" s="85"/>
      <c r="N77" s="85"/>
      <c r="S77" s="85"/>
      <c r="T77" s="85"/>
      <c r="U77" s="85"/>
      <c r="V77" s="85"/>
      <c r="AA77" s="85"/>
      <c r="AB77" s="85"/>
      <c r="AC77" s="85"/>
      <c r="AD77" s="85"/>
      <c r="AI77" s="30"/>
      <c r="AJ77" s="30"/>
    </row>
    <row r="78" spans="1:42" s="1" customFormat="1" ht="12.75" customHeight="1">
      <c r="A78" s="1" t="s">
        <v>52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Y78" s="161" t="s">
        <v>53</v>
      </c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</row>
    <row r="79" spans="25:42" s="1" customFormat="1" ht="12.75" customHeight="1">
      <c r="Y79" s="161" t="s">
        <v>54</v>
      </c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</row>
    <row r="80" spans="25:42" s="1" customFormat="1" ht="12.75" customHeight="1"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</row>
    <row r="81" spans="1:4" ht="12" customHeight="1">
      <c r="A81" s="30"/>
      <c r="B81" s="30"/>
      <c r="C81" s="30"/>
      <c r="D81" s="30"/>
    </row>
    <row r="82" spans="5:8" ht="12" customHeight="1">
      <c r="E82" s="30"/>
      <c r="F82" s="30"/>
      <c r="G82" s="30"/>
      <c r="H82" s="30"/>
    </row>
  </sheetData>
  <sheetProtection sheet="1" objects="1" scenarios="1" selectLockedCells="1"/>
  <mergeCells count="142">
    <mergeCell ref="W9:AN9"/>
    <mergeCell ref="A14:D14"/>
    <mergeCell ref="AM14:AP14"/>
    <mergeCell ref="E14:AL14"/>
    <mergeCell ref="AK48:AP48"/>
    <mergeCell ref="I28:T28"/>
    <mergeCell ref="I22:T22"/>
    <mergeCell ref="I32:T32"/>
    <mergeCell ref="I39:T39"/>
    <mergeCell ref="AE39:AP39"/>
    <mergeCell ref="AK50:AP50"/>
    <mergeCell ref="F16:K16"/>
    <mergeCell ref="AF16:AP16"/>
    <mergeCell ref="L50:R50"/>
    <mergeCell ref="L48:R48"/>
    <mergeCell ref="R16:V16"/>
    <mergeCell ref="I41:T41"/>
    <mergeCell ref="I30:T30"/>
    <mergeCell ref="I20:T20"/>
    <mergeCell ref="AE37:AP37"/>
    <mergeCell ref="I26:T26"/>
    <mergeCell ref="I24:T24"/>
    <mergeCell ref="M56:P56"/>
    <mergeCell ref="M55:P55"/>
    <mergeCell ref="M54:P54"/>
    <mergeCell ref="M52:P52"/>
    <mergeCell ref="I52:L52"/>
    <mergeCell ref="I37:T37"/>
    <mergeCell ref="I56:L56"/>
    <mergeCell ref="U54:X54"/>
    <mergeCell ref="U53:X53"/>
    <mergeCell ref="Q56:T56"/>
    <mergeCell ref="Q55:T55"/>
    <mergeCell ref="Q54:T54"/>
    <mergeCell ref="U60:X60"/>
    <mergeCell ref="U59:X59"/>
    <mergeCell ref="U58:X58"/>
    <mergeCell ref="U57:X57"/>
    <mergeCell ref="Q57:T57"/>
    <mergeCell ref="Q61:T62"/>
    <mergeCell ref="Q60:T60"/>
    <mergeCell ref="Q59:T59"/>
    <mergeCell ref="Q58:T58"/>
    <mergeCell ref="U56:X56"/>
    <mergeCell ref="U55:X55"/>
    <mergeCell ref="Q52:R52"/>
    <mergeCell ref="I54:L54"/>
    <mergeCell ref="S52:T52"/>
    <mergeCell ref="I60:L60"/>
    <mergeCell ref="I59:L59"/>
    <mergeCell ref="I58:L58"/>
    <mergeCell ref="I57:L57"/>
    <mergeCell ref="M53:P53"/>
    <mergeCell ref="M60:P60"/>
    <mergeCell ref="M59:P59"/>
    <mergeCell ref="Y60:AB60"/>
    <mergeCell ref="Y59:AB59"/>
    <mergeCell ref="Y58:AB58"/>
    <mergeCell ref="Y57:AB57"/>
    <mergeCell ref="Y61:AB62"/>
    <mergeCell ref="Y66:AB66"/>
    <mergeCell ref="Y65:AB65"/>
    <mergeCell ref="Y64:AB64"/>
    <mergeCell ref="AC55:AF55"/>
    <mergeCell ref="AC54:AF54"/>
    <mergeCell ref="AC53:AF53"/>
    <mergeCell ref="Y56:AB56"/>
    <mergeCell ref="Y55:AB55"/>
    <mergeCell ref="Y54:AB54"/>
    <mergeCell ref="Y53:AB53"/>
    <mergeCell ref="AG55:AJ55"/>
    <mergeCell ref="AG54:AJ54"/>
    <mergeCell ref="AG53:AJ53"/>
    <mergeCell ref="AI52:AJ52"/>
    <mergeCell ref="AA52:AB52"/>
    <mergeCell ref="AC60:AF60"/>
    <mergeCell ref="AC59:AF59"/>
    <mergeCell ref="AC58:AF58"/>
    <mergeCell ref="AC57:AF57"/>
    <mergeCell ref="AC56:AF56"/>
    <mergeCell ref="AG69:AJ69"/>
    <mergeCell ref="AG68:AJ68"/>
    <mergeCell ref="AG60:AJ60"/>
    <mergeCell ref="AG58:AJ58"/>
    <mergeCell ref="AG57:AJ57"/>
    <mergeCell ref="AG56:AJ56"/>
    <mergeCell ref="Q70:T70"/>
    <mergeCell ref="Q69:T69"/>
    <mergeCell ref="Q68:T68"/>
    <mergeCell ref="AM69:AP69"/>
    <mergeCell ref="AM68:AP68"/>
    <mergeCell ref="Y72:AB72"/>
    <mergeCell ref="Y70:AB70"/>
    <mergeCell ref="Y69:AB69"/>
    <mergeCell ref="Y68:AB68"/>
    <mergeCell ref="AG72:AJ72"/>
    <mergeCell ref="Y80:AP80"/>
    <mergeCell ref="AM72:AP72"/>
    <mergeCell ref="AM66:AP66"/>
    <mergeCell ref="AM65:AP65"/>
    <mergeCell ref="AG59:AJ59"/>
    <mergeCell ref="AG66:AJ66"/>
    <mergeCell ref="AG65:AJ65"/>
    <mergeCell ref="AG64:AJ64"/>
    <mergeCell ref="AG61:AJ62"/>
    <mergeCell ref="AG70:AJ70"/>
    <mergeCell ref="AM70:AP70"/>
    <mergeCell ref="K69:L69"/>
    <mergeCell ref="K66:L66"/>
    <mergeCell ref="K64:L64"/>
    <mergeCell ref="Y79:AP79"/>
    <mergeCell ref="Y78:AP78"/>
    <mergeCell ref="Q66:T66"/>
    <mergeCell ref="Q65:T65"/>
    <mergeCell ref="Q64:T64"/>
    <mergeCell ref="Q72:T72"/>
    <mergeCell ref="G78:T78"/>
    <mergeCell ref="A52:H53"/>
    <mergeCell ref="AE43:AP43"/>
    <mergeCell ref="AE41:AP41"/>
    <mergeCell ref="AG52:AH52"/>
    <mergeCell ref="AC52:AF52"/>
    <mergeCell ref="Y52:Z52"/>
    <mergeCell ref="I53:L53"/>
    <mergeCell ref="U52:X52"/>
    <mergeCell ref="G56:H56"/>
    <mergeCell ref="G55:H55"/>
    <mergeCell ref="G54:H54"/>
    <mergeCell ref="Q53:T53"/>
    <mergeCell ref="G60:H60"/>
    <mergeCell ref="G59:H59"/>
    <mergeCell ref="G58:H58"/>
    <mergeCell ref="G57:H57"/>
    <mergeCell ref="I55:L55"/>
    <mergeCell ref="M58:P58"/>
    <mergeCell ref="M57:P57"/>
    <mergeCell ref="A1:T1"/>
    <mergeCell ref="A6:T6"/>
    <mergeCell ref="A5:T5"/>
    <mergeCell ref="A4:T4"/>
    <mergeCell ref="A3:T3"/>
    <mergeCell ref="A2:T2"/>
  </mergeCells>
  <printOptions horizontalCentered="1"/>
  <pageMargins left="0.7874015748031497" right="0.7874015748031497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&amp;C&amp;8&amp;P sur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5.140625" style="44" customWidth="1"/>
    <col min="2" max="2" width="2.7109375" style="44" customWidth="1"/>
    <col min="3" max="3" width="30.7109375" style="3" customWidth="1"/>
    <col min="4" max="4" width="6.140625" style="44" customWidth="1"/>
    <col min="5" max="5" width="6.140625" style="4" customWidth="1"/>
    <col min="6" max="6" width="6.140625" style="49" customWidth="1"/>
    <col min="7" max="18" width="6.140625" style="4" customWidth="1"/>
    <col min="19" max="16384" width="11.421875" style="4" customWidth="1"/>
  </cols>
  <sheetData>
    <row r="1" spans="1:18" ht="12.75" customHeight="1">
      <c r="A1" s="112" t="s">
        <v>96</v>
      </c>
      <c r="B1" s="113"/>
      <c r="C1" s="190" t="s">
        <v>44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89" t="s">
        <v>95</v>
      </c>
      <c r="R1" s="189"/>
    </row>
    <row r="2" spans="1:18" ht="12">
      <c r="A2" s="66"/>
      <c r="B2" s="66"/>
      <c r="C2" s="50"/>
      <c r="D2" s="50"/>
      <c r="R2" s="67"/>
    </row>
    <row r="3" spans="1:10" ht="12">
      <c r="A3" s="51" t="s">
        <v>37</v>
      </c>
      <c r="B3" s="51"/>
      <c r="C3" s="4"/>
      <c r="E3" s="45"/>
      <c r="F3" s="46"/>
      <c r="G3" s="47"/>
      <c r="H3" s="48"/>
      <c r="I3" s="48"/>
      <c r="J3" s="45"/>
    </row>
    <row r="4" spans="1:10" ht="12">
      <c r="A4" s="51"/>
      <c r="B4" s="51"/>
      <c r="C4" s="4"/>
      <c r="E4" s="45"/>
      <c r="F4" s="46"/>
      <c r="G4" s="47"/>
      <c r="H4" s="48"/>
      <c r="I4" s="48"/>
      <c r="J4" s="45"/>
    </row>
    <row r="5" spans="1:11" ht="12">
      <c r="A5" s="51"/>
      <c r="B5" s="51"/>
      <c r="C5" s="4"/>
      <c r="D5" s="200" t="s">
        <v>60</v>
      </c>
      <c r="E5" s="201"/>
      <c r="F5" s="201"/>
      <c r="G5" s="201"/>
      <c r="H5" s="201"/>
      <c r="I5" s="201"/>
      <c r="J5" s="201"/>
      <c r="K5" s="202"/>
    </row>
    <row r="6" spans="1:18" ht="12">
      <c r="A6" s="68"/>
      <c r="B6" s="98"/>
      <c r="C6" s="69" t="s">
        <v>19</v>
      </c>
      <c r="D6" s="74" t="s">
        <v>40</v>
      </c>
      <c r="E6" s="74" t="s">
        <v>3</v>
      </c>
      <c r="F6" s="74" t="s">
        <v>4</v>
      </c>
      <c r="G6" s="74" t="s">
        <v>6</v>
      </c>
      <c r="H6" s="74" t="s">
        <v>7</v>
      </c>
      <c r="I6" s="74" t="s">
        <v>9</v>
      </c>
      <c r="J6" s="74" t="s">
        <v>11</v>
      </c>
      <c r="K6" s="74" t="s">
        <v>12</v>
      </c>
      <c r="L6" s="197" t="s">
        <v>20</v>
      </c>
      <c r="M6" s="198"/>
      <c r="N6" s="198"/>
      <c r="O6" s="198"/>
      <c r="P6" s="198"/>
      <c r="Q6" s="198"/>
      <c r="R6" s="199"/>
    </row>
    <row r="7" spans="1:18" ht="15.75" customHeight="1">
      <c r="A7" s="61" t="s">
        <v>21</v>
      </c>
      <c r="B7" s="205" t="s">
        <v>22</v>
      </c>
      <c r="C7" s="206"/>
      <c r="D7" s="75"/>
      <c r="E7" s="76"/>
      <c r="F7" s="77"/>
      <c r="G7" s="76"/>
      <c r="H7" s="76"/>
      <c r="I7" s="76"/>
      <c r="J7" s="76"/>
      <c r="K7" s="76"/>
      <c r="L7" s="71"/>
      <c r="M7" s="72"/>
      <c r="N7" s="72"/>
      <c r="O7" s="72"/>
      <c r="P7" s="72"/>
      <c r="Q7" s="72"/>
      <c r="R7" s="73"/>
    </row>
    <row r="8" spans="1:18" ht="2.25" customHeight="1">
      <c r="A8" s="61"/>
      <c r="C8" s="62"/>
      <c r="D8" s="54"/>
      <c r="E8" s="53"/>
      <c r="F8" s="57"/>
      <c r="G8" s="53"/>
      <c r="H8" s="53"/>
      <c r="I8" s="53"/>
      <c r="J8" s="53"/>
      <c r="K8" s="53"/>
      <c r="L8" s="58"/>
      <c r="R8" s="59"/>
    </row>
    <row r="9" spans="1:18" ht="12.75" customHeight="1">
      <c r="A9" s="61"/>
      <c r="B9" s="44">
        <v>1</v>
      </c>
      <c r="C9" s="64" t="s">
        <v>67</v>
      </c>
      <c r="D9" s="100"/>
      <c r="E9" s="100"/>
      <c r="F9" s="100"/>
      <c r="G9" s="100"/>
      <c r="H9" s="100"/>
      <c r="I9" s="100"/>
      <c r="J9" s="100"/>
      <c r="K9" s="100"/>
      <c r="L9" s="191"/>
      <c r="M9" s="192"/>
      <c r="N9" s="192"/>
      <c r="O9" s="192"/>
      <c r="P9" s="192"/>
      <c r="Q9" s="192"/>
      <c r="R9" s="193"/>
    </row>
    <row r="10" spans="1:18" ht="2.25" customHeight="1">
      <c r="A10" s="61"/>
      <c r="C10" s="62"/>
      <c r="D10" s="55"/>
      <c r="E10" s="55"/>
      <c r="F10" s="55"/>
      <c r="G10" s="55"/>
      <c r="H10" s="55"/>
      <c r="I10" s="55"/>
      <c r="J10" s="55"/>
      <c r="K10" s="55"/>
      <c r="L10" s="58"/>
      <c r="R10" s="59"/>
    </row>
    <row r="11" spans="1:18" ht="12">
      <c r="A11" s="61"/>
      <c r="B11" s="44">
        <v>2</v>
      </c>
      <c r="C11" s="64" t="s">
        <v>68</v>
      </c>
      <c r="D11" s="100"/>
      <c r="E11" s="100"/>
      <c r="F11" s="100"/>
      <c r="G11" s="100"/>
      <c r="H11" s="100"/>
      <c r="I11" s="100"/>
      <c r="J11" s="100"/>
      <c r="K11" s="100"/>
      <c r="L11" s="191"/>
      <c r="M11" s="192"/>
      <c r="N11" s="192"/>
      <c r="O11" s="192"/>
      <c r="P11" s="192"/>
      <c r="Q11" s="192"/>
      <c r="R11" s="193"/>
    </row>
    <row r="12" spans="1:18" ht="2.25" customHeight="1">
      <c r="A12" s="61"/>
      <c r="C12" s="62"/>
      <c r="D12" s="55"/>
      <c r="E12" s="55"/>
      <c r="F12" s="55"/>
      <c r="G12" s="55"/>
      <c r="H12" s="55"/>
      <c r="I12" s="55"/>
      <c r="J12" s="55"/>
      <c r="K12" s="55"/>
      <c r="L12" s="58"/>
      <c r="R12" s="59"/>
    </row>
    <row r="13" spans="1:18" ht="12">
      <c r="A13" s="61"/>
      <c r="B13" s="44">
        <v>3</v>
      </c>
      <c r="C13" s="64" t="s">
        <v>69</v>
      </c>
      <c r="D13" s="100"/>
      <c r="E13" s="100"/>
      <c r="F13" s="100"/>
      <c r="G13" s="100"/>
      <c r="H13" s="100"/>
      <c r="I13" s="100"/>
      <c r="J13" s="100"/>
      <c r="K13" s="100"/>
      <c r="L13" s="191"/>
      <c r="M13" s="192"/>
      <c r="N13" s="192"/>
      <c r="O13" s="192"/>
      <c r="P13" s="192"/>
      <c r="Q13" s="192"/>
      <c r="R13" s="193"/>
    </row>
    <row r="14" spans="1:18" ht="2.25" customHeight="1">
      <c r="A14" s="61"/>
      <c r="C14" s="62"/>
      <c r="D14" s="55"/>
      <c r="E14" s="55"/>
      <c r="F14" s="55"/>
      <c r="G14" s="55"/>
      <c r="H14" s="55"/>
      <c r="I14" s="55"/>
      <c r="J14" s="55"/>
      <c r="K14" s="55"/>
      <c r="L14" s="58"/>
      <c r="R14" s="59"/>
    </row>
    <row r="15" spans="1:18" ht="12">
      <c r="A15" s="63"/>
      <c r="B15" s="99">
        <v>4</v>
      </c>
      <c r="C15" s="64" t="s">
        <v>70</v>
      </c>
      <c r="D15" s="101"/>
      <c r="E15" s="101"/>
      <c r="F15" s="101"/>
      <c r="G15" s="101"/>
      <c r="H15" s="101"/>
      <c r="I15" s="101"/>
      <c r="J15" s="101"/>
      <c r="K15" s="101"/>
      <c r="L15" s="194"/>
      <c r="M15" s="195"/>
      <c r="N15" s="195"/>
      <c r="O15" s="195"/>
      <c r="P15" s="195"/>
      <c r="Q15" s="195"/>
      <c r="R15" s="196"/>
    </row>
    <row r="16" spans="1:18" ht="15.75" customHeight="1">
      <c r="A16" s="60">
        <v>1.2</v>
      </c>
      <c r="B16" s="205" t="s">
        <v>23</v>
      </c>
      <c r="C16" s="206"/>
      <c r="D16" s="78"/>
      <c r="E16" s="78"/>
      <c r="F16" s="78"/>
      <c r="G16" s="78"/>
      <c r="H16" s="78"/>
      <c r="I16" s="78"/>
      <c r="J16" s="78"/>
      <c r="K16" s="78"/>
      <c r="L16" s="71"/>
      <c r="M16" s="72"/>
      <c r="N16" s="72"/>
      <c r="O16" s="72"/>
      <c r="P16" s="72"/>
      <c r="Q16" s="72"/>
      <c r="R16" s="73"/>
    </row>
    <row r="17" spans="1:18" ht="2.25" customHeight="1">
      <c r="A17" s="61"/>
      <c r="C17" s="62"/>
      <c r="D17" s="55"/>
      <c r="E17" s="55"/>
      <c r="F17" s="55"/>
      <c r="G17" s="55"/>
      <c r="H17" s="55"/>
      <c r="I17" s="55"/>
      <c r="J17" s="55"/>
      <c r="K17" s="55"/>
      <c r="L17" s="58"/>
      <c r="R17" s="59"/>
    </row>
    <row r="18" spans="1:18" ht="12">
      <c r="A18" s="61"/>
      <c r="B18" s="44">
        <v>1</v>
      </c>
      <c r="C18" s="64" t="s">
        <v>71</v>
      </c>
      <c r="D18" s="100"/>
      <c r="E18" s="100"/>
      <c r="F18" s="100"/>
      <c r="G18" s="100"/>
      <c r="H18" s="100"/>
      <c r="I18" s="100"/>
      <c r="J18" s="100"/>
      <c r="K18" s="100"/>
      <c r="L18" s="191"/>
      <c r="M18" s="192"/>
      <c r="N18" s="192"/>
      <c r="O18" s="192"/>
      <c r="P18" s="192"/>
      <c r="Q18" s="192"/>
      <c r="R18" s="193"/>
    </row>
    <row r="19" spans="1:18" ht="2.25" customHeight="1">
      <c r="A19" s="61"/>
      <c r="C19" s="62"/>
      <c r="D19" s="55"/>
      <c r="E19" s="55"/>
      <c r="F19" s="55"/>
      <c r="G19" s="55"/>
      <c r="H19" s="55"/>
      <c r="I19" s="55"/>
      <c r="J19" s="55"/>
      <c r="K19" s="55"/>
      <c r="L19" s="58"/>
      <c r="R19" s="59"/>
    </row>
    <row r="20" spans="1:18" ht="12">
      <c r="A20" s="61"/>
      <c r="B20" s="44">
        <v>2</v>
      </c>
      <c r="C20" s="64" t="s">
        <v>72</v>
      </c>
      <c r="D20" s="100"/>
      <c r="E20" s="100"/>
      <c r="F20" s="100"/>
      <c r="G20" s="100"/>
      <c r="H20" s="100"/>
      <c r="I20" s="100"/>
      <c r="J20" s="100"/>
      <c r="K20" s="100"/>
      <c r="L20" s="191"/>
      <c r="M20" s="192"/>
      <c r="N20" s="192"/>
      <c r="O20" s="192"/>
      <c r="P20" s="192"/>
      <c r="Q20" s="192"/>
      <c r="R20" s="193"/>
    </row>
    <row r="21" spans="1:18" ht="2.25" customHeight="1">
      <c r="A21" s="61"/>
      <c r="C21" s="62"/>
      <c r="D21" s="55"/>
      <c r="E21" s="55"/>
      <c r="F21" s="55"/>
      <c r="G21" s="55"/>
      <c r="H21" s="55"/>
      <c r="I21" s="55"/>
      <c r="J21" s="55"/>
      <c r="K21" s="55"/>
      <c r="L21" s="58"/>
      <c r="R21" s="59"/>
    </row>
    <row r="22" spans="1:18" ht="12">
      <c r="A22" s="61"/>
      <c r="B22" s="44">
        <v>3</v>
      </c>
      <c r="C22" s="64" t="s">
        <v>73</v>
      </c>
      <c r="D22" s="100"/>
      <c r="E22" s="100"/>
      <c r="F22" s="100"/>
      <c r="G22" s="100"/>
      <c r="H22" s="100"/>
      <c r="I22" s="100"/>
      <c r="J22" s="100"/>
      <c r="K22" s="100"/>
      <c r="L22" s="191"/>
      <c r="M22" s="192"/>
      <c r="N22" s="192"/>
      <c r="O22" s="192"/>
      <c r="P22" s="192"/>
      <c r="Q22" s="192"/>
      <c r="R22" s="193"/>
    </row>
    <row r="23" spans="1:18" ht="2.25" customHeight="1">
      <c r="A23" s="61"/>
      <c r="C23" s="62"/>
      <c r="D23" s="55"/>
      <c r="E23" s="55"/>
      <c r="F23" s="55"/>
      <c r="G23" s="55"/>
      <c r="H23" s="55"/>
      <c r="I23" s="55"/>
      <c r="J23" s="55"/>
      <c r="K23" s="55"/>
      <c r="L23" s="58"/>
      <c r="R23" s="59"/>
    </row>
    <row r="24" spans="1:18" ht="12">
      <c r="A24" s="61"/>
      <c r="B24" s="44">
        <v>4</v>
      </c>
      <c r="C24" s="64" t="s">
        <v>74</v>
      </c>
      <c r="D24" s="100"/>
      <c r="E24" s="100"/>
      <c r="F24" s="100"/>
      <c r="G24" s="100"/>
      <c r="H24" s="100"/>
      <c r="I24" s="100"/>
      <c r="J24" s="100"/>
      <c r="K24" s="100"/>
      <c r="L24" s="191"/>
      <c r="M24" s="192"/>
      <c r="N24" s="192"/>
      <c r="O24" s="192"/>
      <c r="P24" s="192"/>
      <c r="Q24" s="192"/>
      <c r="R24" s="193"/>
    </row>
    <row r="25" spans="1:18" ht="2.25" customHeight="1">
      <c r="A25" s="61"/>
      <c r="C25" s="62"/>
      <c r="D25" s="55"/>
      <c r="E25" s="55"/>
      <c r="F25" s="55"/>
      <c r="G25" s="55"/>
      <c r="H25" s="55"/>
      <c r="I25" s="55"/>
      <c r="J25" s="55"/>
      <c r="K25" s="55"/>
      <c r="L25" s="58"/>
      <c r="R25" s="59"/>
    </row>
    <row r="26" spans="1:18" ht="12">
      <c r="A26" s="63"/>
      <c r="B26" s="99">
        <v>5</v>
      </c>
      <c r="C26" s="64" t="s">
        <v>75</v>
      </c>
      <c r="D26" s="101"/>
      <c r="E26" s="101"/>
      <c r="F26" s="101"/>
      <c r="G26" s="101"/>
      <c r="H26" s="101"/>
      <c r="I26" s="101"/>
      <c r="J26" s="101"/>
      <c r="K26" s="101"/>
      <c r="L26" s="194"/>
      <c r="M26" s="195"/>
      <c r="N26" s="195"/>
      <c r="O26" s="195"/>
      <c r="P26" s="195"/>
      <c r="Q26" s="195"/>
      <c r="R26" s="196"/>
    </row>
    <row r="27" spans="1:18" ht="15.75" customHeight="1">
      <c r="A27" s="60">
        <v>1.3</v>
      </c>
      <c r="B27" s="205" t="s">
        <v>24</v>
      </c>
      <c r="C27" s="206"/>
      <c r="D27" s="78"/>
      <c r="E27" s="78"/>
      <c r="F27" s="78"/>
      <c r="G27" s="78"/>
      <c r="H27" s="78"/>
      <c r="I27" s="78"/>
      <c r="J27" s="78"/>
      <c r="K27" s="78"/>
      <c r="L27" s="71"/>
      <c r="M27" s="72"/>
      <c r="N27" s="72"/>
      <c r="O27" s="72"/>
      <c r="P27" s="72"/>
      <c r="Q27" s="72"/>
      <c r="R27" s="73"/>
    </row>
    <row r="28" spans="1:18" ht="2.25" customHeight="1">
      <c r="A28" s="61"/>
      <c r="C28" s="62"/>
      <c r="D28" s="55"/>
      <c r="E28" s="55"/>
      <c r="F28" s="55"/>
      <c r="G28" s="55"/>
      <c r="H28" s="55"/>
      <c r="I28" s="55"/>
      <c r="J28" s="55"/>
      <c r="K28" s="55"/>
      <c r="L28" s="58"/>
      <c r="R28" s="59"/>
    </row>
    <row r="29" spans="1:18" ht="12">
      <c r="A29" s="61"/>
      <c r="B29" s="44">
        <v>1</v>
      </c>
      <c r="C29" s="64" t="s">
        <v>76</v>
      </c>
      <c r="D29" s="100"/>
      <c r="E29" s="100"/>
      <c r="F29" s="100"/>
      <c r="G29" s="100"/>
      <c r="H29" s="100"/>
      <c r="I29" s="100"/>
      <c r="J29" s="100"/>
      <c r="K29" s="100"/>
      <c r="L29" s="191"/>
      <c r="M29" s="192"/>
      <c r="N29" s="192"/>
      <c r="O29" s="192"/>
      <c r="P29" s="192"/>
      <c r="Q29" s="192"/>
      <c r="R29" s="193"/>
    </row>
    <row r="30" spans="1:18" ht="2.25" customHeight="1">
      <c r="A30" s="61"/>
      <c r="C30" s="62"/>
      <c r="D30" s="55"/>
      <c r="E30" s="55"/>
      <c r="F30" s="55"/>
      <c r="G30" s="55"/>
      <c r="H30" s="55"/>
      <c r="I30" s="55"/>
      <c r="J30" s="55"/>
      <c r="K30" s="55"/>
      <c r="L30" s="58"/>
      <c r="R30" s="59"/>
    </row>
    <row r="31" spans="1:18" ht="12">
      <c r="A31" s="61"/>
      <c r="B31" s="44">
        <v>2</v>
      </c>
      <c r="C31" s="64" t="s">
        <v>77</v>
      </c>
      <c r="D31" s="100"/>
      <c r="E31" s="100"/>
      <c r="F31" s="100"/>
      <c r="G31" s="100"/>
      <c r="H31" s="100"/>
      <c r="I31" s="100"/>
      <c r="J31" s="100"/>
      <c r="K31" s="100"/>
      <c r="L31" s="191"/>
      <c r="M31" s="192"/>
      <c r="N31" s="192"/>
      <c r="O31" s="192"/>
      <c r="P31" s="192"/>
      <c r="Q31" s="192"/>
      <c r="R31" s="193"/>
    </row>
    <row r="32" spans="1:18" ht="2.25" customHeight="1">
      <c r="A32" s="61"/>
      <c r="C32" s="62"/>
      <c r="D32" s="55"/>
      <c r="E32" s="55"/>
      <c r="F32" s="55"/>
      <c r="G32" s="55"/>
      <c r="H32" s="55"/>
      <c r="I32" s="55"/>
      <c r="J32" s="55"/>
      <c r="K32" s="55"/>
      <c r="L32" s="58"/>
      <c r="R32" s="59"/>
    </row>
    <row r="33" spans="1:18" ht="12">
      <c r="A33" s="61"/>
      <c r="B33" s="44">
        <v>3</v>
      </c>
      <c r="C33" s="64" t="s">
        <v>78</v>
      </c>
      <c r="D33" s="100"/>
      <c r="E33" s="100"/>
      <c r="F33" s="100"/>
      <c r="G33" s="100"/>
      <c r="H33" s="100"/>
      <c r="I33" s="100"/>
      <c r="J33" s="100"/>
      <c r="K33" s="100"/>
      <c r="L33" s="191"/>
      <c r="M33" s="192"/>
      <c r="N33" s="192"/>
      <c r="O33" s="192"/>
      <c r="P33" s="192"/>
      <c r="Q33" s="192"/>
      <c r="R33" s="193"/>
    </row>
    <row r="34" spans="1:18" ht="2.25" customHeight="1">
      <c r="A34" s="61"/>
      <c r="C34" s="62"/>
      <c r="D34" s="55"/>
      <c r="E34" s="55"/>
      <c r="F34" s="55"/>
      <c r="G34" s="55"/>
      <c r="H34" s="55"/>
      <c r="I34" s="55"/>
      <c r="J34" s="55"/>
      <c r="K34" s="55"/>
      <c r="L34" s="58"/>
      <c r="R34" s="59"/>
    </row>
    <row r="35" spans="1:18" ht="12">
      <c r="A35" s="63"/>
      <c r="B35" s="99">
        <v>4</v>
      </c>
      <c r="C35" s="64" t="s">
        <v>79</v>
      </c>
      <c r="D35" s="101"/>
      <c r="E35" s="101"/>
      <c r="F35" s="101"/>
      <c r="G35" s="101"/>
      <c r="H35" s="101"/>
      <c r="I35" s="101"/>
      <c r="J35" s="101"/>
      <c r="K35" s="101"/>
      <c r="L35" s="194"/>
      <c r="M35" s="195"/>
      <c r="N35" s="195"/>
      <c r="O35" s="195"/>
      <c r="P35" s="195"/>
      <c r="Q35" s="195"/>
      <c r="R35" s="196"/>
    </row>
    <row r="36" spans="1:18" ht="15.75" customHeight="1">
      <c r="A36" s="60">
        <v>1.4</v>
      </c>
      <c r="B36" s="205" t="s">
        <v>25</v>
      </c>
      <c r="C36" s="206"/>
      <c r="D36" s="78"/>
      <c r="E36" s="78"/>
      <c r="F36" s="78"/>
      <c r="G36" s="78"/>
      <c r="H36" s="78"/>
      <c r="I36" s="78"/>
      <c r="J36" s="78"/>
      <c r="K36" s="78"/>
      <c r="L36" s="71"/>
      <c r="M36" s="72"/>
      <c r="N36" s="72"/>
      <c r="O36" s="72"/>
      <c r="P36" s="72"/>
      <c r="Q36" s="72"/>
      <c r="R36" s="73"/>
    </row>
    <row r="37" spans="1:18" ht="2.25" customHeight="1">
      <c r="A37" s="61"/>
      <c r="C37" s="62"/>
      <c r="D37" s="55"/>
      <c r="E37" s="55"/>
      <c r="F37" s="55"/>
      <c r="G37" s="55"/>
      <c r="H37" s="55"/>
      <c r="I37" s="55"/>
      <c r="J37" s="55"/>
      <c r="K37" s="55"/>
      <c r="L37" s="58"/>
      <c r="R37" s="59"/>
    </row>
    <row r="38" spans="1:18" ht="12">
      <c r="A38" s="61"/>
      <c r="B38" s="44">
        <v>1</v>
      </c>
      <c r="C38" s="64" t="s">
        <v>80</v>
      </c>
      <c r="D38" s="100"/>
      <c r="E38" s="100"/>
      <c r="F38" s="100"/>
      <c r="G38" s="100"/>
      <c r="H38" s="100"/>
      <c r="I38" s="100"/>
      <c r="J38" s="100"/>
      <c r="K38" s="100"/>
      <c r="L38" s="191"/>
      <c r="M38" s="192"/>
      <c r="N38" s="192"/>
      <c r="O38" s="192"/>
      <c r="P38" s="192"/>
      <c r="Q38" s="192"/>
      <c r="R38" s="193"/>
    </row>
    <row r="39" spans="1:18" ht="2.25" customHeight="1">
      <c r="A39" s="61"/>
      <c r="C39" s="62"/>
      <c r="D39" s="55"/>
      <c r="E39" s="55"/>
      <c r="F39" s="55"/>
      <c r="G39" s="55"/>
      <c r="H39" s="55"/>
      <c r="I39" s="55"/>
      <c r="J39" s="55"/>
      <c r="K39" s="55"/>
      <c r="L39" s="58"/>
      <c r="R39" s="59"/>
    </row>
    <row r="40" spans="1:18" ht="12">
      <c r="A40" s="61"/>
      <c r="B40" s="44">
        <v>2</v>
      </c>
      <c r="C40" s="64" t="s">
        <v>81</v>
      </c>
      <c r="D40" s="100"/>
      <c r="E40" s="100"/>
      <c r="F40" s="100"/>
      <c r="G40" s="100"/>
      <c r="H40" s="100"/>
      <c r="I40" s="100"/>
      <c r="J40" s="100"/>
      <c r="K40" s="100"/>
      <c r="L40" s="191"/>
      <c r="M40" s="192"/>
      <c r="N40" s="192"/>
      <c r="O40" s="192"/>
      <c r="P40" s="192"/>
      <c r="Q40" s="192"/>
      <c r="R40" s="193"/>
    </row>
    <row r="41" spans="1:18" ht="2.25" customHeight="1">
      <c r="A41" s="61"/>
      <c r="C41" s="62"/>
      <c r="D41" s="55"/>
      <c r="E41" s="55"/>
      <c r="F41" s="55"/>
      <c r="G41" s="55"/>
      <c r="H41" s="55"/>
      <c r="I41" s="55"/>
      <c r="J41" s="55"/>
      <c r="K41" s="55"/>
      <c r="L41" s="58"/>
      <c r="R41" s="59"/>
    </row>
    <row r="42" spans="1:18" ht="12">
      <c r="A42" s="61"/>
      <c r="B42" s="44">
        <v>3</v>
      </c>
      <c r="C42" s="64" t="s">
        <v>82</v>
      </c>
      <c r="D42" s="100"/>
      <c r="E42" s="100"/>
      <c r="F42" s="100"/>
      <c r="G42" s="100"/>
      <c r="H42" s="100"/>
      <c r="I42" s="100"/>
      <c r="J42" s="100"/>
      <c r="K42" s="100"/>
      <c r="L42" s="191"/>
      <c r="M42" s="192"/>
      <c r="N42" s="192"/>
      <c r="O42" s="192"/>
      <c r="P42" s="192"/>
      <c r="Q42" s="192"/>
      <c r="R42" s="193"/>
    </row>
    <row r="43" spans="1:18" ht="2.25" customHeight="1">
      <c r="A43" s="61"/>
      <c r="C43" s="62"/>
      <c r="D43" s="55"/>
      <c r="E43" s="55"/>
      <c r="F43" s="55"/>
      <c r="G43" s="55"/>
      <c r="H43" s="55"/>
      <c r="I43" s="55"/>
      <c r="J43" s="55"/>
      <c r="K43" s="55"/>
      <c r="L43" s="58"/>
      <c r="R43" s="59"/>
    </row>
    <row r="44" spans="1:18" ht="12">
      <c r="A44" s="63"/>
      <c r="B44" s="99">
        <v>4</v>
      </c>
      <c r="C44" s="64" t="s">
        <v>83</v>
      </c>
      <c r="D44" s="101"/>
      <c r="E44" s="101"/>
      <c r="F44" s="101"/>
      <c r="G44" s="101"/>
      <c r="H44" s="101"/>
      <c r="I44" s="101"/>
      <c r="J44" s="101"/>
      <c r="K44" s="101"/>
      <c r="L44" s="194"/>
      <c r="M44" s="195"/>
      <c r="N44" s="195"/>
      <c r="O44" s="195"/>
      <c r="P44" s="195"/>
      <c r="Q44" s="195"/>
      <c r="R44" s="196"/>
    </row>
    <row r="45" spans="1:18" ht="15.75" customHeight="1">
      <c r="A45" s="60">
        <v>1.5</v>
      </c>
      <c r="B45" s="205" t="s">
        <v>26</v>
      </c>
      <c r="C45" s="206"/>
      <c r="D45" s="78"/>
      <c r="E45" s="78"/>
      <c r="F45" s="78"/>
      <c r="G45" s="78"/>
      <c r="H45" s="78"/>
      <c r="I45" s="78"/>
      <c r="J45" s="78"/>
      <c r="K45" s="78"/>
      <c r="L45" s="71"/>
      <c r="M45" s="72"/>
      <c r="N45" s="72"/>
      <c r="O45" s="72"/>
      <c r="P45" s="72"/>
      <c r="Q45" s="72"/>
      <c r="R45" s="73"/>
    </row>
    <row r="46" spans="1:18" ht="2.25" customHeight="1">
      <c r="A46" s="61"/>
      <c r="C46" s="62"/>
      <c r="D46" s="55"/>
      <c r="E46" s="55"/>
      <c r="F46" s="55"/>
      <c r="G46" s="55"/>
      <c r="H46" s="55"/>
      <c r="I46" s="55"/>
      <c r="J46" s="55"/>
      <c r="K46" s="55"/>
      <c r="L46" s="58"/>
      <c r="R46" s="59"/>
    </row>
    <row r="47" spans="1:18" ht="12">
      <c r="A47" s="61"/>
      <c r="B47" s="44">
        <v>1</v>
      </c>
      <c r="C47" s="64" t="s">
        <v>84</v>
      </c>
      <c r="D47" s="100"/>
      <c r="E47" s="100"/>
      <c r="F47" s="100"/>
      <c r="G47" s="100"/>
      <c r="H47" s="100"/>
      <c r="I47" s="100"/>
      <c r="J47" s="100"/>
      <c r="K47" s="100"/>
      <c r="L47" s="191"/>
      <c r="M47" s="192"/>
      <c r="N47" s="192"/>
      <c r="O47" s="192"/>
      <c r="P47" s="192"/>
      <c r="Q47" s="192"/>
      <c r="R47" s="193"/>
    </row>
    <row r="48" spans="1:18" ht="2.25" customHeight="1">
      <c r="A48" s="61"/>
      <c r="C48" s="62"/>
      <c r="D48" s="55"/>
      <c r="E48" s="55"/>
      <c r="F48" s="55"/>
      <c r="G48" s="55"/>
      <c r="H48" s="55"/>
      <c r="I48" s="55"/>
      <c r="J48" s="55"/>
      <c r="K48" s="55"/>
      <c r="L48" s="58"/>
      <c r="R48" s="59"/>
    </row>
    <row r="49" spans="1:18" ht="12">
      <c r="A49" s="61"/>
      <c r="B49" s="44">
        <v>2</v>
      </c>
      <c r="C49" s="64" t="s">
        <v>85</v>
      </c>
      <c r="D49" s="100"/>
      <c r="E49" s="100"/>
      <c r="F49" s="100"/>
      <c r="G49" s="100"/>
      <c r="H49" s="100"/>
      <c r="I49" s="100"/>
      <c r="J49" s="100"/>
      <c r="K49" s="100"/>
      <c r="L49" s="191"/>
      <c r="M49" s="192"/>
      <c r="N49" s="192"/>
      <c r="O49" s="192"/>
      <c r="P49" s="192"/>
      <c r="Q49" s="192"/>
      <c r="R49" s="193"/>
    </row>
    <row r="50" spans="1:18" ht="2.25" customHeight="1">
      <c r="A50" s="61"/>
      <c r="C50" s="62"/>
      <c r="D50" s="55"/>
      <c r="E50" s="55"/>
      <c r="F50" s="55"/>
      <c r="G50" s="55"/>
      <c r="H50" s="55"/>
      <c r="I50" s="55"/>
      <c r="J50" s="55"/>
      <c r="K50" s="55"/>
      <c r="L50" s="58"/>
      <c r="R50" s="59"/>
    </row>
    <row r="51" spans="1:18" ht="12">
      <c r="A51" s="63"/>
      <c r="B51" s="99">
        <v>3</v>
      </c>
      <c r="C51" s="64" t="s">
        <v>86</v>
      </c>
      <c r="D51" s="101"/>
      <c r="E51" s="101"/>
      <c r="F51" s="101"/>
      <c r="G51" s="101"/>
      <c r="H51" s="101"/>
      <c r="I51" s="101"/>
      <c r="J51" s="101"/>
      <c r="K51" s="101"/>
      <c r="L51" s="194"/>
      <c r="M51" s="195"/>
      <c r="N51" s="195"/>
      <c r="O51" s="195"/>
      <c r="P51" s="195"/>
      <c r="Q51" s="195"/>
      <c r="R51" s="196"/>
    </row>
    <row r="52" spans="1:18" ht="15.75" customHeight="1">
      <c r="A52" s="60">
        <v>1.6</v>
      </c>
      <c r="B52" s="205" t="s">
        <v>12</v>
      </c>
      <c r="C52" s="206"/>
      <c r="D52" s="78"/>
      <c r="E52" s="78"/>
      <c r="F52" s="78"/>
      <c r="G52" s="78"/>
      <c r="H52" s="78"/>
      <c r="I52" s="78"/>
      <c r="J52" s="78"/>
      <c r="K52" s="78"/>
      <c r="L52" s="71"/>
      <c r="M52" s="72"/>
      <c r="N52" s="72"/>
      <c r="O52" s="72"/>
      <c r="P52" s="72"/>
      <c r="Q52" s="72"/>
      <c r="R52" s="73"/>
    </row>
    <row r="53" spans="1:18" ht="2.25" customHeight="1">
      <c r="A53" s="61"/>
      <c r="C53" s="62"/>
      <c r="D53" s="55"/>
      <c r="E53" s="55"/>
      <c r="F53" s="55"/>
      <c r="G53" s="55"/>
      <c r="H53" s="55"/>
      <c r="I53" s="55"/>
      <c r="J53" s="55"/>
      <c r="K53" s="55"/>
      <c r="L53" s="58"/>
      <c r="R53" s="59"/>
    </row>
    <row r="54" spans="1:18" ht="12">
      <c r="A54" s="61"/>
      <c r="B54" s="44">
        <v>1</v>
      </c>
      <c r="C54" s="64" t="s">
        <v>88</v>
      </c>
      <c r="D54" s="100"/>
      <c r="E54" s="100"/>
      <c r="F54" s="100"/>
      <c r="G54" s="100"/>
      <c r="H54" s="100"/>
      <c r="I54" s="100"/>
      <c r="J54" s="100"/>
      <c r="K54" s="100"/>
      <c r="L54" s="191"/>
      <c r="M54" s="192"/>
      <c r="N54" s="192"/>
      <c r="O54" s="192"/>
      <c r="P54" s="192"/>
      <c r="Q54" s="192"/>
      <c r="R54" s="193"/>
    </row>
    <row r="55" spans="1:18" ht="2.25" customHeight="1">
      <c r="A55" s="61"/>
      <c r="C55" s="62"/>
      <c r="D55" s="55"/>
      <c r="E55" s="55"/>
      <c r="F55" s="55"/>
      <c r="G55" s="55"/>
      <c r="H55" s="55"/>
      <c r="I55" s="55"/>
      <c r="J55" s="55"/>
      <c r="K55" s="55"/>
      <c r="L55" s="58"/>
      <c r="R55" s="59"/>
    </row>
    <row r="56" spans="1:18" ht="12">
      <c r="A56" s="61"/>
      <c r="B56" s="44">
        <v>2</v>
      </c>
      <c r="C56" s="64" t="s">
        <v>87</v>
      </c>
      <c r="D56" s="100"/>
      <c r="E56" s="100"/>
      <c r="F56" s="100"/>
      <c r="G56" s="100"/>
      <c r="H56" s="100"/>
      <c r="I56" s="100"/>
      <c r="J56" s="100"/>
      <c r="K56" s="100"/>
      <c r="L56" s="191"/>
      <c r="M56" s="192"/>
      <c r="N56" s="192"/>
      <c r="O56" s="192"/>
      <c r="P56" s="192"/>
      <c r="Q56" s="192"/>
      <c r="R56" s="193"/>
    </row>
    <row r="57" spans="1:18" ht="2.25" customHeight="1">
      <c r="A57" s="61"/>
      <c r="C57" s="62"/>
      <c r="D57" s="55"/>
      <c r="E57" s="55"/>
      <c r="F57" s="55"/>
      <c r="G57" s="55"/>
      <c r="H57" s="55"/>
      <c r="I57" s="55"/>
      <c r="J57" s="55"/>
      <c r="K57" s="55"/>
      <c r="L57" s="58"/>
      <c r="R57" s="59"/>
    </row>
    <row r="58" spans="1:18" ht="12">
      <c r="A58" s="61"/>
      <c r="B58" s="44">
        <v>3</v>
      </c>
      <c r="C58" s="102"/>
      <c r="D58" s="100"/>
      <c r="E58" s="100"/>
      <c r="F58" s="100"/>
      <c r="G58" s="100"/>
      <c r="H58" s="100"/>
      <c r="I58" s="100"/>
      <c r="J58" s="100"/>
      <c r="K58" s="100"/>
      <c r="L58" s="191"/>
      <c r="M58" s="192"/>
      <c r="N58" s="192"/>
      <c r="O58" s="192"/>
      <c r="P58" s="192"/>
      <c r="Q58" s="192"/>
      <c r="R58" s="193"/>
    </row>
    <row r="59" spans="1:18" ht="2.25" customHeight="1">
      <c r="A59" s="61"/>
      <c r="C59" s="65"/>
      <c r="D59" s="55"/>
      <c r="E59" s="55"/>
      <c r="F59" s="55"/>
      <c r="G59" s="55"/>
      <c r="H59" s="55"/>
      <c r="I59" s="55"/>
      <c r="J59" s="55"/>
      <c r="K59" s="55"/>
      <c r="L59" s="58"/>
      <c r="R59" s="59"/>
    </row>
    <row r="60" spans="1:18" ht="12">
      <c r="A60" s="63"/>
      <c r="B60" s="99">
        <v>4</v>
      </c>
      <c r="C60" s="102"/>
      <c r="D60" s="101"/>
      <c r="E60" s="101"/>
      <c r="F60" s="101"/>
      <c r="G60" s="101"/>
      <c r="H60" s="101"/>
      <c r="I60" s="101"/>
      <c r="J60" s="101"/>
      <c r="K60" s="101"/>
      <c r="L60" s="194"/>
      <c r="M60" s="195"/>
      <c r="N60" s="195"/>
      <c r="O60" s="195"/>
      <c r="P60" s="195"/>
      <c r="Q60" s="195"/>
      <c r="R60" s="196"/>
    </row>
    <row r="61" spans="1:12" ht="18.75" customHeight="1">
      <c r="A61" s="79"/>
      <c r="B61" s="203" t="s">
        <v>27</v>
      </c>
      <c r="C61" s="204"/>
      <c r="D61" s="56">
        <f aca="true" t="shared" si="0" ref="D61:K61">SUM(D6:D60)</f>
        <v>0</v>
      </c>
      <c r="E61" s="56">
        <f t="shared" si="0"/>
        <v>0</v>
      </c>
      <c r="F61" s="56">
        <f t="shared" si="0"/>
        <v>0</v>
      </c>
      <c r="G61" s="56">
        <f t="shared" si="0"/>
        <v>0</v>
      </c>
      <c r="H61" s="56">
        <f t="shared" si="0"/>
        <v>0</v>
      </c>
      <c r="I61" s="56">
        <f t="shared" si="0"/>
        <v>0</v>
      </c>
      <c r="J61" s="56">
        <f t="shared" si="0"/>
        <v>0</v>
      </c>
      <c r="K61" s="56">
        <f t="shared" si="0"/>
        <v>0</v>
      </c>
      <c r="L61" s="52" t="s">
        <v>59</v>
      </c>
    </row>
    <row r="62" spans="3:12" ht="13.5" customHeight="1">
      <c r="C62" s="49"/>
      <c r="D62" s="70" t="s">
        <v>40</v>
      </c>
      <c r="E62" s="70" t="s">
        <v>3</v>
      </c>
      <c r="F62" s="70" t="s">
        <v>4</v>
      </c>
      <c r="G62" s="70" t="s">
        <v>6</v>
      </c>
      <c r="H62" s="70" t="s">
        <v>7</v>
      </c>
      <c r="I62" s="70" t="s">
        <v>9</v>
      </c>
      <c r="J62" s="70" t="s">
        <v>11</v>
      </c>
      <c r="K62" s="70" t="s">
        <v>12</v>
      </c>
      <c r="L62" s="3"/>
    </row>
    <row r="63" spans="4:5" ht="12">
      <c r="D63" s="3"/>
      <c r="E63" s="49"/>
    </row>
    <row r="64" spans="3:5" ht="12">
      <c r="C64" s="4"/>
      <c r="D64" s="49"/>
      <c r="E64" s="49"/>
    </row>
    <row r="65" spans="3:5" ht="12">
      <c r="C65" s="4"/>
      <c r="D65" s="49"/>
      <c r="E65" s="49"/>
    </row>
    <row r="66" spans="4:5" ht="12">
      <c r="D66" s="49"/>
      <c r="E66" s="49"/>
    </row>
    <row r="67" spans="4:5" ht="12">
      <c r="D67" s="49"/>
      <c r="E67" s="49"/>
    </row>
    <row r="68" spans="4:5" ht="12">
      <c r="D68" s="49"/>
      <c r="E68" s="49"/>
    </row>
    <row r="69" spans="4:5" ht="12">
      <c r="D69" s="49"/>
      <c r="E69" s="49"/>
    </row>
    <row r="70" spans="4:5" ht="12">
      <c r="D70" s="49"/>
      <c r="E70" s="49"/>
    </row>
    <row r="71" spans="4:5" ht="12">
      <c r="D71" s="49"/>
      <c r="E71" s="49"/>
    </row>
    <row r="72" spans="4:5" ht="12">
      <c r="D72" s="49"/>
      <c r="E72" s="49"/>
    </row>
  </sheetData>
  <sheetProtection password="EBE0" sheet="1" objects="1" scenarios="1" selectLockedCells="1"/>
  <mergeCells count="35">
    <mergeCell ref="Q1:R1"/>
    <mergeCell ref="C1:P1"/>
    <mergeCell ref="D5:K5"/>
    <mergeCell ref="B61:C61"/>
    <mergeCell ref="B52:C52"/>
    <mergeCell ref="B45:C45"/>
    <mergeCell ref="B36:C36"/>
    <mergeCell ref="B27:C27"/>
    <mergeCell ref="B16:C16"/>
    <mergeCell ref="B7:C7"/>
    <mergeCell ref="L24:R24"/>
    <mergeCell ref="L26:R26"/>
    <mergeCell ref="L6:R6"/>
    <mergeCell ref="L9:R9"/>
    <mergeCell ref="L18:R18"/>
    <mergeCell ref="L20:R20"/>
    <mergeCell ref="L11:R11"/>
    <mergeCell ref="L13:R13"/>
    <mergeCell ref="L15:R15"/>
    <mergeCell ref="L22:R22"/>
    <mergeCell ref="L38:R38"/>
    <mergeCell ref="L40:R40"/>
    <mergeCell ref="L42:R42"/>
    <mergeCell ref="L44:R44"/>
    <mergeCell ref="L29:R29"/>
    <mergeCell ref="L31:R31"/>
    <mergeCell ref="L33:R33"/>
    <mergeCell ref="L35:R35"/>
    <mergeCell ref="L56:R56"/>
    <mergeCell ref="L58:R58"/>
    <mergeCell ref="L60:R60"/>
    <mergeCell ref="L47:R47"/>
    <mergeCell ref="L49:R49"/>
    <mergeCell ref="L51:R51"/>
    <mergeCell ref="L54:R54"/>
  </mergeCells>
  <printOptions/>
  <pageMargins left="0.7874015748031497" right="0.7874015748031497" top="0.3937007874015748" bottom="0.3937007874015748" header="0.3937007874015748" footer="0.1968503937007874"/>
  <pageSetup horizontalDpi="600" verticalDpi="600" orientation="landscape" paperSize="9" r:id="rId1"/>
  <headerFooter alignWithMargins="0">
    <oddFooter>&amp;C&amp;8 2 sur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 Bron</dc:creator>
  <cp:keywords/>
  <dc:description/>
  <cp:lastModifiedBy>Bottiglione Carmela</cp:lastModifiedBy>
  <cp:lastPrinted>2012-06-29T13:08:35Z</cp:lastPrinted>
  <dcterms:created xsi:type="dcterms:W3CDTF">2010-02-23T09:53:15Z</dcterms:created>
  <dcterms:modified xsi:type="dcterms:W3CDTF">2015-04-17T06:30:47Z</dcterms:modified>
  <cp:category/>
  <cp:version/>
  <cp:contentType/>
  <cp:contentStatus/>
</cp:coreProperties>
</file>