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679B0E14-4DE9-4A63-8C08-9BBD7867682D}" xr6:coauthVersionLast="47" xr6:coauthVersionMax="47" xr10:uidLastSave="{00000000-0000-0000-0000-000000000000}"/>
  <bookViews>
    <workbookView xWindow="-120" yWindow="-120" windowWidth="29040" windowHeight="15720" tabRatio="824" xr2:uid="{00000000-000D-0000-FFFF-FFFF00000000}"/>
  </bookViews>
  <sheets>
    <sheet name="Introduction" sheetId="27" r:id="rId1"/>
    <sheet name="Plan-d'action-initial" sheetId="19" r:id="rId2"/>
    <sheet name="Suivi_année1" sheetId="26" r:id="rId3"/>
    <sheet name="Suivi_année2" sheetId="28" r:id="rId4"/>
    <sheet name="Suivi_année3" sheetId="30" r:id="rId5"/>
    <sheet name="Suivi_année4" sheetId="29" r:id="rId6"/>
    <sheet name="Liste livrables" sheetId="24" r:id="rId7"/>
    <sheet name="Méthodo-indicateurs" sheetId="25" r:id="rId8"/>
    <sheet name="listedéroulante" sheetId="31" state="hidden" r:id="rId9"/>
  </sheets>
  <definedNames>
    <definedName name="_xlnm._FilterDatabase" localSheetId="6" hidden="1">'Liste livrables'!$A$7:$G$7</definedName>
    <definedName name="_xlnm.Print_Area" localSheetId="6">'Liste livrables'!$A$1:$G$32</definedName>
    <definedName name="_xlnm.Print_Area" localSheetId="7">'Méthodo-indicateurs'!$A$1:$E$30</definedName>
    <definedName name="_xlnm.Print_Area" localSheetId="1">'Plan-d''action-initial'!$B$1:$M$61</definedName>
    <definedName name="_xlnm.Print_Area" localSheetId="2">Suivi_année1!$B$1:$P$61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26" l="1"/>
  <c r="C40" i="26"/>
  <c r="I40" i="26"/>
  <c r="D78" i="26"/>
  <c r="D76" i="26"/>
  <c r="D74" i="26"/>
  <c r="D72" i="26"/>
  <c r="D70" i="26"/>
  <c r="D68" i="26"/>
  <c r="D66" i="26"/>
  <c r="D64" i="26"/>
  <c r="D77" i="26"/>
  <c r="D75" i="26"/>
  <c r="D73" i="26"/>
  <c r="D71" i="26"/>
  <c r="D69" i="26"/>
  <c r="D67" i="26"/>
  <c r="D65" i="26"/>
  <c r="D63" i="26"/>
  <c r="D62" i="26"/>
  <c r="D61" i="26"/>
  <c r="D60" i="26"/>
  <c r="C78" i="26"/>
  <c r="C76" i="26"/>
  <c r="C74" i="26"/>
  <c r="C72" i="26"/>
  <c r="C70" i="26"/>
  <c r="C68" i="26"/>
  <c r="C66" i="26"/>
  <c r="C64" i="26"/>
  <c r="C62" i="26"/>
  <c r="C60" i="26"/>
  <c r="C59" i="26"/>
  <c r="C58" i="26"/>
  <c r="C57" i="26"/>
  <c r="C54" i="26"/>
  <c r="C52" i="26"/>
  <c r="C50" i="26"/>
  <c r="C48" i="26"/>
  <c r="C46" i="26"/>
  <c r="C45" i="26"/>
  <c r="C43" i="26"/>
  <c r="C41" i="26"/>
  <c r="C39" i="26"/>
  <c r="C38" i="26"/>
  <c r="C36" i="26"/>
  <c r="C33" i="26"/>
  <c r="C31" i="26"/>
  <c r="C29" i="26"/>
  <c r="C27" i="26"/>
  <c r="C25" i="26"/>
  <c r="C23" i="26"/>
  <c r="C22" i="26"/>
  <c r="C21" i="26"/>
  <c r="C20" i="26"/>
  <c r="C18" i="26"/>
  <c r="C17" i="26"/>
  <c r="C73" i="26"/>
  <c r="C75" i="26"/>
  <c r="C77" i="26"/>
  <c r="C71" i="26"/>
  <c r="C69" i="26"/>
  <c r="C67" i="26"/>
  <c r="C65" i="26"/>
  <c r="C63" i="26"/>
  <c r="C61" i="26"/>
  <c r="C56" i="26"/>
  <c r="C53" i="26"/>
  <c r="C51" i="26"/>
  <c r="C49" i="26"/>
  <c r="C47" i="26"/>
  <c r="C44" i="26"/>
  <c r="C42" i="26"/>
  <c r="C37" i="26"/>
  <c r="C35" i="26"/>
  <c r="C32" i="26"/>
  <c r="C30" i="26"/>
  <c r="C28" i="26"/>
  <c r="C26" i="26"/>
  <c r="C24" i="26"/>
  <c r="C19" i="26"/>
  <c r="C16" i="26"/>
  <c r="C13" i="26"/>
  <c r="C14" i="26"/>
  <c r="C15" i="26"/>
  <c r="C12" i="26"/>
  <c r="C11" i="26"/>
  <c r="C10" i="26"/>
  <c r="C9" i="26"/>
  <c r="C34" i="26"/>
  <c r="C55" i="26"/>
  <c r="B77" i="26"/>
  <c r="B75" i="26"/>
  <c r="B73" i="26"/>
  <c r="B71" i="26"/>
  <c r="B69" i="26"/>
  <c r="B67" i="26"/>
  <c r="B65" i="26"/>
  <c r="B63" i="26"/>
  <c r="B61" i="26"/>
  <c r="B8" i="26"/>
  <c r="B9" i="26"/>
  <c r="B12" i="26"/>
  <c r="B16" i="26"/>
  <c r="B19" i="26"/>
  <c r="B24" i="26"/>
  <c r="B26" i="26"/>
  <c r="B28" i="26"/>
  <c r="B30" i="26"/>
  <c r="B32" i="26"/>
  <c r="B34" i="26"/>
  <c r="B35" i="26"/>
  <c r="B37" i="26"/>
  <c r="B42" i="26"/>
  <c r="B44" i="26"/>
  <c r="B47" i="26"/>
  <c r="B49" i="26"/>
  <c r="B51" i="26"/>
  <c r="B53" i="26"/>
  <c r="B55" i="26"/>
  <c r="B56" i="26"/>
  <c r="D9" i="26"/>
  <c r="D10" i="26"/>
  <c r="D11" i="26"/>
  <c r="D12" i="26"/>
  <c r="D13" i="26"/>
  <c r="D14" i="26"/>
  <c r="D15" i="26"/>
  <c r="D16" i="26"/>
  <c r="D17" i="26"/>
  <c r="D18" i="26"/>
  <c r="D19" i="26"/>
  <c r="D20" i="26"/>
  <c r="D21" i="26"/>
  <c r="D22" i="26"/>
  <c r="D23" i="26"/>
  <c r="D24" i="26"/>
  <c r="D25" i="26"/>
  <c r="D26" i="26"/>
  <c r="D27" i="26"/>
  <c r="D28" i="26"/>
  <c r="D29" i="26"/>
  <c r="D30" i="26"/>
  <c r="D31" i="26"/>
  <c r="D32" i="26"/>
  <c r="D33" i="26"/>
  <c r="D35" i="26"/>
  <c r="D36" i="26"/>
  <c r="D37" i="26"/>
  <c r="D38" i="26"/>
  <c r="D39" i="26"/>
  <c r="D41" i="26"/>
  <c r="D42" i="26"/>
  <c r="D43" i="26"/>
  <c r="D44" i="26"/>
  <c r="D45" i="26"/>
  <c r="D46" i="26"/>
  <c r="D47" i="26"/>
  <c r="D48" i="26"/>
  <c r="D49" i="26"/>
  <c r="D50" i="26"/>
  <c r="D51" i="26"/>
  <c r="D52" i="26"/>
  <c r="D53" i="26"/>
  <c r="D54" i="26"/>
  <c r="D55" i="26"/>
  <c r="D56" i="26"/>
  <c r="D57" i="26"/>
  <c r="D58" i="26"/>
  <c r="D59" i="26"/>
  <c r="I13" i="26"/>
  <c r="I43" i="26"/>
  <c r="I10" i="26"/>
  <c r="I11" i="26"/>
  <c r="I14" i="26"/>
  <c r="I15" i="26"/>
  <c r="I17" i="26"/>
  <c r="I18" i="26"/>
  <c r="I20" i="26"/>
  <c r="I21" i="26"/>
  <c r="I22" i="26"/>
  <c r="I23" i="26"/>
  <c r="I24" i="26"/>
  <c r="I25" i="26"/>
  <c r="I26" i="26"/>
  <c r="I27" i="26"/>
  <c r="I28" i="26"/>
  <c r="I29" i="26"/>
  <c r="I30" i="26"/>
  <c r="I31" i="26"/>
  <c r="I32" i="26"/>
  <c r="I33" i="26"/>
  <c r="I35" i="26"/>
  <c r="I36" i="26"/>
  <c r="I37" i="26"/>
  <c r="I38" i="26"/>
  <c r="I39" i="26"/>
  <c r="I41" i="26"/>
  <c r="I42" i="26"/>
  <c r="I44" i="26"/>
  <c r="I45" i="26"/>
  <c r="I46" i="26"/>
  <c r="I47" i="26"/>
  <c r="I48" i="26"/>
  <c r="I49" i="26"/>
  <c r="I50" i="26"/>
  <c r="I51" i="26"/>
  <c r="I52" i="26"/>
  <c r="I53" i="26"/>
  <c r="I54" i="26"/>
  <c r="I55" i="26"/>
  <c r="I56" i="26"/>
  <c r="I57" i="26"/>
  <c r="I58" i="26"/>
  <c r="I59" i="26"/>
</calcChain>
</file>

<file path=xl/sharedStrings.xml><?xml version="1.0" encoding="utf-8"?>
<sst xmlns="http://schemas.openxmlformats.org/spreadsheetml/2006/main" count="414" uniqueCount="260">
  <si>
    <t>Titre de l'action</t>
  </si>
  <si>
    <t>Abandonné</t>
  </si>
  <si>
    <t>Réalisé</t>
  </si>
  <si>
    <t>Thème</t>
  </si>
  <si>
    <t>x</t>
  </si>
  <si>
    <t>Adaptation aux changements climatiques</t>
  </si>
  <si>
    <t>Transversal</t>
  </si>
  <si>
    <t>non</t>
  </si>
  <si>
    <t>oui</t>
  </si>
  <si>
    <t>Fiches Energie &amp; Mobilité</t>
  </si>
  <si>
    <t xml:space="preserve">Coût estimé </t>
  </si>
  <si>
    <t>Optionnel</t>
  </si>
  <si>
    <t>Fiches Transversales</t>
  </si>
  <si>
    <t>Soutien financier cantonal</t>
  </si>
  <si>
    <t>Résultats attendus dans le cadre de la subvention</t>
  </si>
  <si>
    <t>Réaliser au moins une action annuelle impliquant la population en lien avec le PECC, y.c. durant la phase d'élaboration</t>
  </si>
  <si>
    <t>PECC: résultats attendus dans le cadre de la subvention</t>
  </si>
  <si>
    <t>Mandat spécifique</t>
  </si>
  <si>
    <t>éventuel</t>
  </si>
  <si>
    <t>PERIODE DE SUIVI: xx.xx - xx.xx</t>
  </si>
  <si>
    <t>2025</t>
  </si>
  <si>
    <t xml:space="preserve">- Intégrer des critères de durabilité dans les cahiers des charges des appels d’offre pour tous les projets de rénovation et construction, en s’inspirant des ecoDevis (ECOBAU)
- Utiliser Sméo pour tous les projets majeurs de construction  </t>
  </si>
  <si>
    <t xml:space="preserve">                                  Energie et Mobilité</t>
  </si>
  <si>
    <t xml:space="preserve"> - Réaliser au moins 3 nouvelles actions proposées par la fiche dont une action impliquant un changement de pratique au niveau communal
 - Communiquer la démarche à la population</t>
  </si>
  <si>
    <r>
      <t>N</t>
    </r>
    <r>
      <rPr>
        <b/>
        <vertAlign val="superscript"/>
        <sz val="13"/>
        <rFont val="Calibri"/>
        <family val="2"/>
        <scheme val="minor"/>
      </rPr>
      <t>o</t>
    </r>
  </si>
  <si>
    <r>
      <t xml:space="preserve">Mettre en place </t>
    </r>
    <r>
      <rPr>
        <b/>
        <sz val="13"/>
        <color theme="1"/>
        <rFont val="Calibri"/>
        <family val="2"/>
        <scheme val="minor"/>
      </rPr>
      <t>une commission</t>
    </r>
    <r>
      <rPr>
        <sz val="13"/>
        <color theme="1"/>
        <rFont val="Calibri"/>
        <family val="2"/>
        <scheme val="minor"/>
      </rPr>
      <t xml:space="preserve"> de l'énergie, du climat et/ou de la durabilité</t>
    </r>
  </si>
  <si>
    <r>
      <rPr>
        <b/>
        <sz val="13"/>
        <rFont val="Calibri"/>
        <family val="2"/>
        <scheme val="minor"/>
      </rPr>
      <t xml:space="preserve">Réaliser l'action suivante: </t>
    </r>
    <r>
      <rPr>
        <sz val="13"/>
        <rFont val="Calibri"/>
        <family val="2"/>
        <scheme val="minor"/>
      </rPr>
      <t xml:space="preserve">
- Créer la commission / proposer sa création (règlement) au Conseil communal / général</t>
    </r>
  </si>
  <si>
    <r>
      <t xml:space="preserve">Créer un </t>
    </r>
    <r>
      <rPr>
        <b/>
        <sz val="13"/>
        <color theme="1"/>
        <rFont val="Calibri"/>
        <family val="2"/>
        <scheme val="minor"/>
      </rPr>
      <t>fonds</t>
    </r>
    <r>
      <rPr>
        <sz val="13"/>
        <color theme="1"/>
        <rFont val="Calibri"/>
        <family val="2"/>
        <scheme val="minor"/>
      </rPr>
      <t xml:space="preserve"> pour l'énergie, le climat et/ou la durabilité</t>
    </r>
  </si>
  <si>
    <r>
      <rPr>
        <b/>
        <sz val="13"/>
        <rFont val="Calibri"/>
        <family val="2"/>
        <scheme val="minor"/>
      </rPr>
      <t xml:space="preserve">Réaliser l'action suivante:  </t>
    </r>
    <r>
      <rPr>
        <sz val="13"/>
        <rFont val="Calibri"/>
        <family val="2"/>
        <scheme val="minor"/>
      </rPr>
      <t xml:space="preserve">
- Proposer la création d'un fonds (règlement) au Conseil communal / général  ou proposer un renforcement d'un fonds existant (modification du règlement)</t>
    </r>
  </si>
  <si>
    <r>
      <rPr>
        <b/>
        <sz val="13"/>
        <color theme="1"/>
        <rFont val="Calibri"/>
        <family val="2"/>
        <scheme val="minor"/>
      </rPr>
      <t xml:space="preserve">Former </t>
    </r>
    <r>
      <rPr>
        <sz val="13"/>
        <color theme="1"/>
        <rFont val="Calibri"/>
        <family val="2"/>
        <scheme val="minor"/>
      </rPr>
      <t>les élu-e-s et le personnel communal</t>
    </r>
  </si>
  <si>
    <r>
      <rPr>
        <b/>
        <sz val="13"/>
        <rFont val="Calibri"/>
        <family val="2"/>
        <scheme val="minor"/>
      </rPr>
      <t xml:space="preserve">Réaliser les actions suivantes:
</t>
    </r>
    <r>
      <rPr>
        <sz val="13"/>
        <rFont val="Calibri"/>
        <family val="2"/>
        <scheme val="minor"/>
      </rPr>
      <t>- Suivre le cours de base (au minimum une personne formée)
- Suivre les modules spécifiques (au minimum une personne formée pour chaque fiche obligatoire)</t>
    </r>
  </si>
  <si>
    <r>
      <t>Favoriser l</t>
    </r>
    <r>
      <rPr>
        <b/>
        <sz val="13"/>
        <color theme="1"/>
        <rFont val="Calibri"/>
        <family val="2"/>
        <scheme val="minor"/>
      </rPr>
      <t>'engagement et la participation</t>
    </r>
    <r>
      <rPr>
        <sz val="13"/>
        <color theme="1"/>
        <rFont val="Calibri"/>
        <family val="2"/>
        <scheme val="minor"/>
      </rPr>
      <t xml:space="preserve"> de la population</t>
    </r>
  </si>
  <si>
    <r>
      <rPr>
        <b/>
        <sz val="13"/>
        <rFont val="Calibri"/>
        <family val="2"/>
        <scheme val="minor"/>
      </rPr>
      <t xml:space="preserve"> Réaliser les actions suivantes:  </t>
    </r>
    <r>
      <rPr>
        <sz val="13"/>
        <rFont val="Calibri"/>
        <family val="2"/>
        <scheme val="minor"/>
      </rPr>
      <t xml:space="preserve">
 - Réaliser une action impliquant la population durant la phase d'élaboration du PECC
 - Réaliser au moins une action annuelle impliquant la population, en lien avec les actions retenues </t>
    </r>
  </si>
  <si>
    <r>
      <rPr>
        <b/>
        <sz val="13"/>
        <color theme="1"/>
        <rFont val="Calibri"/>
        <family val="2"/>
        <scheme val="minor"/>
      </rPr>
      <t xml:space="preserve">Acheter </t>
    </r>
    <r>
      <rPr>
        <sz val="13"/>
        <color theme="1"/>
        <rFont val="Calibri"/>
        <family val="2"/>
        <scheme val="minor"/>
      </rPr>
      <t>de manière sobre en carbone</t>
    </r>
  </si>
  <si>
    <r>
      <rPr>
        <b/>
        <sz val="13"/>
        <rFont val="Calibri"/>
        <family val="2"/>
        <scheme val="minor"/>
      </rPr>
      <t xml:space="preserve"> Réaliser les actions suivantes:  </t>
    </r>
    <r>
      <rPr>
        <sz val="13"/>
        <rFont val="Calibri"/>
        <family val="2"/>
        <scheme val="minor"/>
      </rPr>
      <t xml:space="preserve">
 - Réaliser un état des lieux sommaire des achats courants et plus importants planifiés
 - Fixer les principes de base, les objectifs et les critères d'achat principaux
 - Prioriser et réaliser au moins deux nouvelles actions proposées par la fiche
</t>
    </r>
  </si>
  <si>
    <r>
      <t>Réduire, réutiliser et recycler les</t>
    </r>
    <r>
      <rPr>
        <b/>
        <sz val="13"/>
        <color theme="1"/>
        <rFont val="Calibri"/>
        <family val="2"/>
        <scheme val="minor"/>
      </rPr>
      <t xml:space="preserve"> déchets</t>
    </r>
  </si>
  <si>
    <r>
      <rPr>
        <b/>
        <sz val="13"/>
        <rFont val="Calibri"/>
        <family val="2"/>
        <scheme val="minor"/>
      </rPr>
      <t xml:space="preserve"> Réaliser les actions suivantes: </t>
    </r>
    <r>
      <rPr>
        <sz val="13"/>
        <rFont val="Calibri"/>
        <family val="2"/>
        <scheme val="minor"/>
      </rPr>
      <t xml:space="preserve">  
 - Réaliser au moins trois nouvelles actions proposées par la fiche (à confirmer selon ampleur et difficulté)
 - Communiquer la démarche à vos habitant-e-s</t>
    </r>
  </si>
  <si>
    <r>
      <t xml:space="preserve">Organiser et accueillir des </t>
    </r>
    <r>
      <rPr>
        <b/>
        <sz val="13"/>
        <color theme="1"/>
        <rFont val="Calibri"/>
        <family val="2"/>
        <scheme val="minor"/>
      </rPr>
      <t>manifestations</t>
    </r>
    <r>
      <rPr>
        <sz val="13"/>
        <color theme="1"/>
        <rFont val="Calibri"/>
        <family val="2"/>
        <scheme val="minor"/>
      </rPr>
      <t xml:space="preserve"> responsables</t>
    </r>
  </si>
  <si>
    <r>
      <rPr>
        <b/>
        <sz val="13"/>
        <rFont val="Calibri"/>
        <family val="2"/>
        <scheme val="minor"/>
      </rPr>
      <t xml:space="preserve">Réaliser au moins deux actions parmi les suivantes : </t>
    </r>
    <r>
      <rPr>
        <sz val="13"/>
        <rFont val="Calibri"/>
        <family val="2"/>
        <scheme val="minor"/>
      </rPr>
      <t xml:space="preserve">
- Organiser au moins une manifestation communale en utilisant l'outil KITmanif
- Promouvoir l'utilisation de KITmanif auprès des sociétés locales
- Modifier des conditions de subvention des manifestations soutenues par la Commune</t>
    </r>
  </si>
  <si>
    <r>
      <t xml:space="preserve">Rénover et </t>
    </r>
    <r>
      <rPr>
        <b/>
        <sz val="13"/>
        <color theme="1"/>
        <rFont val="Calibri"/>
        <family val="2"/>
        <scheme val="minor"/>
      </rPr>
      <t xml:space="preserve">construire de manière durable </t>
    </r>
    <r>
      <rPr>
        <sz val="13"/>
        <color theme="1"/>
        <rFont val="Calibri"/>
        <family val="2"/>
        <scheme val="minor"/>
      </rPr>
      <t xml:space="preserve">les bâtiments publics </t>
    </r>
  </si>
  <si>
    <r>
      <t xml:space="preserve">Promouvoir une </t>
    </r>
    <r>
      <rPr>
        <b/>
        <sz val="13"/>
        <color theme="1"/>
        <rFont val="Calibri"/>
        <family val="2"/>
        <scheme val="minor"/>
      </rPr>
      <t>alimentation</t>
    </r>
    <r>
      <rPr>
        <sz val="13"/>
        <color theme="1"/>
        <rFont val="Calibri"/>
        <family val="2"/>
        <scheme val="minor"/>
      </rPr>
      <t xml:space="preserve"> locale et durable </t>
    </r>
  </si>
  <si>
    <r>
      <rPr>
        <b/>
        <sz val="13"/>
        <rFont val="Calibri"/>
        <family val="2"/>
        <scheme val="minor"/>
      </rPr>
      <t>Réaliser au moins trois actions parmi deux des trois axes suivants :</t>
    </r>
    <r>
      <rPr>
        <sz val="13"/>
        <rFont val="Calibri"/>
        <family val="2"/>
        <scheme val="minor"/>
      </rPr>
      <t xml:space="preserve">
1. Restauration collective durable
2. Promotion des circuits-courts
3. Sensibilisation de la population </t>
    </r>
  </si>
  <si>
    <r>
      <t>Assurer la</t>
    </r>
    <r>
      <rPr>
        <b/>
        <sz val="13"/>
        <color theme="1"/>
        <rFont val="Calibri"/>
        <family val="2"/>
        <scheme val="minor"/>
      </rPr>
      <t xml:space="preserve"> conformité énergétique</t>
    </r>
    <r>
      <rPr>
        <sz val="13"/>
        <color theme="1"/>
        <rFont val="Calibri"/>
        <family val="2"/>
        <scheme val="minor"/>
      </rPr>
      <t xml:space="preserve"> et encourager l'efficacité énergétique </t>
    </r>
    <r>
      <rPr>
        <b/>
        <sz val="13"/>
        <color theme="1"/>
        <rFont val="Calibri"/>
        <family val="2"/>
        <scheme val="minor"/>
      </rPr>
      <t>des bâtiments privés</t>
    </r>
  </si>
  <si>
    <r>
      <rPr>
        <b/>
        <sz val="13"/>
        <color theme="1"/>
        <rFont val="Calibri"/>
        <family val="2"/>
        <scheme val="minor"/>
      </rPr>
      <t>Réaliser les actions suivantes:</t>
    </r>
    <r>
      <rPr>
        <sz val="13"/>
        <color theme="1"/>
        <rFont val="Calibri"/>
        <family val="2"/>
        <scheme val="minor"/>
      </rPr>
      <t xml:space="preserve">
- Définir la procédure de contrôle de la conformité énergétique dans le cadre de l'octroi du permis de construire et d'habiter/utiliser, en choisissant la solution la plus appropriée parmi les trois options proposées par la fiche 
- Contrôler les dossiers énergie et une partie des chantiers de la commune
- Participer à la formation « Assurer conformité et efficacité énergétiques des bâtiments privés » (employé-e communal-e ou mandataire) </t>
    </r>
    <r>
      <rPr>
        <b/>
        <sz val="13"/>
        <color theme="1"/>
        <rFont val="Calibri"/>
        <family val="2"/>
        <scheme val="minor"/>
      </rPr>
      <t>Ou/et</t>
    </r>
    <r>
      <rPr>
        <sz val="13"/>
        <color theme="1"/>
        <rFont val="Calibri"/>
        <family val="2"/>
        <scheme val="minor"/>
      </rPr>
      <t xml:space="preserve"> Définir au moins une mesure d'encouragement pour favoriser l'assainissement des bâtiments privés, l'exemplarité des constructions nouvelles ou le recours aux énergies renouvelables</t>
    </r>
  </si>
  <si>
    <r>
      <t xml:space="preserve">Assurer l’exemplarité des communes dans la </t>
    </r>
    <r>
      <rPr>
        <b/>
        <sz val="13"/>
        <color theme="1"/>
        <rFont val="Calibri"/>
        <family val="2"/>
      </rPr>
      <t xml:space="preserve">conception et l’exploitation </t>
    </r>
    <r>
      <rPr>
        <sz val="13"/>
        <color theme="1"/>
        <rFont val="Calibri"/>
        <family val="2"/>
      </rPr>
      <t xml:space="preserve">de leurs bâtiments </t>
    </r>
  </si>
  <si>
    <r>
      <rPr>
        <b/>
        <sz val="13"/>
        <rFont val="Calibri"/>
        <family val="2"/>
        <scheme val="minor"/>
      </rPr>
      <t>Réaliser les actions suivantes :</t>
    </r>
    <r>
      <rPr>
        <sz val="13"/>
        <rFont val="Calibri"/>
        <family val="2"/>
        <scheme val="minor"/>
      </rPr>
      <t xml:space="preserve">
- Mettre en place un suivi énergétique pour au moins 50% des bâtiments communaux chauffés
 - Réaliser l'analyse énergétique CECB+ d'au moins 30% des bâtiments communaux construits avant 2000 
 - Etablir un plan d'assainissement des bâtiments communaux et y prévoir les budgets nécessaires</t>
    </r>
  </si>
  <si>
    <r>
      <t>Réduire la consommation de l’</t>
    </r>
    <r>
      <rPr>
        <b/>
        <sz val="13"/>
        <rFont val="Calibri"/>
        <family val="2"/>
        <scheme val="minor"/>
      </rPr>
      <t>éclairage public</t>
    </r>
  </si>
  <si>
    <r>
      <rPr>
        <b/>
        <sz val="13"/>
        <rFont val="Calibri"/>
        <family val="2"/>
        <scheme val="minor"/>
      </rPr>
      <t>Réaliser les actions suivantes:</t>
    </r>
    <r>
      <rPr>
        <sz val="13"/>
        <rFont val="Calibri"/>
        <family val="2"/>
        <scheme val="minor"/>
      </rPr>
      <t xml:space="preserve">
 - Prioriser et réaliser au moins une nouvelle action proposée par la fiche</t>
    </r>
  </si>
  <si>
    <r>
      <t>Planifier l'</t>
    </r>
    <r>
      <rPr>
        <b/>
        <sz val="13"/>
        <rFont val="Calibri"/>
        <family val="2"/>
        <scheme val="minor"/>
      </rPr>
      <t>approvisionnement</t>
    </r>
    <r>
      <rPr>
        <sz val="13"/>
        <rFont val="Calibri"/>
        <family val="2"/>
        <scheme val="minor"/>
      </rPr>
      <t xml:space="preserve"> en énergie du territoire communal</t>
    </r>
  </si>
  <si>
    <r>
      <rPr>
        <b/>
        <sz val="13"/>
        <rFont val="Calibri"/>
        <family val="2"/>
        <scheme val="minor"/>
      </rPr>
      <t xml:space="preserve">Réaliser l'action suivante: </t>
    </r>
    <r>
      <rPr>
        <sz val="13"/>
        <rFont val="Calibri"/>
        <family val="2"/>
        <scheme val="minor"/>
      </rPr>
      <t xml:space="preserve">
- Mandater un bureau spécialisé pour la réalisation de l'étude
- Adresser au Canton une demande de subvention avant la signature du mandat
- Réaliser l'étude et la faire valider par la Municipalité</t>
    </r>
  </si>
  <si>
    <r>
      <t xml:space="preserve">Développer les </t>
    </r>
    <r>
      <rPr>
        <b/>
        <sz val="13"/>
        <color theme="1"/>
        <rFont val="Calibri"/>
        <family val="2"/>
        <scheme val="minor"/>
      </rPr>
      <t xml:space="preserve">réseaux de chaleur </t>
    </r>
    <r>
      <rPr>
        <sz val="13"/>
        <color theme="1"/>
        <rFont val="Calibri"/>
        <family val="2"/>
        <scheme val="minor"/>
      </rPr>
      <t xml:space="preserve">d'origine renouvelable </t>
    </r>
  </si>
  <si>
    <r>
      <rPr>
        <b/>
        <sz val="13"/>
        <rFont val="Calibri"/>
        <family val="2"/>
        <scheme val="minor"/>
      </rPr>
      <t xml:space="preserve">Réaliser les actions suivantes : </t>
    </r>
    <r>
      <rPr>
        <sz val="13"/>
        <rFont val="Calibri"/>
        <family val="2"/>
        <scheme val="minor"/>
      </rPr>
      <t xml:space="preserve">
- Réaliser une étude de faisabilité (en faisant au préalable une demande de subvention)
- Réaliser un appel à projets (marchés publics)
- Informer la population du projet</t>
    </r>
  </si>
  <si>
    <r>
      <t xml:space="preserve">Développer la production d'électricité </t>
    </r>
    <r>
      <rPr>
        <b/>
        <sz val="13"/>
        <color theme="1"/>
        <rFont val="Calibri"/>
        <family val="2"/>
        <scheme val="minor"/>
      </rPr>
      <t xml:space="preserve">photovoltaïque </t>
    </r>
  </si>
  <si>
    <r>
      <rPr>
        <b/>
        <sz val="13"/>
        <rFont val="Calibri"/>
        <family val="2"/>
        <scheme val="minor"/>
      </rPr>
      <t xml:space="preserve">Réaliser les actions suivantes : </t>
    </r>
    <r>
      <rPr>
        <sz val="13"/>
        <rFont val="Calibri"/>
        <family val="2"/>
        <scheme val="minor"/>
      </rPr>
      <t xml:space="preserve">
 - Analyser le potentiel solaire de la commune en consultant le cadastre du potentiel solaire
-  Choisir au moins une nouvelle action parmi les trois proposées par la fiche: appel d'offre groupé pour  propriétaires privés; équipement des bâtiments communaux; subvention communale
-  Mettre en oeuvre la ou les actions retenues (à confirmer selon ampleur et difficultés)</t>
    </r>
  </si>
  <si>
    <r>
      <t xml:space="preserve">Sécuriser et améliorer les infrastructures pour </t>
    </r>
    <r>
      <rPr>
        <b/>
        <sz val="13"/>
        <rFont val="Calibri"/>
        <family val="2"/>
        <scheme val="minor"/>
      </rPr>
      <t>les piétons et les vélos</t>
    </r>
  </si>
  <si>
    <r>
      <rPr>
        <b/>
        <sz val="13"/>
        <rFont val="Calibri"/>
        <family val="2"/>
        <scheme val="minor"/>
      </rPr>
      <t xml:space="preserve">Réaliser les actions suivantes : </t>
    </r>
    <r>
      <rPr>
        <sz val="13"/>
        <rFont val="Calibri"/>
        <family val="2"/>
        <scheme val="minor"/>
      </rPr>
      <t xml:space="preserve">
- Etablir un diagnostic sommaire des besoins d’amélioration du réseau piétonnier et cyclable
- Réaliser au moins trois actions (une par an) parmi celles proposées par la fiche (à confirmer selon ampleur et difficulté)</t>
    </r>
  </si>
  <si>
    <r>
      <t xml:space="preserve">Renforcer la </t>
    </r>
    <r>
      <rPr>
        <b/>
        <sz val="13"/>
        <rFont val="Calibri"/>
        <family val="2"/>
        <scheme val="minor"/>
      </rPr>
      <t>biodiversité</t>
    </r>
    <r>
      <rPr>
        <sz val="13"/>
        <rFont val="Calibri"/>
        <family val="2"/>
        <scheme val="minor"/>
      </rPr>
      <t xml:space="preserve"> pour accompagner les changements climatiques </t>
    </r>
  </si>
  <si>
    <r>
      <rPr>
        <b/>
        <sz val="13"/>
        <rFont val="Calibri"/>
        <family val="2"/>
        <scheme val="minor"/>
      </rPr>
      <t xml:space="preserve">Réaliser au moins trois des actions suivantes : </t>
    </r>
    <r>
      <rPr>
        <sz val="13"/>
        <rFont val="Calibri"/>
        <family val="2"/>
        <scheme val="minor"/>
      </rPr>
      <t xml:space="preserve">
1.	Former au moins une personne à la protection du patrimoine arborée, à l’inventaire des arbres remarquables ou à la gestion des espaces verts (par exemple cours CEP)
2.	Planter dans l’espace bâti au minimum 10 arbres d’essences majeures en pleine terre ou 5 arbres dans des zones minérales identifiées comme îlot de chaleur (fosse de plantation min. 15m3)
3.	Transformer au moins une surface minérale ou un massif de plantes horticoles en surface verte pérenne
4.	Ajouter au moins une disposition pour promouvoir la biodiversité et conserver un quota minimal de surfaces vertes dans les règlements de constructions ou d’aménagement
5.	Réaliser annuellement une action de communication ou de sensibilisation pour la population en lien avec les enjeux liés à la préservation de la biodiversité dans l’espace bâti 
6.	Réaliser l’inventaire des arbres remarquables d’importance cantonale 
7.	Convertir 2’500 m2 (un demi terrain de foot) de surface verte en prairie fleurie</t>
    </r>
  </si>
  <si>
    <r>
      <t xml:space="preserve">Identifier et lutter contre les </t>
    </r>
    <r>
      <rPr>
        <b/>
        <sz val="13"/>
        <color theme="1"/>
        <rFont val="Calibri"/>
        <family val="2"/>
        <scheme val="minor"/>
      </rPr>
      <t>espèces exotiques envahissantes</t>
    </r>
  </si>
  <si>
    <r>
      <rPr>
        <b/>
        <sz val="13"/>
        <color theme="1"/>
        <rFont val="Calibri"/>
        <family val="2"/>
        <scheme val="minor"/>
      </rPr>
      <t xml:space="preserve">Réaliser au moins trois des actions suivantes :  </t>
    </r>
    <r>
      <rPr>
        <sz val="13"/>
        <color theme="1"/>
        <rFont val="Calibri"/>
        <family val="2"/>
        <scheme val="minor"/>
      </rPr>
      <t xml:space="preserve">
- Former au moins une personne à la gestion des organismes exotiques envahissants (par exemple cours CEP) et désigner une personne responsable au sein de la commune 
- Mettre en place des actions de lutte contre les organismes exotiques envahissants sur les surfaces propriétés communales et saisir les néophytes sur Infoflora</t>
    </r>
    <r>
      <rPr>
        <sz val="13"/>
        <rFont val="Calibri"/>
        <family val="2"/>
        <scheme val="minor"/>
      </rPr>
      <t xml:space="preserve">
- Adhérer à la charte des talus de route                                                                                                                                          
- Conduire une action de communication auprès de la population</t>
    </r>
  </si>
  <si>
    <r>
      <t xml:space="preserve">Gérer les </t>
    </r>
    <r>
      <rPr>
        <b/>
        <sz val="13"/>
        <rFont val="Calibri"/>
        <family val="2"/>
        <scheme val="minor"/>
      </rPr>
      <t>cours d'eau</t>
    </r>
    <r>
      <rPr>
        <sz val="13"/>
        <rFont val="Calibri"/>
        <family val="2"/>
        <scheme val="minor"/>
      </rPr>
      <t xml:space="preserve"> en tenant compte des changements climatiques</t>
    </r>
  </si>
  <si>
    <r>
      <rPr>
        <b/>
        <sz val="13"/>
        <rFont val="Calibri"/>
        <family val="2"/>
        <scheme val="minor"/>
      </rPr>
      <t xml:space="preserve"> Réaliser les actions suivantes : </t>
    </r>
    <r>
      <rPr>
        <sz val="13"/>
        <rFont val="Calibri"/>
        <family val="2"/>
        <scheme val="minor"/>
      </rPr>
      <t xml:space="preserve">
</t>
    </r>
    <r>
      <rPr>
        <i/>
        <sz val="13"/>
        <rFont val="Calibri"/>
        <family val="2"/>
        <scheme val="minor"/>
      </rPr>
      <t>En fonction de la situation de la commune:</t>
    </r>
    <r>
      <rPr>
        <sz val="13"/>
        <rFont val="Calibri"/>
        <family val="2"/>
        <scheme val="minor"/>
      </rPr>
      <t xml:space="preserve">
- Débuter, poursuivre ou finaliser la définition et la transcription des Espaces réservés aux eaux (ERE) dans les plans d'aménagements communaux
</t>
    </r>
    <r>
      <rPr>
        <i/>
        <sz val="13"/>
        <rFont val="Calibri"/>
        <family val="2"/>
        <scheme val="minor"/>
      </rPr>
      <t>Au choix:</t>
    </r>
    <r>
      <rPr>
        <sz val="13"/>
        <rFont val="Calibri"/>
        <family val="2"/>
        <scheme val="minor"/>
      </rPr>
      <t xml:space="preserve">
 - Aménagement des cours d'eau: Identifer les tronçons prioritaires à aménager et réaliser les études de faisabilité pour les tronçons prioritaires
- Gestion des cours d'eau: définir un plan de gestion des cours d'eau</t>
    </r>
  </si>
  <si>
    <r>
      <t xml:space="preserve">Prévenir et gérer les </t>
    </r>
    <r>
      <rPr>
        <b/>
        <sz val="13"/>
        <rFont val="Calibri"/>
        <family val="2"/>
        <scheme val="minor"/>
      </rPr>
      <t>dangers naturels</t>
    </r>
  </si>
  <si>
    <r>
      <rPr>
        <b/>
        <sz val="13"/>
        <rFont val="Calibri"/>
        <family val="2"/>
        <scheme val="minor"/>
      </rPr>
      <t xml:space="preserve">Réaliser les actions suivantes : </t>
    </r>
    <r>
      <rPr>
        <sz val="13"/>
        <rFont val="Calibri"/>
        <family val="2"/>
        <scheme val="minor"/>
      </rPr>
      <t xml:space="preserve">
</t>
    </r>
    <r>
      <rPr>
        <u/>
        <sz val="13"/>
        <rFont val="Calibri"/>
        <family val="2"/>
        <scheme val="minor"/>
      </rPr>
      <t>Prévention</t>
    </r>
    <r>
      <rPr>
        <sz val="13"/>
        <rFont val="Calibri"/>
        <family val="2"/>
        <scheme val="minor"/>
      </rPr>
      <t xml:space="preserve"> 
</t>
    </r>
    <r>
      <rPr>
        <i/>
        <sz val="13"/>
        <rFont val="Calibri"/>
        <family val="2"/>
        <scheme val="minor"/>
      </rPr>
      <t xml:space="preserve">En fonction de la situation de la commune:
</t>
    </r>
    <r>
      <rPr>
        <sz val="13"/>
        <rFont val="Calibri"/>
        <family val="2"/>
        <scheme val="minor"/>
      </rPr>
      <t xml:space="preserve">- Débuter, poursuivre ou finaliser la mise à jour du plan d'affectation communal, sur la base des cartes de dangers mises à disposition par le Canton
 - Compléter l'analyse de risques et des déficits de protection, sur la base de l'analyse de première intention mise à disposition par le Canton (contacter l'UDN pour obtenir les informations nécessaires)
- Planifier ou réaliser les ouvrages de protection (selon besoin)
</t>
    </r>
    <r>
      <rPr>
        <u/>
        <sz val="13"/>
        <rFont val="Calibri"/>
        <family val="2"/>
        <scheme val="minor"/>
      </rPr>
      <t>Intervention</t>
    </r>
    <r>
      <rPr>
        <i/>
        <sz val="13"/>
        <rFont val="Calibri"/>
        <family val="2"/>
        <scheme val="minor"/>
      </rPr>
      <t xml:space="preserve"> </t>
    </r>
    <r>
      <rPr>
        <sz val="13"/>
        <rFont val="Calibri"/>
        <family val="2"/>
        <scheme val="minor"/>
      </rPr>
      <t xml:space="preserve">
- Former au moins 2 personnes à la gestion de crise 
- Réaliser le(s) plan(s) d'intervention pertinent(s) au vu de la situation dans la commune (contacter le SSCM pour obtenir les informations nécessaires)
</t>
    </r>
    <r>
      <rPr>
        <u/>
        <sz val="13"/>
        <rFont val="Calibri"/>
        <family val="2"/>
        <scheme val="minor"/>
      </rPr>
      <t>Communication</t>
    </r>
    <r>
      <rPr>
        <i/>
        <sz val="13"/>
        <rFont val="Calibri"/>
        <family val="2"/>
        <scheme val="minor"/>
      </rPr>
      <t xml:space="preserve"> 
</t>
    </r>
    <r>
      <rPr>
        <sz val="13"/>
        <rFont val="Calibri"/>
        <family val="2"/>
        <scheme val="minor"/>
      </rPr>
      <t xml:space="preserve"> - Réaliser au minimum une action de sensibilisation de la population</t>
    </r>
  </si>
  <si>
    <r>
      <t xml:space="preserve">Protéger la </t>
    </r>
    <r>
      <rPr>
        <b/>
        <sz val="13"/>
        <rFont val="Calibri"/>
        <family val="2"/>
        <scheme val="minor"/>
      </rPr>
      <t>santé</t>
    </r>
    <r>
      <rPr>
        <sz val="13"/>
        <rFont val="Calibri"/>
        <family val="2"/>
        <scheme val="minor"/>
      </rPr>
      <t xml:space="preserve"> des habitants des atteintes dues à la canicule</t>
    </r>
  </si>
  <si>
    <r>
      <rPr>
        <b/>
        <sz val="13"/>
        <rFont val="Calibri"/>
        <family val="2"/>
        <scheme val="minor"/>
      </rPr>
      <t xml:space="preserve">Réaliser les 4 actions suivantes : </t>
    </r>
    <r>
      <rPr>
        <sz val="13"/>
        <rFont val="Calibri"/>
        <family val="2"/>
        <scheme val="minor"/>
      </rPr>
      <t xml:space="preserve"> 
 - Elaborer/actualiser le plan canicule communal 
 - Elaborer/actualiser avant chaque été la liste de la population à risque
 - Elaborer/actualiser un concept de visiteurs communautaires
 - Réaliser au moins 1 action de prévention/sensibilisation                                                              </t>
    </r>
  </si>
  <si>
    <r>
      <t xml:space="preserve">Protéger les </t>
    </r>
    <r>
      <rPr>
        <b/>
        <sz val="13"/>
        <color theme="1"/>
        <rFont val="Calibri"/>
        <family val="2"/>
        <scheme val="minor"/>
      </rPr>
      <t>sols</t>
    </r>
  </si>
  <si>
    <t>Plan d'action initial</t>
  </si>
  <si>
    <t xml:space="preserve">Date du plan d'action initial </t>
  </si>
  <si>
    <t>2026</t>
  </si>
  <si>
    <t>2027</t>
  </si>
  <si>
    <t>Tableau de suivi du plan d'action climat</t>
  </si>
  <si>
    <t>Résultat "final" attendu au terme du plan d'action</t>
  </si>
  <si>
    <t>Priorité (1-2-3)</t>
  </si>
  <si>
    <t>Actions réalisées pour la période écoulée - commentaires</t>
  </si>
  <si>
    <t>No</t>
  </si>
  <si>
    <t>Favoriser l'engagement et la participation de la population</t>
  </si>
  <si>
    <t>Planifier l'approvisionnement en énergie du territoire communal</t>
  </si>
  <si>
    <t>Assurer l'exemplarité des communes dans la conception et l'exploitation de leurs bâtiments communaux</t>
  </si>
  <si>
    <t xml:space="preserve">Réaliser X CECB+ </t>
  </si>
  <si>
    <t>Etablir un plan d'assainissement</t>
  </si>
  <si>
    <t>Réaliser les travaux du bâtiment XY</t>
  </si>
  <si>
    <t># de séances de commission
# de préavis passés par la commission</t>
  </si>
  <si>
    <r>
      <t xml:space="preserve">Propositions indicateurs
</t>
    </r>
    <r>
      <rPr>
        <sz val="11"/>
        <rFont val="Calibri"/>
        <family val="2"/>
        <scheme val="minor"/>
      </rPr>
      <t>(méthodologie de collecte &gt; Tableau de suivi xls)</t>
    </r>
  </si>
  <si>
    <t>Méthodologie de collecte des indicateurs</t>
  </si>
  <si>
    <r>
      <rPr>
        <u/>
        <sz val="11"/>
        <rFont val="Calibri"/>
        <family val="2"/>
        <scheme val="minor"/>
      </rPr>
      <t># de séances de commission</t>
    </r>
    <r>
      <rPr>
        <sz val="11"/>
        <rFont val="Calibri"/>
        <family val="2"/>
        <scheme val="minor"/>
      </rPr>
      <t xml:space="preserve">
Méthodologie : Identifier le nombre de séance de la commission durabilité / énergie / climat qui a eu lieu durant l'année en cours. Si la commission est une commission de citoyen.ne.s et non du conseil, identifier le nombre de réunion entre ces membres en demandant directement à la personne représentante.
Source donnée : Bureau du conseil communal / général
Calcul : Somme des séances
</t>
    </r>
    <r>
      <rPr>
        <u/>
        <sz val="11"/>
        <rFont val="Calibri"/>
        <family val="2"/>
        <scheme val="minor"/>
      </rPr>
      <t xml:space="preserve">
# de préavis passés par la commission</t>
    </r>
    <r>
      <rPr>
        <sz val="11"/>
        <rFont val="Calibri"/>
        <family val="2"/>
        <scheme val="minor"/>
      </rPr>
      <t xml:space="preserve">
Méthodologie : Identifier le nombre de préavis proposés par la commission durabilité / énergie / climat qui a eu lieu depuis le début de la législature.
Source donnée : Bureau du conseil communal / général
Calcul : Somme des préavis</t>
    </r>
  </si>
  <si>
    <t xml:space="preserve">Indicateurs pour suivi mise en œuvre actions PECC </t>
  </si>
  <si>
    <t>% du fonds consommé
# de demandes entrantes pour une subvention</t>
  </si>
  <si>
    <r>
      <rPr>
        <b/>
        <sz val="11"/>
        <color theme="1"/>
        <rFont val="Calibri"/>
        <family val="2"/>
        <scheme val="minor"/>
      </rPr>
      <t>Liste d'indicateurs pour le suivi des mesures dans le cadre du PECC</t>
    </r>
    <r>
      <rPr>
        <sz val="11"/>
        <color theme="1"/>
        <rFont val="Calibri"/>
        <family val="2"/>
        <scheme val="minor"/>
      </rPr>
      <t xml:space="preserve">
Chaque commune est libre de définir ses propres indicateurs de suivi, en fonction des informations à disposition au sein de la commune. 
Les indicateurs </t>
    </r>
    <r>
      <rPr>
        <b/>
        <sz val="11"/>
        <color theme="1"/>
        <rFont val="Calibri"/>
        <family val="2"/>
        <scheme val="minor"/>
      </rPr>
      <t>en gras</t>
    </r>
    <r>
      <rPr>
        <sz val="11"/>
        <color theme="1"/>
        <rFont val="Calibri"/>
        <family val="2"/>
        <scheme val="minor"/>
      </rPr>
      <t xml:space="preserve"> sont ceux qu’il est recommandé de suivre. 
</t>
    </r>
  </si>
  <si>
    <r>
      <rPr>
        <b/>
        <sz val="11"/>
        <color theme="1"/>
        <rFont val="Calibri"/>
        <family val="2"/>
        <scheme val="minor"/>
      </rPr>
      <t>% du fonds consommé
# de demandes entrantes pour une subvention</t>
    </r>
    <r>
      <rPr>
        <sz val="11"/>
        <color theme="1"/>
        <rFont val="Calibri"/>
        <family val="2"/>
        <scheme val="minor"/>
      </rPr>
      <t xml:space="preserve">
</t>
    </r>
  </si>
  <si>
    <r>
      <t xml:space="preserve"># de jours de formation par employé.e.s et municipaux.ales par an
# de municipaux.ales / employé.e.s formés par année
</t>
    </r>
    <r>
      <rPr>
        <sz val="11"/>
        <color theme="1"/>
        <rFont val="Calibri"/>
        <family val="2"/>
        <scheme val="minor"/>
      </rPr>
      <t># de formations différentes réalisées par les employé.e.s par an
# de formations réalisées par les municipaux.ales par an</t>
    </r>
  </si>
  <si>
    <r>
      <rPr>
        <b/>
        <sz val="11"/>
        <color theme="1"/>
        <rFont val="Calibri"/>
        <family val="2"/>
        <scheme val="minor"/>
      </rPr>
      <t xml:space="preserve"># d'ateliers organisés en lien avec le PECC
# total de participant.e.s par évènement en moyenne
</t>
    </r>
    <r>
      <rPr>
        <sz val="11"/>
        <color theme="1"/>
        <rFont val="Calibri"/>
        <family val="2"/>
        <scheme val="minor"/>
      </rPr>
      <t># de citoyen.ne.s qui connaissent l'existence du PECC</t>
    </r>
  </si>
  <si>
    <r>
      <rPr>
        <b/>
        <sz val="11"/>
        <color theme="1"/>
        <rFont val="Calibri"/>
        <family val="2"/>
        <scheme val="minor"/>
      </rPr>
      <t xml:space="preserve">% des dépenses pour des achats de seconde main dans le mobilier et l'IT
% véhicules et machines électriques dans les véhicules et machines communaux  
</t>
    </r>
    <r>
      <rPr>
        <sz val="11"/>
        <color theme="1"/>
        <rFont val="Calibri"/>
        <family val="2"/>
        <scheme val="minor"/>
      </rPr>
      <t>% des dépenses pour des produits avec des écolabels indépendants pour toutes les catégories d’achat  
% dépenses publiques faites sur le territoire communal et/ou cantonal pour toutes les catégories d’achat 
% du matériel IT (ordinateurs, écrans et imprimantes) et du mobilier donnés et/ou vendus (en interne ou en externe) à la fin de leur utilisation dans la commune</t>
    </r>
  </si>
  <si>
    <r>
      <rPr>
        <b/>
        <sz val="11"/>
        <color theme="1"/>
        <rFont val="Calibri"/>
        <family val="2"/>
        <scheme val="minor"/>
      </rPr>
      <t xml:space="preserve">kg de déchets incinérables par habitant.e
% de collecte séparée par rapport aux déchets totaux
# de communications ou initiatives pour la réutilisation, le réemploi, la promotion du local
</t>
    </r>
    <r>
      <rPr>
        <sz val="11"/>
        <color theme="1"/>
        <rFont val="Calibri"/>
        <family val="2"/>
        <scheme val="minor"/>
      </rPr>
      <t># de participant.es aux événements</t>
    </r>
  </si>
  <si>
    <r>
      <rPr>
        <b/>
        <sz val="11"/>
        <color theme="1"/>
        <rFont val="Calibri"/>
        <family val="2"/>
        <scheme val="minor"/>
      </rPr>
      <t xml:space="preserve"># de communications et initiatives pour mettre en avant KITmanif ou des bonnes pratiques pour les événements
# de fiches Kit manif utilisées dans les manifestations organisées par la commune
</t>
    </r>
    <r>
      <rPr>
        <sz val="11"/>
        <color theme="1"/>
        <rFont val="Calibri"/>
        <family val="2"/>
        <scheme val="minor"/>
      </rPr>
      <t># de signatures de la charte durabilité dans les manifestations (si existante)</t>
    </r>
  </si>
  <si>
    <r>
      <rPr>
        <b/>
        <sz val="11"/>
        <rFont val="Calibri"/>
        <family val="2"/>
        <scheme val="minor"/>
      </rPr>
      <t xml:space="preserve">% d'appels d'offre incluant un ou plusieurs critères de construction durable
% de projets évalués via un outil de durabilité 
% de nouveaux bâtiments ou de projets de rénovation certifiés avec un label de construction durable
</t>
    </r>
    <r>
      <rPr>
        <sz val="11"/>
        <rFont val="Calibri"/>
        <family val="2"/>
        <scheme val="minor"/>
      </rPr>
      <t># communications ou initiatives pour la construction durable auprès de la population et des professionnel.le.s  
% de produits utilisés de provenance Suisse</t>
    </r>
  </si>
  <si>
    <r>
      <rPr>
        <u/>
        <sz val="11"/>
        <color theme="1"/>
        <rFont val="Calibri"/>
        <family val="2"/>
        <scheme val="minor"/>
      </rPr>
      <t xml:space="preserve">% des appels d'offres incluant un ou plusieurs critères de construction durable et pondération moyenne associée
</t>
    </r>
    <r>
      <rPr>
        <sz val="11"/>
        <color theme="1"/>
        <rFont val="Calibri"/>
        <family val="2"/>
        <scheme val="minor"/>
      </rPr>
      <t>Méthodologie : Un listing des appels d'offres doit être réalisé, avec un suivi du nombre de critère de construction durable dedans pour chaque appel d'offre. La pondération de ces derniers doivent aussi être listé. 
Source : Administration / services
Calcul : Nombre d'appel d'offre avec au moins un critère de construction durable / nombre total d'appel d'offre dans l'année et pour le second : somme des pondérations divisés par le nombre de critère total</t>
    </r>
    <r>
      <rPr>
        <u/>
        <sz val="11"/>
        <color theme="1"/>
        <rFont val="Calibri"/>
        <family val="2"/>
        <scheme val="minor"/>
      </rPr>
      <t xml:space="preserve">
# de projets évalués via un outil de durabilité (SméO, éco-devis)
</t>
    </r>
    <r>
      <rPr>
        <sz val="11"/>
        <color theme="1"/>
        <rFont val="Calibri"/>
        <family val="2"/>
        <scheme val="minor"/>
      </rPr>
      <t>Méthodologie : chaque projet de construction peut passer à travers un outil d'évaluation qui permettra d'identifier les points faibles et forts en termes de durabilité. 
Source : Service technique
Calcul : Somme des projets pour lesquels un outil d'évaluation de la durabilité a été utilisé</t>
    </r>
    <r>
      <rPr>
        <u/>
        <sz val="11"/>
        <color theme="1"/>
        <rFont val="Calibri"/>
        <family val="2"/>
        <scheme val="minor"/>
      </rPr>
      <t xml:space="preserve">
% de nouveaux bâtiments communaux ou de projets de rénovation certifiés avec un label de construction durable (p.ex SNBS, Minergie-ECO, SméO,...)
</t>
    </r>
    <r>
      <rPr>
        <sz val="11"/>
        <color theme="1"/>
        <rFont val="Calibri"/>
        <family val="2"/>
        <scheme val="minor"/>
      </rPr>
      <t>Méthodologie : Identifier les bâtiments communaux qui ont une certification de construction particulière en lien avec la durabilité. 
Source : Service technique
Calcul : Somme des bâtiments communaux avec une certification / Nombre total de bâtiment communaux</t>
    </r>
  </si>
  <si>
    <r>
      <rPr>
        <b/>
        <sz val="11"/>
        <color theme="1"/>
        <rFont val="Calibri"/>
        <family val="2"/>
        <scheme val="minor"/>
      </rPr>
      <t># de jours de formation par employé.e.s et municipaux.ales par an
# de municipaux.ales / employé.e.s formés par année</t>
    </r>
    <r>
      <rPr>
        <sz val="11"/>
        <color theme="1"/>
        <rFont val="Calibri"/>
        <family val="2"/>
        <scheme val="minor"/>
      </rPr>
      <t xml:space="preserve">
# de formations différentes réalisées par les employé.e.s par an
# de formations réalisées par les municipaux.ales par an
</t>
    </r>
  </si>
  <si>
    <r>
      <rPr>
        <u/>
        <sz val="11"/>
        <color theme="1"/>
        <rFont val="Calibri"/>
        <family val="2"/>
        <scheme val="minor"/>
      </rPr>
      <t># de jours de formation par employé.e.s et municipaux.ales par an</t>
    </r>
    <r>
      <rPr>
        <sz val="11"/>
        <color theme="1"/>
        <rFont val="Calibri"/>
        <family val="2"/>
        <scheme val="minor"/>
      </rPr>
      <t xml:space="preserve">
Méthodologie : Identifier le nombre de formations puis le nombre de jours de chacune des formations réalisées par les employé.e.s puis ensuite par les municipaux.ales, chaque année. 
Source donnée : Service RH
Calcul : Somme des jours de formations des employés réalisés divisés par le nombre d'employés. Même calcul spécifique aux municipaux.ales.</t>
    </r>
    <r>
      <rPr>
        <u/>
        <sz val="11"/>
        <color theme="1"/>
        <rFont val="Calibri"/>
        <family val="2"/>
        <scheme val="minor"/>
      </rPr>
      <t xml:space="preserve">
# de municipaux.ales / employé.e.s formés par année
</t>
    </r>
    <r>
      <rPr>
        <sz val="11"/>
        <color theme="1"/>
        <rFont val="Calibri"/>
        <family val="2"/>
        <scheme val="minor"/>
      </rPr>
      <t>Méthodologie : Identifier le nombre de municipaux.ales et d'employé.e.s qui ont réalisé une formation (sans considérer le temps de la formation).
Source donnée : Service RH
Calcul : Nombre de municipaux.ales ayant réalisé une formation / Nombre d'employé.e.s ayant réalisé une formation</t>
    </r>
  </si>
  <si>
    <r>
      <t xml:space="preserve"># d'ateliers organisés en lien avec le PECC
# total de participant.e.s par évènement en moyenne
</t>
    </r>
    <r>
      <rPr>
        <sz val="11"/>
        <color theme="1"/>
        <rFont val="Calibri"/>
        <family val="2"/>
        <scheme val="minor"/>
      </rPr>
      <t># de citoyen.ne.s qui connaissent l'existence du PECC</t>
    </r>
  </si>
  <si>
    <r>
      <rPr>
        <u/>
        <sz val="11"/>
        <color theme="1"/>
        <rFont val="Calibri"/>
        <family val="2"/>
        <scheme val="minor"/>
      </rPr>
      <t xml:space="preserve"># d'ateliers organisés en lien avec le PECC
</t>
    </r>
    <r>
      <rPr>
        <sz val="11"/>
        <color theme="1"/>
        <rFont val="Calibri"/>
        <family val="2"/>
        <scheme val="minor"/>
      </rPr>
      <t xml:space="preserve">Méthodologie : Est considéré comme atelier toute prestation qui implique un groupe de citoyen.ne sur un sujet en lien avec le PECC. Une séance d'information est ici considérée comme un atelier.
Source donnée : Service administratif
Calcul : Somme des ateliers ayant été réalisés sur une année. </t>
    </r>
    <r>
      <rPr>
        <u/>
        <sz val="11"/>
        <color theme="1"/>
        <rFont val="Calibri"/>
        <family val="2"/>
        <scheme val="minor"/>
      </rPr>
      <t xml:space="preserve">
# total de participant.e.s par évènement en moyenne</t>
    </r>
    <r>
      <rPr>
        <sz val="11"/>
        <color theme="1"/>
        <rFont val="Calibri"/>
        <family val="2"/>
        <scheme val="minor"/>
      </rPr>
      <t xml:space="preserve">
Méthodologie : Identifier le nombre de participant.e.s à chacun des évènements comptabilisés dans le précédent indicateur. 
Source donnée : Municipalité
Calcul : Somme des participant.e.s / nombre d'ateliers </t>
    </r>
  </si>
  <si>
    <r>
      <rPr>
        <b/>
        <sz val="11"/>
        <color theme="1"/>
        <rFont val="Calibri"/>
        <family val="2"/>
        <scheme val="minor"/>
      </rPr>
      <t xml:space="preserve">% des dépenses pour des achats de seconde main dans le mobilier et l'IT
% véhicules et machines électriques dans les véhicules et machines communaux  
</t>
    </r>
    <r>
      <rPr>
        <sz val="11"/>
        <color theme="1"/>
        <rFont val="Calibri"/>
        <family val="2"/>
        <scheme val="minor"/>
      </rPr>
      <t xml:space="preserve">% des dépenses pour des produits avec des écolabels indépendants pour toutes les catégories d’achat  
% dépenses publiques faites sur le territoire communal et/ou cantonal pour toutes les catégories d’achat 
% du matériel IT (ordinateurs, écrans et imprimantes) et du mobilier donnés et/ou vendus (en interne ou en externe) à la fin de leur utilisation dans la commune
</t>
    </r>
  </si>
  <si>
    <r>
      <rPr>
        <u/>
        <sz val="11"/>
        <color theme="1"/>
        <rFont val="Calibri"/>
        <family val="2"/>
        <scheme val="minor"/>
      </rPr>
      <t>% des dépenses pour des achats de seconde main dans le mobilier et l'IT</t>
    </r>
    <r>
      <rPr>
        <sz val="11"/>
        <color theme="1"/>
        <rFont val="Calibri"/>
        <family val="2"/>
        <scheme val="minor"/>
      </rPr>
      <t xml:space="preserve">
Méthodologie : Identifier l'ensemble des lignes comptables qui intègrent des achats de mobilier et des achats informatiques matériel. Les logiciels ne sont ici pas considérés. Pour chacun des achats, identifier si c'est un achat neuf ou de seconde main. Le reconditionné est considéré comme du seconde main.
Source donnée : Bourse communal
Calcul : Somme des achats de seconde main / Somme totale des achats de ces catégories
</t>
    </r>
    <r>
      <rPr>
        <u/>
        <sz val="11"/>
        <color theme="1"/>
        <rFont val="Calibri"/>
        <family val="2"/>
        <scheme val="minor"/>
      </rPr>
      <t xml:space="preserve">
% véhicules et machines électriques dans les véhicules et machines communaux
</t>
    </r>
    <r>
      <rPr>
        <sz val="11"/>
        <color theme="1"/>
        <rFont val="Calibri"/>
        <family val="2"/>
        <scheme val="minor"/>
      </rPr>
      <t>Méthodologie : Identifier l'ensemble des véhicules communaux et leur moyen de propulsion, ainsi que les machines d'entretien.
Source donnée : Service technique
Calcul : Nombre de véhicules électriques / Nombre de véhicule total</t>
    </r>
  </si>
  <si>
    <r>
      <rPr>
        <b/>
        <sz val="11"/>
        <color theme="1"/>
        <rFont val="Calibri"/>
        <family val="2"/>
        <scheme val="minor"/>
      </rPr>
      <t>kg de déchets incinérables par habitant.e</t>
    </r>
    <r>
      <rPr>
        <sz val="11"/>
        <color theme="1"/>
        <rFont val="Calibri"/>
        <family val="2"/>
        <scheme val="minor"/>
      </rPr>
      <t xml:space="preserve">
</t>
    </r>
    <r>
      <rPr>
        <b/>
        <sz val="11"/>
        <color theme="1"/>
        <rFont val="Calibri"/>
        <family val="2"/>
        <scheme val="minor"/>
      </rPr>
      <t xml:space="preserve">% de collecte séparée par rapport aux déchets totaux
# de communications ou initiatives pour la réutilisation, le réemploi, la promotion du local
</t>
    </r>
    <r>
      <rPr>
        <sz val="11"/>
        <color theme="1"/>
        <rFont val="Calibri"/>
        <family val="2"/>
        <scheme val="minor"/>
      </rPr>
      <t># de participant.es aux événements</t>
    </r>
  </si>
  <si>
    <r>
      <rPr>
        <u/>
        <sz val="11"/>
        <color theme="1"/>
        <rFont val="Calibri"/>
        <family val="2"/>
        <scheme val="minor"/>
      </rPr>
      <t>kg de déchets incinérables (ordures ménagères + encombrants) par habitant.e</t>
    </r>
    <r>
      <rPr>
        <sz val="11"/>
        <color theme="1"/>
        <rFont val="Calibri"/>
        <family val="2"/>
        <scheme val="minor"/>
      </rPr>
      <t xml:space="preserve">
Méthodologie : Par déchets incinérables, on entend la quantité d'ordures ménagères et encombrants par année et par habitant.e.
Source donnée : Vaud stat déchet (https://www.vaud-stat-dechets.ch/) Ordures ménagères
Calcul : Somme des ordures ménagères par année / Nombre d'habitant.e de la commune
</t>
    </r>
    <r>
      <rPr>
        <u/>
        <sz val="11"/>
        <color theme="1"/>
        <rFont val="Calibri"/>
        <family val="2"/>
        <scheme val="minor"/>
      </rPr>
      <t>% de collecte séparée par rapport aux déchets totaux</t>
    </r>
    <r>
      <rPr>
        <sz val="11"/>
        <color theme="1"/>
        <rFont val="Calibri"/>
        <family val="2"/>
        <scheme val="minor"/>
      </rPr>
      <t xml:space="preserve">
Méthodologie : Cela correspond au taux de collecte séparée de la plateforme vaud statistique
Source donnée : Vaud stat déchet (https://www.vaud-stat-dechets.ch/) 
Calcul : Somme des déchets collectés (hors ordures ménagères et déchets encombrants) / Somme totale des déchets (ordures ménagères + encombrants + recyclables + inertes)
</t>
    </r>
    <r>
      <rPr>
        <u/>
        <sz val="11"/>
        <color theme="1"/>
        <rFont val="Calibri"/>
        <family val="2"/>
        <scheme val="minor"/>
      </rPr>
      <t xml:space="preserve">
# de communications ou initiatives pour la réutilisation, le réemploi, la promotion du local</t>
    </r>
    <r>
      <rPr>
        <sz val="11"/>
        <color theme="1"/>
        <rFont val="Calibri"/>
        <family val="2"/>
        <scheme val="minor"/>
      </rPr>
      <t xml:space="preserve">
Méthodologie : Identifier l'ensemble des articles, actions publiques menés, telles que des évènements par exemple, permettant de promouvoir la réduction des déchets et les produits locaux. Si la même communication est faite sur plusieurs canaux (eg. tout-ménage + journal communal), il est possible de la compter deux fois.
Source donnée : Administration communal
Calcul : Somme de l'ensemble des initiatives</t>
    </r>
  </si>
  <si>
    <r>
      <rPr>
        <b/>
        <sz val="11"/>
        <color theme="1"/>
        <rFont val="Calibri"/>
        <family val="2"/>
        <scheme val="minor"/>
      </rPr>
      <t># de communications et initiatives pour mettre en avant KITmanif ou des bonnes pratiques pour les événements</t>
    </r>
    <r>
      <rPr>
        <sz val="11"/>
        <color theme="1"/>
        <rFont val="Calibri"/>
        <family val="2"/>
        <scheme val="minor"/>
      </rPr>
      <t xml:space="preserve">
</t>
    </r>
    <r>
      <rPr>
        <b/>
        <sz val="11"/>
        <color theme="1"/>
        <rFont val="Calibri"/>
        <family val="2"/>
        <scheme val="minor"/>
      </rPr>
      <t># de fiches Kit manif utilisées dans les manifestations organisées par la commune</t>
    </r>
    <r>
      <rPr>
        <sz val="11"/>
        <color theme="1"/>
        <rFont val="Calibri"/>
        <family val="2"/>
        <scheme val="minor"/>
      </rPr>
      <t xml:space="preserve">
# de signatures de la charte durabilité dans les manifestations (si existante)</t>
    </r>
  </si>
  <si>
    <r>
      <rPr>
        <u/>
        <sz val="11"/>
        <color theme="1"/>
        <rFont val="Calibri"/>
        <family val="2"/>
        <scheme val="minor"/>
      </rPr>
      <t># de communications et initiatives pour mettre en avant KITmanif ou des bonnes pratiques pour les événements</t>
    </r>
    <r>
      <rPr>
        <sz val="11"/>
        <color theme="1"/>
        <rFont val="Calibri"/>
        <family val="2"/>
        <scheme val="minor"/>
      </rPr>
      <t xml:space="preserve">
Méthodologie : Identifier l'ensemble des communications et initiatives qui ont permis de valoriser les èvènements durables. Sont inclus les évènements pour promouvoir les bonnes pratiques, ou les lettres d'information. Si la même communication est faite sur plusieurs canaux, il est possible de la compter plusieurs fois.
Source : Administration communale
Calcul : Somme des initiatives et communications
</t>
    </r>
    <r>
      <rPr>
        <u/>
        <sz val="11"/>
        <color theme="1"/>
        <rFont val="Calibri"/>
        <family val="2"/>
        <scheme val="minor"/>
      </rPr>
      <t># de fiches Kit manif utilisées dans les manifestations organisées par la commune</t>
    </r>
    <r>
      <rPr>
        <sz val="11"/>
        <color theme="1"/>
        <rFont val="Calibri"/>
        <family val="2"/>
        <scheme val="minor"/>
      </rPr>
      <t xml:space="preserve">
Méthodologie : Identifier le nombre de fiche du Kit manif qui ont été utilisées pour préparer les évènements communaux de l'année. Est considéré comme "utilisé" toute fiche passée en revu par l'organisation et dont au moins 3 actions ont été mises en oeuvre.
Source : Municipalité
Calcul : Somme des fiches pour lesquelles au moins 3 actions ont été menées</t>
    </r>
  </si>
  <si>
    <r>
      <rPr>
        <b/>
        <sz val="11"/>
        <rFont val="Calibri"/>
        <family val="2"/>
      </rPr>
      <t>% des dépenses pour achats alimentaires locaux (&lt; 100km) dans la restauration collective</t>
    </r>
    <r>
      <rPr>
        <sz val="11"/>
        <rFont val="Calibri"/>
        <family val="2"/>
      </rPr>
      <t xml:space="preserve">
</t>
    </r>
    <r>
      <rPr>
        <b/>
        <sz val="11"/>
        <rFont val="Calibri"/>
        <family val="2"/>
      </rPr>
      <t>% de repas carnivores distribués par semaine dans la restauration collective</t>
    </r>
    <r>
      <rPr>
        <sz val="11"/>
        <rFont val="Calibri"/>
        <family val="2"/>
      </rPr>
      <t xml:space="preserve">
</t>
    </r>
    <r>
      <rPr>
        <b/>
        <sz val="11"/>
        <rFont val="Calibri"/>
        <family val="2"/>
      </rPr>
      <t># de communications et initiatives pour mettre en avant l'alimentation durable</t>
    </r>
  </si>
  <si>
    <r>
      <rPr>
        <u/>
        <sz val="11"/>
        <rFont val="Calibri"/>
        <family val="2"/>
      </rPr>
      <t>% des dépenses pour achats alimentaires locaux (&lt; 100km) dans la restauration collective</t>
    </r>
    <r>
      <rPr>
        <sz val="11"/>
        <rFont val="Calibri"/>
        <family val="2"/>
      </rPr>
      <t xml:space="preserve">
Méthodologie : Identifier la part des dépenses pour des aliments provenant de moins de 100km autour du lieu de consommation. Le point géographique qui compte est celui du lieu de production du produit alimentaire.
Source : Administration communal et école
Calcul : Dépenses pour les achats alimentaires respectant ce critère / Montant total dépensé pour l'alimentation
</t>
    </r>
    <r>
      <rPr>
        <u/>
        <sz val="11"/>
        <rFont val="Calibri"/>
        <family val="2"/>
      </rPr>
      <t>% de repas carnivores distribués par semaine dans la restauration collective</t>
    </r>
    <r>
      <rPr>
        <sz val="11"/>
        <rFont val="Calibri"/>
        <family val="2"/>
      </rPr>
      <t xml:space="preserve">
Méthodologie : Identifier le nombre de repas avec viande consommé par semaine en comparaison au nombre total de repas distribué. Le poisson est aussi considéré comme viande. 
Source : Administration communal et école
Calcul : Nombre de repas carnivore par semaine / Nombre total de repas par semaine
</t>
    </r>
    <r>
      <rPr>
        <u/>
        <sz val="11"/>
        <rFont val="Calibri"/>
        <family val="2"/>
      </rPr>
      <t># de communications et initiatives pour mettre en avant l'alimentation durable</t>
    </r>
    <r>
      <rPr>
        <sz val="11"/>
        <rFont val="Calibri"/>
        <family val="2"/>
      </rPr>
      <t xml:space="preserve">
Méthodologie : Identifier l'ensemble des articles, actions publiques menés, telles que des évènements par exemple, permettant de promouvoir l'alimentation durable
Source donnée : Administration communal
Calcul : Somme de l'ensemble des initiatives et communication</t>
    </r>
  </si>
  <si>
    <r>
      <t>Favoriser l</t>
    </r>
    <r>
      <rPr>
        <b/>
        <sz val="13"/>
        <color theme="1"/>
        <rFont val="Calibri"/>
        <family val="2"/>
        <scheme val="minor"/>
      </rPr>
      <t>'engagement et la participation</t>
    </r>
    <r>
      <rPr>
        <sz val="13"/>
        <color theme="1"/>
        <rFont val="Calibri"/>
        <family val="2"/>
        <scheme val="minor"/>
      </rPr>
      <t xml:space="preserve"> de la population*</t>
    </r>
  </si>
  <si>
    <t>*Fiche obligatoire</t>
  </si>
  <si>
    <t>**Fiche obligatoire à choix</t>
  </si>
  <si>
    <r>
      <t xml:space="preserve">Assurer l’exemplarité des communes dans la </t>
    </r>
    <r>
      <rPr>
        <b/>
        <sz val="13"/>
        <color theme="1"/>
        <rFont val="Calibri"/>
        <family val="2"/>
      </rPr>
      <t xml:space="preserve">conception et l’exploitation </t>
    </r>
    <r>
      <rPr>
        <sz val="13"/>
        <color theme="1"/>
        <rFont val="Calibri"/>
        <family val="2"/>
      </rPr>
      <t>de leurs bâtiments**</t>
    </r>
  </si>
  <si>
    <r>
      <t>Planifier l'</t>
    </r>
    <r>
      <rPr>
        <b/>
        <sz val="13"/>
        <rFont val="Calibri"/>
        <family val="2"/>
        <scheme val="minor"/>
      </rPr>
      <t>approvisionnement</t>
    </r>
    <r>
      <rPr>
        <sz val="13"/>
        <rFont val="Calibri"/>
        <family val="2"/>
        <scheme val="minor"/>
      </rPr>
      <t xml:space="preserve"> en énergie du territoire communal**</t>
    </r>
  </si>
  <si>
    <r>
      <t xml:space="preserve">Renforcer la </t>
    </r>
    <r>
      <rPr>
        <b/>
        <sz val="13"/>
        <rFont val="Calibri"/>
        <family val="2"/>
        <scheme val="minor"/>
      </rPr>
      <t>biodiversité</t>
    </r>
    <r>
      <rPr>
        <sz val="13"/>
        <rFont val="Calibri"/>
        <family val="2"/>
        <scheme val="minor"/>
      </rPr>
      <t xml:space="preserve"> pour accompagner les changements climatiques*</t>
    </r>
  </si>
  <si>
    <r>
      <rPr>
        <b/>
        <sz val="11"/>
        <rFont val="Calibri"/>
        <family val="2"/>
      </rPr>
      <t xml:space="preserve">
% de chantiers contrôlés
% des permis de construire avec dossiers énergie contrôlés 
</t>
    </r>
    <r>
      <rPr>
        <b/>
        <sz val="11"/>
        <rFont val="Calibri"/>
        <family val="2"/>
      </rPr>
      <t>% d'énergie thermique renouvelable pour le chauffage des bâtiments</t>
    </r>
    <r>
      <rPr>
        <b/>
        <sz val="11"/>
        <rFont val="Calibri"/>
        <family val="2"/>
      </rPr>
      <t xml:space="preserve">
% de bâtiments sans rénovation récente et construit avant 2000
</t>
    </r>
    <r>
      <rPr>
        <sz val="11"/>
        <rFont val="Calibri"/>
        <family val="2"/>
      </rPr>
      <t># communications à la population pour sensibiliser à l'efficacité et sobriété énergétique 
% de bâtiments en classe F et G du CECB</t>
    </r>
  </si>
  <si>
    <r>
      <t xml:space="preserve">% de chantiers contrôlés
</t>
    </r>
    <r>
      <rPr>
        <sz val="11"/>
        <rFont val="Calibri"/>
        <family val="2"/>
      </rPr>
      <t>Méthodologie : Dans le cadre des chantiers sur le territoire communal, la commune à la charge de vérifier la bonne réalisation des travaux, en effectuant des visites pendant et à la fin des travaux.
Source : Service technique
Calcul : Nombre de chantiers contrôlés / Nombre de chantiers validés total</t>
    </r>
    <r>
      <rPr>
        <u/>
        <sz val="11"/>
        <rFont val="Calibri"/>
        <family val="2"/>
      </rPr>
      <t xml:space="preserve">
% de permis de construire avec dossiers énergie contr</t>
    </r>
    <r>
      <rPr>
        <sz val="11"/>
        <rFont val="Calibri"/>
        <family val="2"/>
      </rPr>
      <t>ôlés
Méthodologie : Chaque permis de construire doit avoir un dossier énergie, et celui ci doit être contrôlé par une personne compétente, avec un processus déterminé par la Municipalité
Source : Services techniques / Bureau externe mandaté
Calcul : Nombre de permis de construire contrôlés divisé par le nombre total de permis de construire</t>
    </r>
    <r>
      <rPr>
        <u/>
        <sz val="11"/>
        <rFont val="Calibri"/>
        <family val="2"/>
      </rPr>
      <t xml:space="preserve">
% d'énergie thermique renouvelable pour le chauffage des bâtiments
Méthodologie : Identifier le pourcentage d'énergie thermique renouvelable approvisionnant les bâtiments du territoire. Recommandation DIREN : compter les CAD et les PAC dans renouvelable, et les chauffages électriques dans non renouvelable.
Source : Profil énergétique VD (https://stat-energie-vd.ch/profil-energie/?_inputs_&amp;inputs_1-selected_communes=null), sélectionner sa Commune, Volet Chaleur des bâtiments - Consommation
Calcul : Disponible sur l'outil directement
% de bâtiments sans rénovation récente et construit avant 2000
</t>
    </r>
    <r>
      <rPr>
        <sz val="11"/>
        <rFont val="Calibri"/>
        <family val="2"/>
      </rPr>
      <t>Méthodologie : Identifier le pourcentage de bâtiment restant à rénover.
source : Profil énergétique VD (https://stat-energie-vd.ch/profil-energie/?_inputs_&amp;inputs_1-selected_communes=null), sélectionner sa Commune, Volet Chaleur des bâtiments - Informations Bâtiments
Calcul : Nombre de bâtiment sans rénovation récente (après 2000) / Nombre total de bâtiment du territoire</t>
    </r>
    <r>
      <rPr>
        <u/>
        <sz val="11"/>
        <rFont val="Calibri"/>
        <family val="2"/>
      </rPr>
      <t xml:space="preserve">
</t>
    </r>
  </si>
  <si>
    <r>
      <rPr>
        <u/>
        <sz val="11"/>
        <color theme="1"/>
        <rFont val="Calibri"/>
        <family val="2"/>
        <scheme val="minor"/>
      </rPr>
      <t># de bâtiments communaux suivis en terme de consommation</t>
    </r>
    <r>
      <rPr>
        <sz val="11"/>
        <color theme="1"/>
        <rFont val="Calibri"/>
        <family val="2"/>
        <scheme val="minor"/>
      </rPr>
      <t xml:space="preserve">
Méthodologie : Identifier les bâtiments communaux suivis pour la consommation et la production. Est considéré comme un bâtiment communal un bien appartenant à la commune, avec un chauffage. Les écoles, bâtiments locatifs et autres sont donc inclus.
Source : Service technique
Calcul : Nombre de bâtiments communaux suivis
</t>
    </r>
    <r>
      <rPr>
        <u/>
        <sz val="11"/>
        <color theme="1"/>
        <rFont val="Calibri"/>
        <family val="2"/>
        <scheme val="minor"/>
      </rPr>
      <t>% de bâtiments communaux construits avant 2000 ayant fait l’objet d’un CECB+</t>
    </r>
    <r>
      <rPr>
        <sz val="11"/>
        <color theme="1"/>
        <rFont val="Calibri"/>
        <family val="2"/>
        <scheme val="minor"/>
      </rPr>
      <t xml:space="preserve">
Méthodologie : Lister les bâtiments communaux, identifier leur date de construction ou de rénovation complète et identifier les bâtiments ayant eu un CECB+. 
Source : Administration / Services techniques / Bureau mandaté
Calcul : Nombre de bâtiments communaux construits ou rénovés avant 2000 ayant fait l'objet d'un CECB+ / nombre total de bâtiments communaux</t>
    </r>
  </si>
  <si>
    <r>
      <rPr>
        <b/>
        <sz val="11"/>
        <color theme="1"/>
        <rFont val="Calibri"/>
        <family val="2"/>
        <scheme val="minor"/>
      </rPr>
      <t xml:space="preserve">% de bâtiments raccordés à un chauffage à distance alimenté majoritairement par de l’énergie renouvelable </t>
    </r>
    <r>
      <rPr>
        <sz val="11"/>
        <color theme="1"/>
        <rFont val="Calibri"/>
        <family val="2"/>
        <scheme val="minor"/>
      </rPr>
      <t xml:space="preserve">
# </t>
    </r>
    <r>
      <rPr>
        <b/>
        <sz val="11"/>
        <color theme="1"/>
        <rFont val="Calibri"/>
        <family val="2"/>
        <scheme val="minor"/>
      </rPr>
      <t>MWh produits par le chauffage à distance (sans pertes réseau)</t>
    </r>
    <r>
      <rPr>
        <sz val="11"/>
        <color theme="1"/>
        <rFont val="Calibri"/>
        <family val="2"/>
        <scheme val="minor"/>
      </rPr>
      <t xml:space="preserve">
% de renouvelable dans la production du CAD
% du CAD dans consommation totale</t>
    </r>
  </si>
  <si>
    <r>
      <rPr>
        <u/>
        <sz val="11"/>
        <rFont val="Calibri (Corps)"/>
      </rPr>
      <t xml:space="preserve">% de bâtiments raccordés à un chauffage à distance alimenté majoritairement par de l’énergie renouvelable </t>
    </r>
    <r>
      <rPr>
        <sz val="11"/>
        <rFont val="Calibri"/>
        <family val="2"/>
        <scheme val="minor"/>
      </rPr>
      <t xml:space="preserve">
Méthodologie : Est considéré dans le calcul qu'un raccordement représente un bâtiment. Pour le calcul, l'objectif est d'avoir le rapport entre les bâtiments desservies (nombre de raccordements) par rapport au nombre de bâtiments total sur le territoire. Considérer les bâtiments chauffés uniquement. 
Donnée : A obtenir auprès de la commune ou de l'exploitant du CAD. Le nombre de bâtiments chauffés est disponible sur l’outil profil énergétique. Le nb de bâtiments raccordés au réseau sera disponible sur notre futur cadastre des sites de production de chaleur pour les réseaux thermiques (fin 2025). Uniquement les chauffages à distance avec de l'énergie renouvelable sont considérés.
Calcul : Nombre de raccordement au CAD au 31.12 / Nombre de bâtiments total sur le territoire
</t>
    </r>
    <r>
      <rPr>
        <u/>
        <sz val="11"/>
        <rFont val="Calibri"/>
        <family val="2"/>
        <scheme val="minor"/>
      </rPr>
      <t xml:space="preserve"># MWh produits par le chauffage à distance (sans pertes réseau)
</t>
    </r>
    <r>
      <rPr>
        <sz val="11"/>
        <rFont val="Calibri"/>
        <family val="2"/>
        <scheme val="minor"/>
      </rPr>
      <t xml:space="preserve">Méthodologie : -
Source : disponible sur le profil énergétique pour l’ensemble des réseaux sur la commune, et sera disponible pour chaque réseau dans le futur cadastre des sites de production de chaleur.
calcul : -
</t>
    </r>
  </si>
  <si>
    <r>
      <rPr>
        <b/>
        <sz val="11"/>
        <color theme="1"/>
        <rFont val="Calibri"/>
        <family val="2"/>
        <scheme val="minor"/>
      </rPr>
      <t># MWh d'électricité photovoltaïque produits sur le territoire par habitant.e
m2 de panneaux photovoltaïques et thermiques sur les bâtiments communaux</t>
    </r>
    <r>
      <rPr>
        <sz val="11"/>
        <color theme="1"/>
        <rFont val="Calibri"/>
        <family val="2"/>
        <scheme val="minor"/>
      </rPr>
      <t xml:space="preserve">
% du potentiel théorique communal atteint
# de communications à la population sur ce sujet (atelier, article ou autres)
</t>
    </r>
  </si>
  <si>
    <r>
      <rPr>
        <u/>
        <sz val="11"/>
        <color theme="1"/>
        <rFont val="Calibri"/>
        <family val="2"/>
        <scheme val="minor"/>
      </rPr>
      <t xml:space="preserve">MWh d'électricité produits sur le territoire par habitant.e
</t>
    </r>
    <r>
      <rPr>
        <sz val="11"/>
        <color theme="1"/>
        <rFont val="Calibri"/>
        <family val="2"/>
        <scheme val="minor"/>
      </rPr>
      <t xml:space="preserve">Méthodologie : - 
Source donnée : Profil énergétique VD (https://stat-energie-vd.ch/profil-energie/?_inputs_&amp;inputs_1-selected_communes=null), sélectionner sa Commune, volet "Electricité" - Table pour production - Colonne Production. 
Calcul : Production [MWh] / nombre habitant.e
</t>
    </r>
    <r>
      <rPr>
        <u/>
        <sz val="11"/>
        <color theme="1"/>
        <rFont val="Calibri"/>
        <family val="2"/>
        <scheme val="minor"/>
      </rPr>
      <t xml:space="preserve">m2 de panneaux photovoltaïques et thermiques sur les bâtiments communaux
</t>
    </r>
    <r>
      <rPr>
        <sz val="11"/>
        <color theme="1"/>
        <rFont val="Calibri"/>
        <family val="2"/>
        <scheme val="minor"/>
      </rPr>
      <t>Méthodologie : Les panneaux qui permettent de produire de l'électricité mais aussi ceux qui permettent de produire de l'eau chaude sont comptabilisés.
Source donnée : Facture installateurs
Calcul : Somme de m2 de panneaux selon facture installateurs. Si l'info est en nombre de panneaux, Un panneau photovoltaïque standard mesure en moyenne 1m de large et 1,7m de long, soit environ 1,7m². Le calcul est alors nb panneaux * 1,7.</t>
    </r>
  </si>
  <si>
    <t># d'employé.e.s formé.e.s dans la dernière année
# d'actions de lutte et surface concernée (m2 ou ha)
# de communications et initiatives pour sensibiliser la population aux EEE
# d'EEE différentes identifiées sur le territoire dans l'année</t>
  </si>
  <si>
    <r>
      <rPr>
        <u/>
        <sz val="11"/>
        <rFont val="Calibri"/>
        <family val="2"/>
        <scheme val="minor"/>
      </rPr>
      <t># d'employé.e.s formé.e.s dans la dernière année</t>
    </r>
    <r>
      <rPr>
        <sz val="11"/>
        <rFont val="Calibri"/>
        <family val="2"/>
        <scheme val="minor"/>
      </rPr>
      <t xml:space="preserve">
Méthodologie : Par formation, on entend une formation externe donnée par un organe reconnu en tant qu'organe formateur. La formation doit être de minimum 1h pour être reconnue comme telle, elle peut être gratuite (eg. cours CEP) ou payante. Ne sont pas considérées comme formations, des échanges de bonnes pratiques entre responsables de commune.
Source de la donnée : Responsable voirie
Calcul : Somme employé.e ayant suivi une formation entre le 1 janvier et le 31 décembre d'une année. 
</t>
    </r>
    <r>
      <rPr>
        <u/>
        <sz val="11"/>
        <rFont val="Calibri"/>
        <family val="2"/>
        <scheme val="minor"/>
      </rPr>
      <t xml:space="preserve">
# d'actions de lutte aux EEE
</t>
    </r>
    <r>
      <rPr>
        <sz val="11"/>
        <rFont val="Calibri"/>
        <family val="2"/>
        <scheme val="minor"/>
      </rPr>
      <t xml:space="preserve">Méthodologie : Une action de lutte est une action qui vise à l'éradication, la diminution voire stabilisation ou la surveillance des EEE. Les actions de prévention sont à exclure car déjà inclut dans un autre indicateur. Les observations et actions de lutte doivent être inscrites dans l'application InvasivApp, qui permet de valoriser les actions communales. 
Source de la donnée : Nombre d'entrées dans infoflora
Calcul : Somme des surfaces concernées par des actions de lutte sur une année
</t>
    </r>
    <r>
      <rPr>
        <u/>
        <sz val="11"/>
        <rFont val="Calibri"/>
        <family val="2"/>
        <scheme val="minor"/>
      </rPr>
      <t xml:space="preserve">
# de communications et initiatives pour sensibiliser la population aux EEE</t>
    </r>
    <r>
      <rPr>
        <sz val="11"/>
        <rFont val="Calibri"/>
        <family val="2"/>
        <scheme val="minor"/>
      </rPr>
      <t xml:space="preserve">
Méthodologie : La commune peut utiliser plusieurs canaux pour sensibiliser aux EEE, notamment via l'organisation d'événements de prévention, de journées d'arrachage et diverses communications. Une communication correspond à un sujet ou à un événement. Si la même communication est faite sur plusieurs canaux (eg. tout-ménage + journal communal), il est possible de la compter plusieurs fois. Si un même événement se déroule sur plusieurs jours, il est considéré une fois. 
Source de la donnée : Service technique 
Calcul : Somme de l'ensemble des initiatives et communication</t>
    </r>
  </si>
  <si>
    <r>
      <rPr>
        <u/>
        <sz val="11"/>
        <rFont val="Calibri"/>
        <family val="2"/>
        <scheme val="minor"/>
      </rPr>
      <t># de communications et initiatives pour la biodiversité</t>
    </r>
    <r>
      <rPr>
        <sz val="11"/>
        <rFont val="Calibri"/>
        <family val="2"/>
        <scheme val="minor"/>
      </rPr>
      <t xml:space="preserve">
Méthodologie : Une communication correspond à un sujet. Si la même communication est faite sur plusieurs canaux (eg. tout-ménage + journal communal), il est possible de la compter deux fois.
Source de la donnée : Greffe et service technique
Calcul : Somme de l'ensemble des initiatives et communication
</t>
    </r>
    <r>
      <rPr>
        <u/>
        <sz val="11"/>
        <rFont val="Calibri"/>
        <family val="2"/>
        <scheme val="minor"/>
      </rPr>
      <t xml:space="preserve"># d'arbres plantés </t>
    </r>
    <r>
      <rPr>
        <sz val="11"/>
        <rFont val="Calibri"/>
        <family val="2"/>
        <scheme val="minor"/>
      </rPr>
      <t xml:space="preserve">
Méthodologie : Uniquement les arbres qui auront une taille adulte supérieure à 5m sont pris en compte. Nous recommandons de n'intégrer que les arbres présents dans la liste mise en ligne (https://www.vd.ch/fileadmin/user_upload/themes/environnement/biodiversite/fichiers_pdf/Patrimoine_arbor%C3%A9/Compensation/Classification_arbres_compensation_20241125.xlsx) et dans la notice explicative (https://www.vd.ch/fileadmin/user_upload/themes/environnement/biodiversite/fichiers_pdf/Patrimoine_arbor%C3%A9/Compensation/Notice_explicative_compensation_20241129.pdf). De manière générale, il faut maximiser la diversité d'espèce. Le compteur est l'année du lancement de la mise en oeuvre du PECC.
Source de la donnée : facture du prestataire + facture voirie
Calcul : total des arbres plantés depuis le début du PECC.
</t>
    </r>
    <r>
      <rPr>
        <u/>
        <sz val="11"/>
        <rFont val="Calibri"/>
        <family val="2"/>
        <scheme val="minor"/>
      </rPr>
      <t>m2 transformés en prairie fleurie sur les terrains communaux</t>
    </r>
    <r>
      <rPr>
        <sz val="11"/>
        <rFont val="Calibri"/>
        <family val="2"/>
        <scheme val="minor"/>
      </rPr>
      <t xml:space="preserve">
Méthodologie : correspond aux m2 qui ont été ensemencés par un mélange grainier indigène adapté aux prairies fleuries. Nous recommandons la pratique de la fleur de foin permettant d'obtenir des prairies avec des écotypes locaux. A défaut, les mélanges du commerce peuvent être utilisés. Les surfaces dont la gestion passe d'intensive à extensive peuvent également être comptabilisées à condition que l'entretien corresponde à un entretien écologique différencié (1-2 fauche/an, export du produit de la fauche et abandon de produits phytosanitaires)
Source : Service de Voirie
Calcul : Surface en m2 transformé dans l'année en une prairie fleurie</t>
    </r>
  </si>
  <si>
    <t>A venir</t>
  </si>
  <si>
    <r>
      <rPr>
        <b/>
        <sz val="11"/>
        <color theme="1"/>
        <rFont val="Calibri"/>
        <family val="2"/>
        <scheme val="minor"/>
      </rPr>
      <t># de visiteurs communautaires formés par habitant.e</t>
    </r>
    <r>
      <rPr>
        <sz val="11"/>
        <color theme="1"/>
        <rFont val="Calibri"/>
        <family val="2"/>
        <scheme val="minor"/>
      </rPr>
      <t xml:space="preserve">
</t>
    </r>
    <r>
      <rPr>
        <b/>
        <sz val="11"/>
        <color theme="1"/>
        <rFont val="Calibri"/>
        <family val="2"/>
        <scheme val="minor"/>
      </rPr>
      <t xml:space="preserve"># de communications pour sensibiliser au plan canicule
</t>
    </r>
    <r>
      <rPr>
        <sz val="11"/>
        <color theme="1"/>
        <rFont val="Calibri"/>
        <family val="2"/>
        <scheme val="minor"/>
      </rPr>
      <t># de personnes sur la liste de la population à risque</t>
    </r>
  </si>
  <si>
    <r>
      <rPr>
        <u/>
        <sz val="11"/>
        <color theme="1"/>
        <rFont val="Calibri"/>
        <family val="2"/>
        <scheme val="minor"/>
      </rPr>
      <t># de visiteurs communautaires formés par habitant.e</t>
    </r>
    <r>
      <rPr>
        <sz val="11"/>
        <color theme="1"/>
        <rFont val="Calibri"/>
        <family val="2"/>
        <scheme val="minor"/>
      </rPr>
      <t xml:space="preserve">
Méthodologie : Les visiteurs communautaires correspondent aux personnes qualifiées pour assurer le service de contact téléphonique et/ou visite à domicile des personnes âgées de 75 ans et plus qui ne sont pas suivies par les services d’aide et de soins à domicile, lors du déclenchement du plan canicule. Pour être considérée comme formée, les visiteurs doivent avoir suivi la formation donnée par la Commune en collaboration avec un.e représentant.e des services d’aide et des soins à domicile ou les samaritains
Source de la donnée : Greffe
Calcul : Somme des visiteurs communautaire / nombre d'habitant.e sur la liste
</t>
    </r>
    <r>
      <rPr>
        <u/>
        <sz val="11"/>
        <color theme="1"/>
        <rFont val="Calibri"/>
        <family val="2"/>
        <scheme val="minor"/>
      </rPr>
      <t># de communications pour sensibiliser au plan canicule</t>
    </r>
    <r>
      <rPr>
        <sz val="11"/>
        <color theme="1"/>
        <rFont val="Calibri"/>
        <family val="2"/>
        <scheme val="minor"/>
      </rPr>
      <t xml:space="preserve">
Méthodologie : La commune peut utiliser plusieurs canaux pour sensibiliser plan canicule. Une communication correspond à un sujet ou à un événement. Si la même communication est faite sur plusieurs canaux (eg. tout-ménage + journal communal), il est possible de la compter plusieurs fois. Un événement peut être considéré comme une communication.
Source de la donnée : Greffe 
Calcul : Somme des communications sur une année</t>
    </r>
  </si>
  <si>
    <r>
      <rPr>
        <b/>
        <sz val="11"/>
        <color theme="1"/>
        <rFont val="Calibri"/>
        <family val="2"/>
        <scheme val="minor"/>
      </rPr>
      <t># de personnes formées dans la dernière année (conseillers.ères locaux et/ou employé.e.s)
# de fiches de risques réalisées ou mises à jour dans la dernière année</t>
    </r>
    <r>
      <rPr>
        <sz val="11"/>
        <color theme="1"/>
        <rFont val="Calibri"/>
        <family val="2"/>
        <scheme val="minor"/>
      </rPr>
      <t xml:space="preserve">
# de bâtiment en zone de danger (élevé ou moyen) </t>
    </r>
    <r>
      <rPr>
        <b/>
        <sz val="11"/>
        <color theme="1"/>
        <rFont val="Calibri"/>
        <family val="2"/>
        <scheme val="minor"/>
      </rPr>
      <t xml:space="preserve">
</t>
    </r>
  </si>
  <si>
    <r>
      <rPr>
        <u/>
        <sz val="11"/>
        <color theme="1"/>
        <rFont val="Calibri"/>
        <family val="2"/>
        <scheme val="minor"/>
      </rPr>
      <t># de personnes formées dans la dernière année (conseillers.ères locaux et/ou employé.e.s)</t>
    </r>
    <r>
      <rPr>
        <sz val="11"/>
        <color theme="1"/>
        <rFont val="Calibri"/>
        <family val="2"/>
        <scheme val="minor"/>
      </rPr>
      <t xml:space="preserve">
Méthodologie : par formation, on entend la formation en gestion de crise pour les communes donnée par le canton (ou autre formation jugée équivalente). 
Source de la donnée : greffe
Calcul : Somme participant.e.s 
</t>
    </r>
    <r>
      <rPr>
        <u/>
        <sz val="11"/>
        <color theme="1"/>
        <rFont val="Calibri"/>
        <family val="2"/>
        <scheme val="minor"/>
      </rPr>
      <t># de fiches de risques réalisées ou mises à jour dans la dernière année</t>
    </r>
    <r>
      <rPr>
        <sz val="11"/>
        <color theme="1"/>
        <rFont val="Calibri"/>
        <family val="2"/>
        <scheme val="minor"/>
      </rPr>
      <t xml:space="preserve">
Méthodologie : La fiche de risque doit être complétée par la commune et mise à disposition sur la plateforme de partage. SSCM à disposition pour les informations car projet pilote en cours sur la méthodologie.
</t>
    </r>
  </si>
  <si>
    <r>
      <rPr>
        <u/>
        <sz val="11"/>
        <color theme="1"/>
        <rFont val="Calibri"/>
        <family val="2"/>
        <scheme val="minor"/>
      </rPr>
      <t>kWh consommés par habitant.e pour l'éclairage public</t>
    </r>
    <r>
      <rPr>
        <sz val="11"/>
        <color theme="1"/>
        <rFont val="Calibri"/>
        <family val="2"/>
        <scheme val="minor"/>
      </rPr>
      <t xml:space="preserve">
Méthodologie : Les kWh à comptabiliser comprennent les rues, les places, les voies de communication pour le trafic non motorisés (y.c. passages souterrains), les illuminations de Noël. Les routes cantonales (responsabilité cantonale), les bâtiments communaux, les commerces et bâtiment privés sont exclus. Ils sont à mettre en perspective avec le nombre d'habitant.e. 
Source : Facture d'électricité de l'exploitant. 
Calcul : Total kWh / Nombre d'habitant.e
</t>
    </r>
    <r>
      <rPr>
        <u/>
        <sz val="11"/>
        <color theme="1"/>
        <rFont val="Calibri"/>
        <family val="2"/>
        <scheme val="minor"/>
      </rPr>
      <t>kWh consommés par km de routes et places éclairées hors routes cantonales</t>
    </r>
    <r>
      <rPr>
        <sz val="11"/>
        <color theme="1"/>
        <rFont val="Calibri"/>
        <family val="2"/>
        <scheme val="minor"/>
      </rPr>
      <t xml:space="preserve">
Méthodologie : https://www.energiestadt.ch/fr/tipps/mte-indicateur-consommation-electrique-pour-lreclairage-des-rues-1207.html 
</t>
    </r>
  </si>
  <si>
    <r>
      <rPr>
        <b/>
        <sz val="11"/>
        <color theme="1"/>
        <rFont val="Calibri"/>
        <family val="2"/>
        <scheme val="minor"/>
      </rPr>
      <t>kWh consommés par habitant.e pour l'éclairage public
kWh consommés par km de routes et places éclairées hors routes cantonales</t>
    </r>
    <r>
      <rPr>
        <sz val="11"/>
        <color theme="1"/>
        <rFont val="Calibri"/>
        <family val="2"/>
        <scheme val="minor"/>
      </rPr>
      <t xml:space="preserve">
# de communications à la population pour sensibiliser à l'éclairage public, commercial et privé 
</t>
    </r>
  </si>
  <si>
    <r>
      <t xml:space="preserve"># de m linéaires de pistes et bandes cyclables 
# de m linéaires de rue en zone 20km/h ou 30km/h
</t>
    </r>
    <r>
      <rPr>
        <sz val="11"/>
        <color theme="1"/>
        <rFont val="Calibri"/>
        <family val="2"/>
        <scheme val="minor"/>
      </rPr>
      <t># de places de stationnement vélo dans la commune
# de bancs aménagés
# bornes publiques pour véhicules électriques</t>
    </r>
  </si>
  <si>
    <r>
      <rPr>
        <u/>
        <sz val="11"/>
        <color theme="1"/>
        <rFont val="Calibri"/>
        <family val="2"/>
        <scheme val="minor"/>
      </rPr>
      <t># de m linéaires de pistes et bandes cyclables</t>
    </r>
    <r>
      <rPr>
        <sz val="11"/>
        <color theme="1"/>
        <rFont val="Calibri"/>
        <family val="2"/>
        <scheme val="minor"/>
      </rPr>
      <t xml:space="preserve">
Méthodologie : Les pistes cyclables sont délimitées par une structure «en dur» ou par une ligne continue, les bandes cyclables sont indiquées par des lignes discontinues. Les deux sont à considérer. 
Source donnée : Devis des travaux entrepris et/ou relevé sur le territoire. 
Calcul : Total des mètres linéaires sur la commune (cumuler les deux sens), identifiés via les images satellites par exemple.
</t>
    </r>
  </si>
  <si>
    <t xml:space="preserve"># de contrôles de chantier intégrant la protection des sols (ex. terrassements en conditions humides, reconstitution des sols des espaces verts, etc.)
# de dispositions intégrant un indice minimal de verdure, de couverture arborée, de pleine terre dans le règlement des constructions
m2 de sols regénérés ou de sols de pleine terre perméables recréés
# mesures pour lutter contre l’érosion des sols
# de mesures d’entretien des espaces verts modifiées (ex. paillage, entretien différentié, suppression des PPh, etc.)
</t>
  </si>
  <si>
    <t>Version du 1er avril 2025</t>
  </si>
  <si>
    <r>
      <rPr>
        <b/>
        <sz val="11"/>
        <color theme="1"/>
        <rFont val="Calibri"/>
        <family val="2"/>
        <scheme val="minor"/>
      </rPr>
      <t># de bâtiments communaux suivis en terme de consommation et de production
% de bâtiments communaux construits avant 2000 ayant fait l’objet d’un CECB+</t>
    </r>
    <r>
      <rPr>
        <sz val="11"/>
        <color theme="1"/>
        <rFont val="Calibri"/>
        <family val="2"/>
        <scheme val="minor"/>
      </rPr>
      <t xml:space="preserve">
% de consommation énergétique renouvelable pour les bâtiments communaux
kWh/SRE (m2 de surface chauffée) consommés pour les bâtiments communaux  
% de bâtiments communaux en classes CECB B, C ou D</t>
    </r>
  </si>
  <si>
    <r>
      <rPr>
        <b/>
        <sz val="11"/>
        <color theme="1"/>
        <rFont val="Calibri"/>
        <family val="2"/>
        <scheme val="minor"/>
      </rPr>
      <t xml:space="preserve"># de bâtiments communaux suivis en terme de consommation et de production
% de bâtiments communaux construits avant 2000 ayant fait l’objet d’un CECB+
</t>
    </r>
    <r>
      <rPr>
        <sz val="11"/>
        <color theme="1"/>
        <rFont val="Calibri"/>
        <family val="2"/>
        <scheme val="minor"/>
      </rPr>
      <t>% de consommation énergétique renouvelable pour les bâtiments communaux
kWh/SRE (m2 de surface chauffée) consommés pour les bâtiments communaux  
% de bâtiments communaux en classes CECB B, C ou D</t>
    </r>
  </si>
  <si>
    <r>
      <rPr>
        <b/>
        <sz val="11"/>
        <color theme="1"/>
        <rFont val="Calibri"/>
        <family val="2"/>
        <scheme val="minor"/>
      </rPr>
      <t xml:space="preserve"># de m linéaires de pistes et bandes cyclables 
# de m linéaires de rue en zone 20km/h ou 30km/h
</t>
    </r>
    <r>
      <rPr>
        <sz val="11"/>
        <color theme="1"/>
        <rFont val="Calibri"/>
        <family val="2"/>
        <scheme val="minor"/>
      </rPr>
      <t># de places de stationnement vélo dans la commune
# de bancs aménagés
# bornes publiques pour véhicules électriques</t>
    </r>
  </si>
  <si>
    <r>
      <rPr>
        <b/>
        <sz val="11"/>
        <rFont val="Calibri"/>
        <family val="2"/>
        <scheme val="minor"/>
      </rPr>
      <t xml:space="preserve"># de communications et initiatives pour la biodiversité
# d'arbres plantés 
m2 transformés en prairie fleurie sur les terrains communaux
</t>
    </r>
    <r>
      <rPr>
        <sz val="11"/>
        <rFont val="Calibri"/>
        <family val="2"/>
        <scheme val="minor"/>
      </rPr>
      <t xml:space="preserve"># d'employé.e.s formé.e.s chaque année sur la biodiversité
</t>
    </r>
  </si>
  <si>
    <r>
      <rPr>
        <b/>
        <sz val="11"/>
        <color theme="1"/>
        <rFont val="Calibri"/>
        <family val="2"/>
        <scheme val="minor"/>
      </rPr>
      <t xml:space="preserve"># de communications et initiatives pour la biodiversité
# d'arbres plantés </t>
    </r>
    <r>
      <rPr>
        <sz val="11"/>
        <color theme="1"/>
        <rFont val="Calibri"/>
        <family val="2"/>
        <scheme val="minor"/>
      </rPr>
      <t xml:space="preserve">
</t>
    </r>
    <r>
      <rPr>
        <b/>
        <sz val="11"/>
        <color theme="1"/>
        <rFont val="Calibri"/>
        <family val="2"/>
        <scheme val="minor"/>
      </rPr>
      <t xml:space="preserve">m2 transformés en prairie fleurie sur les terrains communaux
</t>
    </r>
    <r>
      <rPr>
        <sz val="11"/>
        <color theme="1"/>
        <rFont val="Calibri"/>
        <family val="2"/>
        <scheme val="minor"/>
      </rPr>
      <t># d'employé.e.s formé.e.s chaque année sur la biodiversité</t>
    </r>
  </si>
  <si>
    <r>
      <t># de personnes formées dans la dernière année (conseillers.ères locaux et/ou employé.e.s)
# de fiches de risques réalisées ou mises à jour dans la dernière année</t>
    </r>
    <r>
      <rPr>
        <sz val="11"/>
        <color theme="1"/>
        <rFont val="Calibri"/>
        <family val="2"/>
        <scheme val="minor"/>
      </rPr>
      <t xml:space="preserve">
# de bâtiment en zone de danger (élevé ou moyen) </t>
    </r>
    <r>
      <rPr>
        <b/>
        <sz val="11"/>
        <color theme="1"/>
        <rFont val="Calibri"/>
        <family val="2"/>
        <scheme val="minor"/>
      </rPr>
      <t xml:space="preserve">
</t>
    </r>
  </si>
  <si>
    <t>Date de fin du plan d'action</t>
  </si>
  <si>
    <t>Titre de la fiche-action
Selon catalogue PECC</t>
  </si>
  <si>
    <t>Inciter les propriétaires à la rénovation</t>
  </si>
  <si>
    <t>Communiquer régulièrement dans le journal communal les projets réalisés</t>
  </si>
  <si>
    <t>Renforcer la biodiversité pour accompagner les changements climatiques</t>
  </si>
  <si>
    <t>Lien sur le site de la commune</t>
  </si>
  <si>
    <t>à venir</t>
  </si>
  <si>
    <r>
      <rPr>
        <b/>
        <sz val="11"/>
        <color theme="1"/>
        <rFont val="Calibri"/>
        <family val="2"/>
        <scheme val="minor"/>
      </rPr>
      <t>Liste d'indicateurs pour le suivi des mesures dans le cadre du PECC</t>
    </r>
    <r>
      <rPr>
        <sz val="11"/>
        <color theme="1"/>
        <rFont val="Calibri"/>
        <family val="2"/>
        <scheme val="minor"/>
      </rPr>
      <t xml:space="preserve">
Chaque commune est libre de définir ses propres indicateurs de suivi, en fonction des informations à disposition au sein de la commune. 
Les indicateurs </t>
    </r>
    <r>
      <rPr>
        <b/>
        <sz val="11"/>
        <color theme="1"/>
        <rFont val="Calibri"/>
        <family val="2"/>
        <scheme val="minor"/>
      </rPr>
      <t>en gras</t>
    </r>
    <r>
      <rPr>
        <sz val="11"/>
        <color theme="1"/>
        <rFont val="Calibri"/>
        <family val="2"/>
        <scheme val="minor"/>
      </rPr>
      <t xml:space="preserve"> sont ceux qu’il est recommandé de suivre. 
Une méthodologie pour la collecte est proposée dans la colonne E. 
</t>
    </r>
  </si>
  <si>
    <t>Organiser une journée sur l'alimentation - plantes comestibles</t>
  </si>
  <si>
    <t>Créer un rendez-vous régulier 4 fois par an organisé par un groupement citoyens</t>
  </si>
  <si>
    <t>Réaliser un projet biodiversité dans le périmètre de l'école</t>
  </si>
  <si>
    <t>Former la ou les personnes en charge de l'entretien des espaces verts</t>
  </si>
  <si>
    <t>2028</t>
  </si>
  <si>
    <t xml:space="preserve">La journée a été organisée le 16 juin 25. X personnes ont participé. 2 bénévoles du groupe PECC ont pris en charge l'organisation, en collaboration avec M. X (municipal). Un prestataire a été sollicitié, Mme Y, spécialiste permaculture. </t>
  </si>
  <si>
    <t>Réaliser les actions suivantes :
- Mettre en place un suivi énergétique pour au moins 50% des bâtiments communaux chauffés
 - Réaliser l'analyse énergétique CECB+ d'au moins 30% des bâtiments communaux construits avant 2000 
 - Etablir un plan d'assainissement des bâtiments communaux et y prévoir les budgets nécessaires</t>
  </si>
  <si>
    <t>Identifier une zone à perméabiliser</t>
  </si>
  <si>
    <t>Réaliser l'action suivante: 
- Mandater un bureau spécialisé pour la réalisation de l'étude
- Adresser au Canton une demande de subvention avant la signature du mandat
- Réaliser l'étude et la faire valider par la Municipalité</t>
  </si>
  <si>
    <t>Mandater un bureau et réaliser l'étude</t>
  </si>
  <si>
    <t>Intégrer les résultats de l'étude dans les mesures liées à l'énergie</t>
  </si>
  <si>
    <t xml:space="preserve">Après réflexion, le rythme de 4 rencontres est trop ambitieux. Par contre, 3-4 personnes sont motivées à lancer 2 rencontres annuelles et une proposition à la Municipalité va être faite d'ici décembre pour 2026. </t>
  </si>
  <si>
    <t>Planter 10 arbres dans l'espace bâti</t>
  </si>
  <si>
    <t>MM. AA</t>
  </si>
  <si>
    <t>Sera réalisée en 2026</t>
  </si>
  <si>
    <t xml:space="preserve">Les premiers contacts avec le groupe de citoyens seront établis. </t>
  </si>
  <si>
    <t xml:space="preserve">Un premier article sera fait en 2025. 
Une organisation pour la rédaction sera mise en place. </t>
  </si>
  <si>
    <t xml:space="preserve">La journée sera organisée en 2025. Il reste à définir qui exactement pourra s'en charger. Mme XXX (Municipale) en parle avec le groupe PECC. </t>
  </si>
  <si>
    <t>Fiches Adaptation aux changements climaitques</t>
  </si>
  <si>
    <t>Réaliser…</t>
  </si>
  <si>
    <r>
      <rPr>
        <b/>
        <sz val="11"/>
        <color theme="1"/>
        <rFont val="Calibri"/>
        <family val="2"/>
        <scheme val="minor"/>
      </rPr>
      <t>Acheter de manière sobre en carbone</t>
    </r>
  </si>
  <si>
    <t xml:space="preserve"> Réaliser les actions suivantes:  
 - Réaliser un état des lieux sommaire des achats courants et plus importants planifiés
 - Fixer les principes de base, les objectifs et les critères d'achat principaux
 - Prioriser et réaliser au moins deux nouvelles actions proposées par la fiche
</t>
  </si>
  <si>
    <r>
      <t xml:space="preserve">Mettre en place </t>
    </r>
    <r>
      <rPr>
        <b/>
        <sz val="11"/>
        <color theme="1"/>
        <rFont val="Calibri"/>
        <family val="2"/>
        <scheme val="minor"/>
      </rPr>
      <t>une commission de l'énergie, du climat et/ou de la durabilité</t>
    </r>
  </si>
  <si>
    <t>Réaliser l'action suivante: 
- Créer la commission / proposer sa création (règlement) au Conseil communal / général</t>
  </si>
  <si>
    <r>
      <t xml:space="preserve">Créer un </t>
    </r>
    <r>
      <rPr>
        <b/>
        <sz val="11"/>
        <color theme="1"/>
        <rFont val="Calibri"/>
        <family val="2"/>
        <scheme val="minor"/>
      </rPr>
      <t>fonds pour l'énergie, le climat et/ou la durabilité</t>
    </r>
  </si>
  <si>
    <t>Réaliser l'action suivante:  
- Proposer la création d'un fonds (règlement) au Conseil communal / général  ou proposer un renforcement d'un fonds existant (modification du règlement)</t>
  </si>
  <si>
    <r>
      <rPr>
        <b/>
        <sz val="11"/>
        <color theme="1"/>
        <rFont val="Calibri"/>
        <family val="2"/>
        <scheme val="minor"/>
      </rPr>
      <t>Former les élu-e-s et le personnel communal</t>
    </r>
  </si>
  <si>
    <t>Réaliser les actions suivantes:
- Suivre le cours de base (au minimum une personne formée)
- Suivre les modules spécifiques (au minimum une personne formée pour chaque fiche obligatoire)</t>
  </si>
  <si>
    <r>
      <t>Réduire, réutiliser et recycler les</t>
    </r>
    <r>
      <rPr>
        <b/>
        <sz val="11"/>
        <color theme="1"/>
        <rFont val="Calibri"/>
        <family val="2"/>
        <scheme val="minor"/>
      </rPr>
      <t xml:space="preserve"> déchets</t>
    </r>
  </si>
  <si>
    <t xml:space="preserve"> Réaliser les actions suivantes:   
 - Réaliser au moins trois nouvelles actions proposées par la fiche (à confirmer selon ampleur et difficulté)
 - Communiquer la démarche à vos habitant-e-s</t>
  </si>
  <si>
    <t>Réaliser au moins deux actions parmi les suivantes : 
- Organiser au moins une manifestation communale en utilisant l'outil KITmanif
- Promouvoir l'utilisation de KITmanif auprès des sociétés locales
- Modifier des conditions de subvention des manifestations soutenues par la Commune</t>
  </si>
  <si>
    <r>
      <t xml:space="preserve">Rénover et </t>
    </r>
    <r>
      <rPr>
        <b/>
        <sz val="11"/>
        <color theme="1"/>
        <rFont val="Calibri"/>
        <family val="2"/>
        <scheme val="minor"/>
      </rPr>
      <t xml:space="preserve">construire de manière durable les bâtiments publics </t>
    </r>
  </si>
  <si>
    <r>
      <t xml:space="preserve">Organiser et accueillir des </t>
    </r>
    <r>
      <rPr>
        <b/>
        <sz val="11"/>
        <color theme="1"/>
        <rFont val="Calibri"/>
        <family val="2"/>
        <scheme val="minor"/>
      </rPr>
      <t>manifestations responsables</t>
    </r>
  </si>
  <si>
    <t xml:space="preserve">Réaliser au moins trois actions parmi deux des trois axes suivants :
1. Restauration collective durable
2. Promotion des circuits-courts
3. Sensibilisation de la population </t>
  </si>
  <si>
    <r>
      <t xml:space="preserve">Promouvoir une </t>
    </r>
    <r>
      <rPr>
        <b/>
        <sz val="11"/>
        <color theme="1"/>
        <rFont val="Calibri"/>
        <family val="2"/>
        <scheme val="minor"/>
      </rPr>
      <t xml:space="preserve">alimentation locale et durable </t>
    </r>
  </si>
  <si>
    <t xml:space="preserve">La commune est propriétaire de 10 bâtiments et va faire 6 CECB+. 
Pour cette année, il est prévu d'obtenir une offre, obtenir un budget et débuter 2 analyses. </t>
  </si>
  <si>
    <t>16b</t>
  </si>
  <si>
    <t>Valorisation de l'eau</t>
  </si>
  <si>
    <t xml:space="preserve"> - Réaliser au moins 3 nouvelles actions proposées par la fiche </t>
  </si>
  <si>
    <t>Autre fiche</t>
  </si>
  <si>
    <t>…</t>
  </si>
  <si>
    <r>
      <t xml:space="preserve">Identifier et lutter contre les </t>
    </r>
    <r>
      <rPr>
        <b/>
        <sz val="11"/>
        <color theme="1"/>
        <rFont val="Calibri"/>
        <family val="2"/>
        <scheme val="minor"/>
      </rPr>
      <t>espèces exotiques envahissantes</t>
    </r>
  </si>
  <si>
    <r>
      <rPr>
        <b/>
        <sz val="11"/>
        <color theme="1"/>
        <rFont val="Calibri"/>
        <family val="2"/>
        <scheme val="minor"/>
      </rPr>
      <t>Réaliser au moins trois des actions suivantes :  
- Former au moins une personne à la gestion des organismes exotiques envahissants (par exemple cours CEP) et désigner une personne responsable au sein de la commune 
- Mettre en place des actions de lutte contre les organismes exotiques envahissants sur les surfaces propriétés communales et saisir les néophytes sur Infoflora</t>
    </r>
    <r>
      <rPr>
        <b/>
        <sz val="11"/>
        <rFont val="Calibri"/>
        <family val="2"/>
        <scheme val="minor"/>
      </rPr>
      <t xml:space="preserve">
- Adhérer à la charte des talus de route                                                                                                                                          
- Conduire une action de communication auprès de la population</t>
    </r>
  </si>
  <si>
    <t>Protéger la santé des habitants des atteintes dues à la canicule</t>
  </si>
  <si>
    <t xml:space="preserve">Réaliser les 4 actions suivantes :  
 - Elaborer/actualiser le plan canicule communal 
 - Elaborer/actualiser avant chaque été la liste de la population à risque
 - Elaborer/actualiser un concept de visiteurs communautaires
 - Réaliser au moins 1 action de prévention/sensibilisation                                                              </t>
  </si>
  <si>
    <t>Prévenir et gérer les dangers naturels</t>
  </si>
  <si>
    <r>
      <t xml:space="preserve">Réaliser les actions suivantes : 
</t>
    </r>
    <r>
      <rPr>
        <b/>
        <u/>
        <sz val="11"/>
        <rFont val="Calibri"/>
        <family val="2"/>
        <scheme val="minor"/>
      </rPr>
      <t>Prévention</t>
    </r>
    <r>
      <rPr>
        <b/>
        <sz val="11"/>
        <rFont val="Calibri"/>
        <family val="2"/>
        <scheme val="minor"/>
      </rPr>
      <t xml:space="preserve"> 
</t>
    </r>
    <r>
      <rPr>
        <b/>
        <i/>
        <sz val="11"/>
        <rFont val="Calibri"/>
        <family val="2"/>
        <scheme val="minor"/>
      </rPr>
      <t xml:space="preserve">En fonction de la situation de la commune:
</t>
    </r>
    <r>
      <rPr>
        <b/>
        <sz val="11"/>
        <rFont val="Calibri"/>
        <family val="2"/>
        <scheme val="minor"/>
      </rPr>
      <t xml:space="preserve">- Débuter, poursuivre ou finaliser la mise à jour du plan d'affectation communal, sur la base des cartes de dangers mises à disposition par le Canton
 - Compléter l'analyse de risques et des déficits de protection, sur la base de l'analyse de première intention mise à disposition par le Canton (contacter l'UDN pour obtenir les informations nécessaires)
- Planifier ou réaliser les ouvrages de protection (selon besoin)
</t>
    </r>
    <r>
      <rPr>
        <b/>
        <u/>
        <sz val="11"/>
        <rFont val="Calibri"/>
        <family val="2"/>
        <scheme val="minor"/>
      </rPr>
      <t>Intervention</t>
    </r>
    <r>
      <rPr>
        <b/>
        <i/>
        <sz val="11"/>
        <rFont val="Calibri"/>
        <family val="2"/>
        <scheme val="minor"/>
      </rPr>
      <t xml:space="preserve"> </t>
    </r>
    <r>
      <rPr>
        <b/>
        <sz val="11"/>
        <rFont val="Calibri"/>
        <family val="2"/>
        <scheme val="minor"/>
      </rPr>
      <t xml:space="preserve">
- Former au moins 2 personnes à la gestion de crise 
- Réaliser le(s) plan(s) d'intervention pertinent(s) au vu de la situation dans la commune (contacter le SSCM pour obtenir les informations nécessaires)
</t>
    </r>
    <r>
      <rPr>
        <b/>
        <u/>
        <sz val="11"/>
        <rFont val="Calibri"/>
        <family val="2"/>
        <scheme val="minor"/>
      </rPr>
      <t>Communication</t>
    </r>
    <r>
      <rPr>
        <b/>
        <i/>
        <sz val="11"/>
        <rFont val="Calibri"/>
        <family val="2"/>
        <scheme val="minor"/>
      </rPr>
      <t xml:space="preserve"> 
</t>
    </r>
    <r>
      <rPr>
        <b/>
        <sz val="11"/>
        <rFont val="Calibri"/>
        <family val="2"/>
        <scheme val="minor"/>
      </rPr>
      <t xml:space="preserve"> - Réaliser au minimum une action de sensibilisation de la population</t>
    </r>
  </si>
  <si>
    <t>Responsable 
(interne ou externe)</t>
  </si>
  <si>
    <r>
      <t xml:space="preserve"> Réaliser les actions suivantes : </t>
    </r>
    <r>
      <rPr>
        <sz val="11"/>
        <rFont val="Calibri"/>
        <family val="2"/>
        <scheme val="minor"/>
      </rPr>
      <t xml:space="preserve">
</t>
    </r>
    <r>
      <rPr>
        <i/>
        <sz val="11"/>
        <rFont val="Calibri"/>
        <family val="2"/>
        <scheme val="minor"/>
      </rPr>
      <t>En fonction de la situation de la commune:</t>
    </r>
    <r>
      <rPr>
        <sz val="11"/>
        <rFont val="Calibri"/>
        <family val="2"/>
        <scheme val="minor"/>
      </rPr>
      <t xml:space="preserve">
- Débuter, poursuivre ou finaliser la définition et la transcription des Espaces réservés aux eaux (ERE) dans les plans d'aménagements communaux
</t>
    </r>
    <r>
      <rPr>
        <i/>
        <sz val="11"/>
        <rFont val="Calibri"/>
        <family val="2"/>
        <scheme val="minor"/>
      </rPr>
      <t>Au choix:</t>
    </r>
    <r>
      <rPr>
        <sz val="11"/>
        <rFont val="Calibri"/>
        <family val="2"/>
        <scheme val="minor"/>
      </rPr>
      <t xml:space="preserve">
 - Aménagement des cours d'eau: Identifer les tronçons prioritaires à aménager et réaliser les études de faisabilité pour les tronçons prioritaires
- Gestion des cours d'eau: définir un plan de gestion des cours d'eau</t>
    </r>
  </si>
  <si>
    <t>Mme Municipale</t>
  </si>
  <si>
    <t>Mme Municipale avec Mandataire externe</t>
  </si>
  <si>
    <t>Assurer la conformité énergétique et encourager l'efficacité énergétique des bâtiments privés</t>
  </si>
  <si>
    <t>Réaliser les actions suivantes:
- Définir la procédure de contrôle de la conformité énergétique dans le cadre de l'octroi du permis de construire et d'habiter/utiliser, en choisissant la solution la plus appropriée parmi les trois options proposées par la fiche 
- Contrôler les dossiers énergie et une partie des chantiers de la commune
- Participer à la formation « Assurer conformité et efficacité énergétiques des bâtiments privés » (employé-e communal-e ou mandataire) Ou/et Définir au moins une mesure d'encouragement pour favoriser l'assainissement des bâtiments privés, l'exemplarité des constructions nouvelles ou le recours aux énergies renouvelables</t>
  </si>
  <si>
    <t>Réduire la consommation de l’éclairage public</t>
  </si>
  <si>
    <t>Réaliser les actions suivantes:
 - Prioriser et réaliser au moins une nouvelle action proposée par la fiche</t>
  </si>
  <si>
    <t>16b.1</t>
  </si>
  <si>
    <t>Le plan d'assainissement sera réalisé après les CECB+</t>
  </si>
  <si>
    <t xml:space="preserve">Sur la base du plan d'assainissement, un plan financier pourra être établi et les travaux pourront débuter. Parallèlement, les opportunités de rénovation seront saisies au cas par cas. </t>
  </si>
  <si>
    <t>M. Municipal</t>
  </si>
  <si>
    <r>
      <t>Soutien financier 
(</t>
    </r>
    <r>
      <rPr>
        <b/>
        <i/>
        <sz val="12"/>
        <rFont val="Calibri"/>
        <family val="2"/>
        <scheme val="minor"/>
      </rPr>
      <t>à obtenir</t>
    </r>
    <r>
      <rPr>
        <b/>
        <sz val="12"/>
        <rFont val="Calibri"/>
        <family val="2"/>
        <scheme val="minor"/>
      </rPr>
      <t xml:space="preserve"> / obtenu)</t>
    </r>
  </si>
  <si>
    <r>
      <t xml:space="preserve">Responsable 
</t>
    </r>
    <r>
      <rPr>
        <sz val="12"/>
        <rFont val="Calibri"/>
        <family val="2"/>
        <scheme val="minor"/>
      </rPr>
      <t>(interne ou externe)</t>
    </r>
  </si>
  <si>
    <t>Prochaines étapes - actions qui seront réalisées pour la prochaine année</t>
  </si>
  <si>
    <t>La commune a réalisé 3 CECB+.</t>
  </si>
  <si>
    <t xml:space="preserve">Les fenêtres de 2 bâtiments ont été changées. </t>
  </si>
  <si>
    <t xml:space="preserve">Un premier article est paru en septembre sur la journée sur l'alimentation du mois de juin. 
Une organisation doit être mise en place pour prévoir la rédaction. XY se charge d'imaginer les prochains articles. </t>
  </si>
  <si>
    <t>Comment utiliser le tableau de suivi?</t>
  </si>
  <si>
    <t>Liste livrables avec indicateurs</t>
  </si>
  <si>
    <t>Méthodo-indicateurs</t>
  </si>
  <si>
    <t>Onglet plan d'action initial</t>
  </si>
  <si>
    <t>La colonne D est reprise dans chaque onglet de suivi annuel</t>
  </si>
  <si>
    <t>1. Supprimer les lignes qui correspondent à des fiches-action qui ne sont pas choisies par la commune</t>
  </si>
  <si>
    <t>2. Insérer une ligne par mesure (exemple : 5.1, 5.2, 5.3, etc.)</t>
  </si>
  <si>
    <t>Onglets Suivi_année1</t>
  </si>
  <si>
    <t>1. Supprimer toutes les lignes qui correspondent à des fiches-action qui ne sont pas choisies par la commune (elles devaient être identifiables par #REF!)</t>
  </si>
  <si>
    <t>2. Insérer une ligne par mesure pour une correspondance avec le plan d'action initial</t>
  </si>
  <si>
    <t>4. Les autres colonnes sont à compléter, notamment  J avec les actions effectivement réalisées par la Commune et L avec les prochaines actions à entreprendre, y compris les éventuels changements</t>
  </si>
  <si>
    <t>3. Dans la colonne D "Résultat "final" attendu au terme du plan d'action", saisir les mesures que la Commune pense réaliser &gt; cette colonne ne devra pas être modifiée dans la phase de mise en œuvre</t>
  </si>
  <si>
    <t>Pour information, rien à modifier</t>
  </si>
  <si>
    <t>copier de suivi_année1 &gt; voir introduction</t>
  </si>
  <si>
    <t>copier de suivi_année2 &gt; voir introduction</t>
  </si>
  <si>
    <t>copier de suivi_année3 &gt; voir introduction</t>
  </si>
  <si>
    <t>1. Copier l'onglet "suivi_annéeN-1" pour l'annéeN</t>
  </si>
  <si>
    <t>Onglets Suivi_annéeN</t>
  </si>
  <si>
    <t>3. Les colonnes B, C, D ne doivent pas être modifiées</t>
  </si>
  <si>
    <t>2. Mettre à jour les colonnes sans toucher B, C, D</t>
  </si>
  <si>
    <t xml:space="preserve">Développer les réseaux de chaleur d'origine renouvelable </t>
  </si>
  <si>
    <r>
      <t xml:space="preserve">Sécuriser et améliorer les infrastructures pour </t>
    </r>
    <r>
      <rPr>
        <b/>
        <sz val="11"/>
        <rFont val="Calibri"/>
        <family val="2"/>
        <scheme val="minor"/>
      </rPr>
      <t>les piétons et les vélos</t>
    </r>
  </si>
  <si>
    <t xml:space="preserve">Développer la production d'électricité photovoltaïque </t>
  </si>
  <si>
    <t>Résultat "final" attendu au terme du plan d'action (selon tableau des livrables)</t>
  </si>
  <si>
    <t>Les lignes en couleurs (titre de la fiche-action et résultats attendus liés au tableau des livrables) ne doivent pas être modifiés</t>
  </si>
  <si>
    <t>A faire</t>
  </si>
  <si>
    <t>En cours - 25%</t>
  </si>
  <si>
    <t>En cours - 50%</t>
  </si>
  <si>
    <t>En cours - 75%</t>
  </si>
  <si>
    <t>Gérer les cours d'eau en tenant compte des changements climatiques</t>
  </si>
  <si>
    <t xml:space="preserve">Prochaines étapes - actions qui seront réalisées pour la prochaine année
</t>
  </si>
  <si>
    <r>
      <rPr>
        <b/>
        <sz val="11"/>
        <rFont val="Calibri"/>
        <family val="2"/>
        <scheme val="minor"/>
      </rPr>
      <t>Réaliser les actions suivantes : 
- Etablir un diagnostic sommaire des besoins d’amélioration du réseau piétonnier et cyclable
- Réaliser au moins trois actions (une par an) parmi celles proposées par la fiche (à confirmer selon ampleur et difficulté)</t>
    </r>
  </si>
  <si>
    <t>Réaliser au moins trois des actions suivantes : 
1.	Former au moins une personne à la protection du patrimoine arborée, à l’inventaire des arbres remarquables ou à la gestion des espaces verts (par exemple cours CEP)
2.	Planter dans l’espace bâti au minimum 10 arbres d’essences majeures en pleine terre ou 5 arbres dans des zones minérales identifiées comme îlot de chaleur (fosse de plantation min. 15m3)
3.	Transformer au moins une surface minérale ou un massif de plantes horticoles en surface verte pérenne
4.	Ajouter au moins une disposition pour promouvoir la biodiversité et conserver un quota minimal de surfaces vertes dans les règlements de constructions ou d’aménagement
5.	Réaliser annuellement une action de communication ou de sensibilisation pour la population en lien avec les enjeux liés à la préservation de la biodiversité dans l’espace bâti 
6.	Réaliser l’inventaire des arbres remarquables d’importance cantonale 
7.	Convertir 2’500 m2 (un demi terrain de foot) de surface verte en prairie fleurie</t>
  </si>
  <si>
    <t>Promotion des transports publics</t>
  </si>
  <si>
    <t>Réaliser les actions suivantes : 
 - Analyser le potentiel solaire de la commune en consultant le cadastre du potentiel solaire
-  Choisir au moins une nouvelle action parmi les trois proposées par la fiche: appel d'offre groupé pour  propriétaires privés; équipement des bâtiments communaux; subvention communale
-  Mettre en oeuvre la ou les actions retenues (à confirmer selon ampleur et difficultés)</t>
  </si>
  <si>
    <t xml:space="preserve">Réaliser au moins 3 nouvelles actions proposées par la fiche </t>
  </si>
  <si>
    <r>
      <t xml:space="preserve">Etat d'avancement </t>
    </r>
    <r>
      <rPr>
        <sz val="12"/>
        <color theme="1"/>
        <rFont val="Calibri"/>
        <family val="2"/>
        <scheme val="minor"/>
      </rPr>
      <t>(liste déroulante)</t>
    </r>
    <r>
      <rPr>
        <b/>
        <sz val="12"/>
        <color theme="1"/>
        <rFont val="Calibri"/>
        <family val="2"/>
        <scheme val="minor"/>
      </rPr>
      <t xml:space="preserve">
</t>
    </r>
  </si>
  <si>
    <t>Quelques exemples en gris sont formulés dans la colonne D, ils devraient être modifiés</t>
  </si>
  <si>
    <t>Coût effectif</t>
  </si>
  <si>
    <t>Priorité</t>
  </si>
  <si>
    <r>
      <t xml:space="preserve">Indicateur 
</t>
    </r>
    <r>
      <rPr>
        <sz val="12"/>
        <rFont val="Calibri"/>
        <family val="2"/>
        <scheme val="minor"/>
      </rPr>
      <t>(&gt; onglet méthodo-indicateurs)</t>
    </r>
  </si>
  <si>
    <t>Suivi énergétique des bâtiments</t>
  </si>
  <si>
    <t>Le suivi est mis en place sur 5 bâtiments</t>
  </si>
  <si>
    <t>La commune a mis en place le suivi énergétique sur 3 bâtiments; 2 autres doivent encore être faits</t>
  </si>
  <si>
    <t>Réaliser les actions suivantes : 
- Réaliser une étude de faisabilité (en faisant au préalable une demande de subvention)
- Réaliser un appel à projets (marchés publics), si nécessaire
- Informer la population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</si>
</sst>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CHF&quot;"/>
  </numFmts>
  <fonts count="40">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6"/>
      <color theme="1"/>
      <name val="Calibri"/>
      <family val="2"/>
      <scheme val="minor"/>
    </font>
    <font>
      <b/>
      <sz val="11"/>
      <color theme="0"/>
      <name val="Calibri"/>
      <family val="2"/>
      <scheme val="minor"/>
    </font>
    <font>
      <b/>
      <sz val="11"/>
      <name val="Calibri"/>
      <family val="2"/>
      <scheme val="minor"/>
    </font>
    <font>
      <sz val="11"/>
      <color theme="9"/>
      <name val="Calibri"/>
      <family val="2"/>
      <scheme val="minor"/>
    </font>
    <font>
      <sz val="11"/>
      <color theme="4"/>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sz val="11"/>
      <name val="Calibri"/>
      <family val="2"/>
      <scheme val="minor"/>
    </font>
    <font>
      <sz val="8"/>
      <name val="Calibri"/>
      <family val="2"/>
      <scheme val="minor"/>
    </font>
    <font>
      <sz val="12"/>
      <color rgb="FFFF0000"/>
      <name val="Calibri"/>
      <family val="2"/>
      <scheme val="minor"/>
    </font>
    <font>
      <b/>
      <sz val="13"/>
      <name val="Calibri"/>
      <family val="2"/>
      <scheme val="minor"/>
    </font>
    <font>
      <b/>
      <vertAlign val="superscript"/>
      <sz val="13"/>
      <name val="Calibri"/>
      <family val="2"/>
      <scheme val="minor"/>
    </font>
    <font>
      <sz val="13"/>
      <color theme="1"/>
      <name val="Calibri"/>
      <family val="2"/>
      <scheme val="minor"/>
    </font>
    <font>
      <b/>
      <sz val="13"/>
      <color theme="1"/>
      <name val="Calibri"/>
      <family val="2"/>
      <scheme val="minor"/>
    </font>
    <font>
      <sz val="13"/>
      <name val="Calibri"/>
      <family val="2"/>
      <scheme val="minor"/>
    </font>
    <font>
      <sz val="13"/>
      <color theme="1"/>
      <name val="Calibri"/>
      <family val="2"/>
    </font>
    <font>
      <b/>
      <sz val="13"/>
      <color theme="1"/>
      <name val="Calibri"/>
      <family val="2"/>
    </font>
    <font>
      <i/>
      <sz val="13"/>
      <name val="Calibri"/>
      <family val="2"/>
      <scheme val="minor"/>
    </font>
    <font>
      <u/>
      <sz val="13"/>
      <name val="Calibri"/>
      <family val="2"/>
      <scheme val="minor"/>
    </font>
    <font>
      <b/>
      <sz val="22"/>
      <color theme="0"/>
      <name val="Calibri"/>
      <family val="2"/>
      <scheme val="minor"/>
    </font>
    <font>
      <sz val="11"/>
      <name val="Calibri"/>
      <family val="2"/>
    </font>
    <font>
      <sz val="11"/>
      <color theme="1"/>
      <name val="Calibri"/>
      <family val="2"/>
      <scheme val="minor"/>
    </font>
    <font>
      <u/>
      <sz val="11"/>
      <name val="Calibri"/>
      <family val="2"/>
      <scheme val="minor"/>
    </font>
    <font>
      <u/>
      <sz val="11"/>
      <color theme="1"/>
      <name val="Calibri"/>
      <family val="2"/>
      <scheme val="minor"/>
    </font>
    <font>
      <b/>
      <sz val="11"/>
      <name val="Calibri"/>
      <family val="2"/>
    </font>
    <font>
      <u/>
      <sz val="11"/>
      <name val="Calibri"/>
      <family val="2"/>
    </font>
    <font>
      <u/>
      <sz val="11"/>
      <name val="Calibri (Corps)"/>
    </font>
    <font>
      <i/>
      <sz val="11"/>
      <name val="Calibri"/>
      <family val="2"/>
      <scheme val="minor"/>
    </font>
    <font>
      <b/>
      <i/>
      <sz val="12"/>
      <name val="Calibri"/>
      <family val="2"/>
      <scheme val="minor"/>
    </font>
    <font>
      <sz val="11"/>
      <color theme="0" tint="-0.34998626667073579"/>
      <name val="Calibri"/>
      <family val="2"/>
      <scheme val="minor"/>
    </font>
    <font>
      <b/>
      <u/>
      <sz val="11"/>
      <name val="Calibri"/>
      <family val="2"/>
      <scheme val="minor"/>
    </font>
    <font>
      <b/>
      <i/>
      <sz val="11"/>
      <name val="Calibri"/>
      <family val="2"/>
      <scheme val="minor"/>
    </font>
    <font>
      <b/>
      <sz val="20"/>
      <color theme="1"/>
      <name val="Calibri"/>
      <family val="2"/>
      <scheme val="minor"/>
    </font>
  </fonts>
  <fills count="2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bgColor theme="4"/>
      </patternFill>
    </fill>
    <fill>
      <patternFill patternType="solid">
        <fgColor rgb="FFFFFFCC"/>
        <bgColor indexed="64"/>
      </patternFill>
    </fill>
    <fill>
      <patternFill patternType="solid">
        <fgColor theme="0" tint="-4.9989318521683403E-2"/>
        <bgColor theme="4"/>
      </patternFill>
    </fill>
    <fill>
      <patternFill patternType="solid">
        <fgColor theme="7" tint="0.59999389629810485"/>
        <bgColor indexed="64"/>
      </patternFill>
    </fill>
    <fill>
      <patternFill patternType="solid">
        <fgColor rgb="FFFFFF66"/>
        <bgColor indexed="64"/>
      </patternFill>
    </fill>
    <fill>
      <patternFill patternType="solid">
        <fgColor theme="0"/>
        <bgColor indexed="64"/>
      </patternFill>
    </fill>
    <fill>
      <patternFill patternType="solid">
        <fgColor rgb="FFFFFF00"/>
        <bgColor theme="0" tint="-0.14993743705557422"/>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39997558519241921"/>
        <bgColor theme="0" tint="-0.14993743705557422"/>
      </patternFill>
    </fill>
    <fill>
      <patternFill patternType="solid">
        <fgColor theme="7" tint="0.39997558519241921"/>
        <bgColor indexed="64"/>
      </patternFill>
    </fill>
    <fill>
      <patternFill patternType="solid">
        <fgColor theme="0"/>
        <bgColor theme="4"/>
      </patternFill>
    </fill>
    <fill>
      <patternFill patternType="solid">
        <fgColor theme="8" tint="0.39997558519241921"/>
        <bgColor theme="0" tint="-0.14993743705557422"/>
      </patternFill>
    </fill>
    <fill>
      <patternFill patternType="solid">
        <fgColor theme="8" tint="0.39997558519241921"/>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rgb="FF00CC66"/>
        <bgColor indexed="64"/>
      </patternFill>
    </fill>
  </fills>
  <borders count="28">
    <border>
      <left/>
      <right/>
      <top/>
      <bottom/>
      <diagonal/>
    </border>
    <border>
      <left style="thin">
        <color theme="0"/>
      </left>
      <right style="thin">
        <color theme="0"/>
      </right>
      <top/>
      <bottom style="thick">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7" tint="0.59996337778862885"/>
      </left>
      <right style="thin">
        <color theme="7" tint="0.59996337778862885"/>
      </right>
      <top/>
      <bottom/>
      <diagonal/>
    </border>
    <border>
      <left style="thin">
        <color theme="7" tint="0.59996337778862885"/>
      </left>
      <right style="thin">
        <color theme="7" tint="0.59996337778862885"/>
      </right>
      <top/>
      <bottom style="thin">
        <color theme="7" tint="0.59996337778862885"/>
      </bottom>
      <diagonal/>
    </border>
    <border>
      <left style="thin">
        <color theme="7" tint="0.59996337778862885"/>
      </left>
      <right style="thin">
        <color theme="7" tint="0.59996337778862885"/>
      </right>
      <top style="thin">
        <color theme="7" tint="0.59996337778862885"/>
      </top>
      <bottom style="thin">
        <color theme="7" tint="0.59996337778862885"/>
      </bottom>
      <diagonal/>
    </border>
    <border>
      <left style="thin">
        <color theme="0"/>
      </left>
      <right style="thin">
        <color theme="0"/>
      </right>
      <top/>
      <bottom/>
      <diagonal/>
    </border>
    <border>
      <left style="thin">
        <color rgb="FFCCCC00"/>
      </left>
      <right style="thin">
        <color rgb="FFCCCC00"/>
      </right>
      <top style="thin">
        <color rgb="FFCCCC00"/>
      </top>
      <bottom/>
      <diagonal/>
    </border>
    <border>
      <left style="thin">
        <color rgb="FFCCCC00"/>
      </left>
      <right style="thin">
        <color rgb="FFCCCC00"/>
      </right>
      <top style="thin">
        <color rgb="FFCCCC00"/>
      </top>
      <bottom style="thin">
        <color rgb="FFCCCC00"/>
      </bottom>
      <diagonal/>
    </border>
    <border>
      <left style="thin">
        <color rgb="FFCCCC00"/>
      </left>
      <right style="thin">
        <color rgb="FFCCCC00"/>
      </right>
      <top/>
      <bottom/>
      <diagonal/>
    </border>
    <border>
      <left style="thin">
        <color rgb="FFCCCC00"/>
      </left>
      <right style="thin">
        <color rgb="FFCCCC00"/>
      </right>
      <top/>
      <bottom style="thin">
        <color rgb="FFCCCC00"/>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4" tint="0.39994506668294322"/>
      </left>
      <right style="thin">
        <color theme="4" tint="0.39991454817346722"/>
      </right>
      <top style="thin">
        <color theme="4" tint="0.39991454817346722"/>
      </top>
      <bottom style="thin">
        <color theme="4" tint="0.39994506668294322"/>
      </bottom>
      <diagonal/>
    </border>
    <border>
      <left style="thin">
        <color theme="4" tint="0.39994506668294322"/>
      </left>
      <right style="thin">
        <color theme="4" tint="0.39991454817346722"/>
      </right>
      <top style="thin">
        <color theme="4" tint="0.39994506668294322"/>
      </top>
      <bottom style="thin">
        <color theme="4" tint="0.39991454817346722"/>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4506668294322"/>
      </top>
      <bottom style="thin">
        <color theme="4" tint="0.39991454817346722"/>
      </bottom>
      <diagonal/>
    </border>
    <border>
      <left style="thin">
        <color theme="4" tint="0.39988402966399123"/>
      </left>
      <right style="thin">
        <color theme="4" tint="0.39988402966399123"/>
      </right>
      <top style="thin">
        <color theme="4" tint="0.39991454817346722"/>
      </top>
      <bottom style="thin">
        <color theme="4" tint="0.399945066682943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207">
    <xf numFmtId="0" fontId="0" fillId="0" borderId="0" xfId="0"/>
    <xf numFmtId="0" fontId="4" fillId="0" borderId="0" xfId="0" applyFont="1"/>
    <xf numFmtId="0" fontId="6" fillId="4" borderId="1" xfId="0" applyFont="1" applyFill="1" applyBorder="1" applyAlignment="1">
      <alignment vertical="center"/>
    </xf>
    <xf numFmtId="49" fontId="0" fillId="0" borderId="0" xfId="0" applyNumberFormat="1"/>
    <xf numFmtId="0" fontId="5" fillId="9" borderId="0" xfId="0" applyFont="1" applyFill="1"/>
    <xf numFmtId="0" fontId="0" fillId="9" borderId="0" xfId="0" applyFill="1"/>
    <xf numFmtId="49" fontId="0" fillId="9" borderId="0" xfId="0" applyNumberFormat="1" applyFill="1"/>
    <xf numFmtId="0" fontId="4" fillId="9" borderId="0" xfId="0" applyFont="1" applyFill="1"/>
    <xf numFmtId="0" fontId="2" fillId="9" borderId="0" xfId="0" applyFont="1" applyFill="1"/>
    <xf numFmtId="0" fontId="11" fillId="9" borderId="0" xfId="0" applyFont="1" applyFill="1"/>
    <xf numFmtId="0" fontId="11" fillId="0" borderId="0" xfId="0" applyFont="1"/>
    <xf numFmtId="0" fontId="3" fillId="14" borderId="13" xfId="0" applyFont="1" applyFill="1" applyBorder="1" applyAlignment="1">
      <alignment vertical="center" textRotation="90" wrapText="1"/>
    </xf>
    <xf numFmtId="0" fontId="3" fillId="15" borderId="13" xfId="0" applyFont="1" applyFill="1" applyBorder="1" applyAlignment="1">
      <alignment horizontal="center" vertical="center" wrapText="1"/>
    </xf>
    <xf numFmtId="0" fontId="9" fillId="14" borderId="13" xfId="0" applyFont="1" applyFill="1" applyBorder="1" applyAlignment="1">
      <alignment vertical="center" wrapText="1"/>
    </xf>
    <xf numFmtId="0" fontId="4" fillId="14" borderId="13" xfId="0" applyFont="1" applyFill="1" applyBorder="1" applyAlignment="1">
      <alignment vertical="center" wrapText="1"/>
    </xf>
    <xf numFmtId="164" fontId="4" fillId="15" borderId="13" xfId="0" applyNumberFormat="1" applyFont="1" applyFill="1" applyBorder="1" applyAlignment="1">
      <alignment vertical="center" wrapText="1"/>
    </xf>
    <xf numFmtId="0" fontId="3" fillId="10" borderId="13" xfId="0" applyFont="1" applyFill="1" applyBorder="1" applyAlignment="1">
      <alignment vertical="center" textRotation="90" wrapText="1"/>
    </xf>
    <xf numFmtId="0" fontId="3" fillId="11" borderId="13" xfId="0" applyFont="1" applyFill="1" applyBorder="1" applyAlignment="1">
      <alignment horizontal="center" vertical="center" wrapText="1"/>
    </xf>
    <xf numFmtId="0" fontId="9" fillId="10" borderId="13" xfId="0" applyFont="1" applyFill="1" applyBorder="1" applyAlignment="1">
      <alignment vertical="center" wrapText="1"/>
    </xf>
    <xf numFmtId="0" fontId="4" fillId="10" borderId="13" xfId="0" applyFont="1" applyFill="1" applyBorder="1" applyAlignment="1">
      <alignment vertical="center" wrapText="1"/>
    </xf>
    <xf numFmtId="164" fontId="4" fillId="11" borderId="13" xfId="0" applyNumberFormat="1" applyFont="1" applyFill="1" applyBorder="1" applyAlignment="1">
      <alignment vertical="center" wrapText="1"/>
    </xf>
    <xf numFmtId="0" fontId="4" fillId="12" borderId="16" xfId="0" applyFont="1" applyFill="1" applyBorder="1" applyAlignment="1">
      <alignment vertical="center" wrapText="1"/>
    </xf>
    <xf numFmtId="0" fontId="3" fillId="9" borderId="13" xfId="0" applyFont="1" applyFill="1" applyBorder="1" applyAlignment="1">
      <alignment horizontal="center" vertical="center" wrapText="1"/>
    </xf>
    <xf numFmtId="0" fontId="4" fillId="9" borderId="13" xfId="0" applyFont="1" applyFill="1" applyBorder="1" applyAlignment="1">
      <alignment vertical="center" wrapText="1"/>
    </xf>
    <xf numFmtId="164" fontId="4" fillId="9" borderId="13" xfId="0" applyNumberFormat="1" applyFont="1" applyFill="1" applyBorder="1" applyAlignment="1">
      <alignment vertical="center" wrapText="1"/>
    </xf>
    <xf numFmtId="0" fontId="4" fillId="9" borderId="13" xfId="0" applyFont="1" applyFill="1" applyBorder="1" applyAlignment="1">
      <alignment vertical="top" wrapText="1"/>
    </xf>
    <xf numFmtId="0" fontId="1" fillId="9" borderId="13" xfId="0" applyFont="1" applyFill="1" applyBorder="1" applyAlignment="1">
      <alignment vertical="top" wrapText="1"/>
    </xf>
    <xf numFmtId="0" fontId="14" fillId="9" borderId="13" xfId="0" applyFont="1" applyFill="1" applyBorder="1" applyAlignment="1">
      <alignment vertical="top" wrapText="1"/>
    </xf>
    <xf numFmtId="0" fontId="3" fillId="17" borderId="13" xfId="0" applyFont="1" applyFill="1" applyBorder="1" applyAlignment="1">
      <alignment vertical="center" textRotation="90" wrapText="1"/>
    </xf>
    <xf numFmtId="0" fontId="3" fillId="18" borderId="13" xfId="0" applyFont="1" applyFill="1" applyBorder="1" applyAlignment="1">
      <alignment horizontal="center" vertical="center" wrapText="1"/>
    </xf>
    <xf numFmtId="0" fontId="3" fillId="17" borderId="13" xfId="0" applyFont="1" applyFill="1" applyBorder="1" applyAlignment="1">
      <alignment vertical="center" wrapText="1"/>
    </xf>
    <xf numFmtId="164" fontId="3" fillId="18" borderId="13" xfId="0" applyNumberFormat="1" applyFont="1" applyFill="1" applyBorder="1" applyAlignment="1">
      <alignment vertical="center" wrapText="1"/>
    </xf>
    <xf numFmtId="0" fontId="0" fillId="9" borderId="0" xfId="0" applyFill="1" applyAlignment="1">
      <alignment horizontal="center"/>
    </xf>
    <xf numFmtId="0" fontId="0" fillId="0" borderId="0" xfId="0" applyAlignment="1">
      <alignment horizontal="center"/>
    </xf>
    <xf numFmtId="49" fontId="11" fillId="9" borderId="0" xfId="0" applyNumberFormat="1" applyFont="1" applyFill="1"/>
    <xf numFmtId="0" fontId="16" fillId="9" borderId="0" xfId="0" applyFont="1" applyFill="1"/>
    <xf numFmtId="0" fontId="11" fillId="9" borderId="12" xfId="0" applyFont="1" applyFill="1" applyBorder="1" applyAlignment="1">
      <alignment vertical="center" wrapText="1"/>
    </xf>
    <xf numFmtId="0" fontId="17" fillId="6" borderId="2" xfId="0" applyFont="1" applyFill="1" applyBorder="1" applyAlignment="1">
      <alignment horizontal="center" vertical="center" wrapText="1"/>
    </xf>
    <xf numFmtId="49" fontId="17" fillId="6" borderId="3" xfId="0" applyNumberFormat="1" applyFont="1" applyFill="1" applyBorder="1" applyAlignment="1">
      <alignment horizontal="center" vertical="center" wrapText="1"/>
    </xf>
    <xf numFmtId="0" fontId="17" fillId="16" borderId="3"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vertical="center" wrapText="1"/>
    </xf>
    <xf numFmtId="49" fontId="21" fillId="0" borderId="6" xfId="0" applyNumberFormat="1" applyFont="1" applyBorder="1" applyAlignment="1">
      <alignment vertical="center" wrapText="1"/>
    </xf>
    <xf numFmtId="0" fontId="19" fillId="0" borderId="6" xfId="0" applyFont="1" applyBorder="1" applyAlignment="1">
      <alignment horizontal="center" vertical="center" wrapText="1"/>
    </xf>
    <xf numFmtId="0" fontId="19" fillId="0" borderId="6" xfId="0" applyFont="1" applyBorder="1" applyAlignment="1">
      <alignment horizontal="left" vertical="center" wrapText="1"/>
    </xf>
    <xf numFmtId="0" fontId="19" fillId="0" borderId="6" xfId="0" applyFont="1" applyBorder="1" applyAlignment="1">
      <alignment vertical="center" wrapText="1"/>
    </xf>
    <xf numFmtId="0" fontId="19" fillId="3" borderId="6" xfId="0" applyFont="1" applyFill="1" applyBorder="1" applyAlignment="1">
      <alignment horizontal="center" vertical="center" wrapText="1"/>
    </xf>
    <xf numFmtId="0" fontId="19" fillId="3" borderId="6" xfId="0" applyFont="1" applyFill="1" applyBorder="1" applyAlignment="1">
      <alignment vertical="center" wrapText="1"/>
    </xf>
    <xf numFmtId="49" fontId="21" fillId="3" borderId="6" xfId="0" applyNumberFormat="1" applyFont="1" applyFill="1" applyBorder="1" applyAlignment="1">
      <alignment vertical="center" wrapText="1"/>
    </xf>
    <xf numFmtId="0" fontId="19" fillId="7" borderId="0" xfId="0" applyFont="1" applyFill="1" applyAlignment="1">
      <alignment horizontal="center" vertical="center" textRotation="90" wrapText="1"/>
    </xf>
    <xf numFmtId="49" fontId="19" fillId="0" borderId="6" xfId="0" applyNumberFormat="1" applyFont="1" applyBorder="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49" fontId="19" fillId="0" borderId="7" xfId="0" applyNumberFormat="1" applyFont="1" applyBorder="1" applyAlignment="1">
      <alignment vertical="center" wrapText="1"/>
    </xf>
    <xf numFmtId="0" fontId="19" fillId="5" borderId="9"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9" xfId="0" applyFont="1" applyBorder="1" applyAlignment="1">
      <alignment vertical="center" wrapText="1"/>
    </xf>
    <xf numFmtId="0" fontId="19" fillId="0" borderId="9" xfId="0" applyFont="1" applyBorder="1" applyAlignment="1">
      <alignment horizontal="left" vertical="center" wrapText="1"/>
    </xf>
    <xf numFmtId="0" fontId="22" fillId="5" borderId="9" xfId="0" applyFont="1" applyFill="1" applyBorder="1" applyAlignment="1">
      <alignment vertical="center" wrapText="1"/>
    </xf>
    <xf numFmtId="0" fontId="21" fillId="5" borderId="9" xfId="0" applyFont="1" applyFill="1" applyBorder="1" applyAlignment="1">
      <alignment horizontal="left" vertical="center" wrapText="1"/>
    </xf>
    <xf numFmtId="0" fontId="21" fillId="0" borderId="9" xfId="0" applyFont="1" applyBorder="1" applyAlignment="1">
      <alignment vertical="center" wrapText="1"/>
    </xf>
    <xf numFmtId="49" fontId="21" fillId="0" borderId="9" xfId="0" applyNumberFormat="1" applyFont="1" applyBorder="1" applyAlignment="1">
      <alignment vertical="center" wrapText="1"/>
    </xf>
    <xf numFmtId="0" fontId="21" fillId="5" borderId="9" xfId="0" applyFont="1" applyFill="1" applyBorder="1" applyAlignment="1">
      <alignment vertical="center" wrapText="1"/>
    </xf>
    <xf numFmtId="49" fontId="21" fillId="5" borderId="9" xfId="0" applyNumberFormat="1" applyFont="1" applyFill="1" applyBorder="1" applyAlignment="1">
      <alignment vertical="center" wrapText="1"/>
    </xf>
    <xf numFmtId="49" fontId="21" fillId="0" borderId="9" xfId="0" applyNumberFormat="1" applyFont="1" applyBorder="1" applyAlignment="1">
      <alignment wrapText="1"/>
    </xf>
    <xf numFmtId="49" fontId="19" fillId="0" borderId="0" xfId="0" applyNumberFormat="1" applyFont="1"/>
    <xf numFmtId="0" fontId="19" fillId="9" borderId="0" xfId="0" applyFont="1" applyFill="1"/>
    <xf numFmtId="0" fontId="19" fillId="13" borderId="17" xfId="0" applyFont="1" applyFill="1" applyBorder="1" applyAlignment="1">
      <alignment horizontal="center" vertical="center" wrapText="1"/>
    </xf>
    <xf numFmtId="14" fontId="21" fillId="13" borderId="17" xfId="0" applyNumberFormat="1" applyFont="1" applyFill="1" applyBorder="1" applyAlignment="1">
      <alignment vertical="center" wrapText="1"/>
    </xf>
    <xf numFmtId="0" fontId="21" fillId="13" borderId="17" xfId="0" applyFont="1" applyFill="1" applyBorder="1" applyAlignment="1">
      <alignment vertical="center" wrapText="1"/>
    </xf>
    <xf numFmtId="0" fontId="21" fillId="13" borderId="17"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vertical="center" wrapText="1"/>
    </xf>
    <xf numFmtId="0" fontId="21" fillId="0" borderId="17" xfId="0" applyFont="1" applyBorder="1" applyAlignment="1">
      <alignment vertical="center" wrapText="1"/>
    </xf>
    <xf numFmtId="0" fontId="21" fillId="0" borderId="17" xfId="0" applyFont="1" applyBorder="1" applyAlignment="1">
      <alignment horizontal="center" vertical="center" wrapText="1"/>
    </xf>
    <xf numFmtId="0" fontId="17" fillId="6" borderId="2" xfId="0" applyFont="1" applyFill="1" applyBorder="1" applyAlignment="1">
      <alignment horizontal="center" vertical="center" wrapText="1"/>
    </xf>
    <xf numFmtId="0" fontId="26" fillId="4" borderId="0" xfId="0" applyFont="1" applyFill="1" applyBorder="1" applyAlignment="1">
      <alignment vertical="center"/>
    </xf>
    <xf numFmtId="0" fontId="6" fillId="4" borderId="0" xfId="0" applyFont="1" applyFill="1" applyBorder="1" applyAlignment="1">
      <alignment vertical="center"/>
    </xf>
    <xf numFmtId="0" fontId="9" fillId="10" borderId="13" xfId="0" applyFont="1" applyFill="1" applyBorder="1" applyAlignment="1">
      <alignment vertical="center"/>
    </xf>
    <xf numFmtId="0" fontId="3" fillId="17" borderId="13" xfId="0" applyFont="1" applyFill="1" applyBorder="1" applyAlignment="1">
      <alignment vertical="center" textRotation="90"/>
    </xf>
    <xf numFmtId="0" fontId="0" fillId="9" borderId="13" xfId="0" applyFont="1" applyFill="1" applyBorder="1" applyAlignment="1">
      <alignment horizontal="center" vertical="center" wrapText="1"/>
    </xf>
    <xf numFmtId="164" fontId="27" fillId="9" borderId="13" xfId="0" applyNumberFormat="1" applyFont="1" applyFill="1" applyBorder="1" applyAlignment="1">
      <alignment vertical="center" wrapText="1"/>
    </xf>
    <xf numFmtId="0" fontId="7" fillId="3" borderId="16" xfId="0" applyFont="1" applyFill="1" applyBorder="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8" fillId="0" borderId="0" xfId="0" applyFont="1" applyAlignment="1">
      <alignment vertical="center" wrapText="1"/>
    </xf>
    <xf numFmtId="0" fontId="0" fillId="3" borderId="6" xfId="0" applyFont="1" applyFill="1" applyBorder="1" applyAlignment="1">
      <alignment horizontal="left" vertical="center" wrapText="1"/>
    </xf>
    <xf numFmtId="0" fontId="0" fillId="0" borderId="6" xfId="0" applyFont="1" applyBorder="1" applyAlignment="1">
      <alignment horizontal="left" vertical="center" wrapText="1"/>
    </xf>
    <xf numFmtId="0" fontId="0" fillId="0" borderId="0" xfId="0" applyAlignment="1">
      <alignment vertical="center" wrapText="1"/>
    </xf>
    <xf numFmtId="0" fontId="30" fillId="0" borderId="0" xfId="0" applyFont="1" applyAlignment="1">
      <alignment vertical="center" wrapText="1"/>
    </xf>
    <xf numFmtId="0" fontId="2" fillId="3" borderId="0" xfId="0" applyFont="1" applyFill="1" applyAlignment="1">
      <alignment vertical="center" wrapText="1"/>
    </xf>
    <xf numFmtId="0" fontId="30" fillId="3" borderId="0" xfId="0" applyFont="1" applyFill="1" applyAlignment="1">
      <alignment vertical="center" wrapText="1"/>
    </xf>
    <xf numFmtId="0" fontId="27" fillId="0" borderId="0" xfId="0" applyFont="1" applyAlignment="1">
      <alignment horizontal="left" vertical="center" wrapText="1"/>
    </xf>
    <xf numFmtId="0" fontId="27" fillId="0" borderId="20" xfId="0" applyFont="1" applyBorder="1" applyAlignment="1">
      <alignment horizontal="left" vertical="center" wrapText="1"/>
    </xf>
    <xf numFmtId="0" fontId="32" fillId="0" borderId="20" xfId="0" applyFont="1" applyBorder="1" applyAlignment="1">
      <alignment horizontal="left" vertical="center" wrapText="1"/>
    </xf>
    <xf numFmtId="0" fontId="0" fillId="5" borderId="0" xfId="0" applyFill="1" applyAlignment="1">
      <alignment vertical="center" wrapText="1"/>
    </xf>
    <xf numFmtId="0" fontId="28" fillId="5" borderId="0" xfId="0" applyFont="1" applyFill="1" applyAlignment="1">
      <alignment vertical="center" wrapText="1"/>
    </xf>
    <xf numFmtId="0" fontId="0" fillId="13" borderId="0" xfId="0" applyFill="1" applyAlignment="1">
      <alignment vertical="center" wrapText="1"/>
    </xf>
    <xf numFmtId="0" fontId="4" fillId="0" borderId="17" xfId="0" applyFont="1" applyBorder="1" applyAlignment="1">
      <alignment horizontal="left" vertical="center" wrapText="1"/>
    </xf>
    <xf numFmtId="0" fontId="21" fillId="0" borderId="17" xfId="0" applyFont="1" applyBorder="1" applyAlignment="1">
      <alignment horizontal="left" vertical="center" wrapText="1"/>
    </xf>
    <xf numFmtId="0" fontId="4" fillId="13" borderId="0" xfId="0" applyFont="1" applyFill="1" applyAlignment="1">
      <alignment vertical="center" wrapText="1"/>
    </xf>
    <xf numFmtId="0" fontId="24" fillId="0" borderId="17" xfId="0" applyFont="1" applyBorder="1" applyAlignment="1">
      <alignment horizontal="center" vertical="center" wrapText="1"/>
    </xf>
    <xf numFmtId="0" fontId="0" fillId="20" borderId="0" xfId="0" applyFill="1" applyAlignment="1">
      <alignment vertical="center" wrapText="1"/>
    </xf>
    <xf numFmtId="0" fontId="2" fillId="20" borderId="0" xfId="0" applyFont="1" applyFill="1" applyAlignment="1">
      <alignment vertical="center" wrapText="1"/>
    </xf>
    <xf numFmtId="0" fontId="21" fillId="0" borderId="17" xfId="0" applyFont="1" applyFill="1" applyBorder="1" applyAlignment="1">
      <alignment horizontal="center" vertical="center" wrapText="1"/>
    </xf>
    <xf numFmtId="0" fontId="28" fillId="0" borderId="9" xfId="0" applyFont="1" applyBorder="1" applyAlignment="1">
      <alignment vertical="center" wrapText="1"/>
    </xf>
    <xf numFmtId="0" fontId="0" fillId="0" borderId="9" xfId="0" applyBorder="1" applyAlignment="1">
      <alignment vertical="center" wrapText="1"/>
    </xf>
    <xf numFmtId="0" fontId="2" fillId="0" borderId="5" xfId="0" applyFont="1" applyBorder="1" applyAlignment="1">
      <alignment vertical="center" wrapText="1"/>
    </xf>
    <xf numFmtId="0" fontId="28" fillId="0" borderId="6" xfId="0" applyFont="1" applyBorder="1" applyAlignment="1">
      <alignment vertical="center" wrapText="1"/>
    </xf>
    <xf numFmtId="0" fontId="2" fillId="0" borderId="6" xfId="0" applyFont="1" applyBorder="1" applyAlignment="1">
      <alignment vertical="center" wrapText="1"/>
    </xf>
    <xf numFmtId="0" fontId="2" fillId="0" borderId="22" xfId="0" applyFont="1" applyBorder="1" applyAlignment="1">
      <alignment vertical="center" wrapText="1"/>
    </xf>
    <xf numFmtId="0" fontId="0" fillId="0" borderId="23" xfId="0" applyBorder="1" applyAlignment="1">
      <alignment vertical="center" wrapText="1"/>
    </xf>
    <xf numFmtId="0" fontId="13" fillId="9" borderId="0" xfId="0" applyFont="1" applyFill="1"/>
    <xf numFmtId="0" fontId="28" fillId="0" borderId="11" xfId="0" applyFont="1" applyBorder="1" applyAlignment="1">
      <alignment vertical="top" wrapText="1"/>
    </xf>
    <xf numFmtId="0" fontId="0" fillId="5" borderId="9" xfId="0" applyFont="1" applyFill="1" applyBorder="1" applyAlignment="1">
      <alignment horizontal="left" vertical="center" wrapText="1"/>
    </xf>
    <xf numFmtId="0" fontId="19" fillId="20" borderId="9" xfId="0" applyFont="1" applyFill="1" applyBorder="1" applyAlignment="1">
      <alignment horizontal="center" vertical="center" wrapText="1"/>
    </xf>
    <xf numFmtId="0" fontId="4" fillId="13" borderId="21" xfId="0" applyFont="1" applyFill="1" applyBorder="1" applyAlignment="1">
      <alignment horizontal="left" vertical="center" wrapText="1"/>
    </xf>
    <xf numFmtId="0" fontId="28" fillId="0" borderId="24" xfId="0" applyFont="1" applyBorder="1" applyAlignment="1">
      <alignment vertical="center" wrapText="1"/>
    </xf>
    <xf numFmtId="0" fontId="0" fillId="0" borderId="25" xfId="0" applyBorder="1" applyAlignment="1">
      <alignment vertical="center" wrapText="1"/>
    </xf>
    <xf numFmtId="0" fontId="28" fillId="0" borderId="26" xfId="0" applyFont="1" applyBorder="1" applyAlignment="1">
      <alignment vertical="center" wrapText="1"/>
    </xf>
    <xf numFmtId="0" fontId="34" fillId="0" borderId="17" xfId="0" applyFont="1" applyBorder="1" applyAlignment="1">
      <alignment horizontal="left" vertical="center" wrapText="1"/>
    </xf>
    <xf numFmtId="0" fontId="4" fillId="9" borderId="13" xfId="0" applyFont="1" applyFill="1" applyBorder="1" applyAlignment="1">
      <alignment horizontal="center" vertical="center" wrapText="1"/>
    </xf>
    <xf numFmtId="164" fontId="4" fillId="2" borderId="13" xfId="0" applyNumberFormat="1" applyFont="1" applyFill="1" applyBorder="1" applyAlignment="1">
      <alignment vertical="center" wrapText="1"/>
    </xf>
    <xf numFmtId="49" fontId="7" fillId="5" borderId="9" xfId="0" applyNumberFormat="1" applyFont="1" applyFill="1" applyBorder="1" applyAlignment="1">
      <alignment vertical="center" wrapText="1"/>
    </xf>
    <xf numFmtId="0" fontId="3" fillId="5" borderId="13" xfId="0" applyFont="1" applyFill="1" applyBorder="1" applyAlignment="1">
      <alignment horizontal="center" vertical="center" wrapText="1"/>
    </xf>
    <xf numFmtId="0" fontId="4" fillId="5" borderId="13" xfId="0" applyFont="1" applyFill="1" applyBorder="1" applyAlignment="1">
      <alignment vertical="top" wrapText="1"/>
    </xf>
    <xf numFmtId="164" fontId="4" fillId="5" borderId="13" xfId="0" applyNumberFormat="1" applyFont="1" applyFill="1" applyBorder="1" applyAlignment="1">
      <alignment vertical="center" wrapText="1"/>
    </xf>
    <xf numFmtId="164" fontId="8" fillId="5" borderId="13" xfId="0" applyNumberFormat="1" applyFont="1" applyFill="1" applyBorder="1" applyAlignment="1">
      <alignment vertical="center" wrapText="1"/>
    </xf>
    <xf numFmtId="0" fontId="13" fillId="14" borderId="13" xfId="0" applyFont="1" applyFill="1" applyBorder="1" applyAlignment="1">
      <alignment horizontal="left" vertical="center"/>
    </xf>
    <xf numFmtId="0" fontId="7" fillId="3" borderId="13" xfId="0" applyFont="1" applyFill="1" applyBorder="1" applyAlignment="1">
      <alignment vertical="center" wrapText="1"/>
    </xf>
    <xf numFmtId="0" fontId="4" fillId="9" borderId="13" xfId="0" applyFont="1" applyFill="1" applyBorder="1" applyAlignment="1">
      <alignment horizontal="right" vertical="center" wrapText="1"/>
    </xf>
    <xf numFmtId="0" fontId="10" fillId="10" borderId="13" xfId="0" applyFont="1" applyFill="1" applyBorder="1" applyAlignment="1">
      <alignment vertical="center"/>
    </xf>
    <xf numFmtId="0" fontId="0" fillId="5" borderId="13" xfId="0" applyFont="1" applyFill="1" applyBorder="1" applyAlignment="1">
      <alignment vertical="center" wrapText="1"/>
    </xf>
    <xf numFmtId="0" fontId="2" fillId="5" borderId="13" xfId="0" applyFont="1" applyFill="1" applyBorder="1" applyAlignment="1">
      <alignment vertical="center" wrapText="1"/>
    </xf>
    <xf numFmtId="0" fontId="0" fillId="0" borderId="13" xfId="0" applyFont="1" applyBorder="1"/>
    <xf numFmtId="0" fontId="0" fillId="9" borderId="13" xfId="0" applyFont="1" applyFill="1" applyBorder="1" applyAlignment="1">
      <alignment vertical="center" wrapText="1"/>
    </xf>
    <xf numFmtId="0" fontId="0" fillId="9" borderId="13" xfId="0" applyFont="1" applyFill="1" applyBorder="1" applyAlignment="1">
      <alignment horizontal="right" vertical="center" wrapText="1"/>
    </xf>
    <xf numFmtId="49" fontId="7" fillId="5" borderId="13" xfId="0" applyNumberFormat="1" applyFont="1" applyFill="1" applyBorder="1" applyAlignment="1">
      <alignment vertical="center" wrapText="1"/>
    </xf>
    <xf numFmtId="0" fontId="1" fillId="5" borderId="13" xfId="0" applyFont="1" applyFill="1" applyBorder="1" applyAlignment="1">
      <alignment vertical="top" wrapText="1"/>
    </xf>
    <xf numFmtId="0" fontId="13" fillId="17" borderId="13" xfId="0" applyFont="1" applyFill="1" applyBorder="1" applyAlignment="1">
      <alignment vertical="center"/>
    </xf>
    <xf numFmtId="0" fontId="4" fillId="12" borderId="13" xfId="0" applyFont="1" applyFill="1" applyBorder="1" applyAlignment="1">
      <alignment vertical="center" wrapText="1"/>
    </xf>
    <xf numFmtId="0" fontId="7" fillId="3" borderId="13" xfId="0" applyFont="1" applyFill="1" applyBorder="1" applyAlignment="1">
      <alignment horizontal="left" vertical="center" wrapText="1"/>
    </xf>
    <xf numFmtId="0" fontId="36" fillId="9" borderId="13" xfId="0" applyFont="1" applyFill="1" applyBorder="1" applyAlignment="1">
      <alignment vertical="top" wrapText="1"/>
    </xf>
    <xf numFmtId="0" fontId="36" fillId="9" borderId="13" xfId="0" applyFont="1" applyFill="1" applyBorder="1" applyAlignment="1">
      <alignment horizontal="center" vertical="center" wrapText="1"/>
    </xf>
    <xf numFmtId="0" fontId="36" fillId="9" borderId="13" xfId="0" applyFont="1" applyFill="1" applyBorder="1" applyAlignment="1">
      <alignment horizontal="left" vertical="center" wrapText="1"/>
    </xf>
    <xf numFmtId="0" fontId="36" fillId="9" borderId="13" xfId="0" applyFont="1" applyFill="1" applyBorder="1" applyAlignment="1">
      <alignment horizontal="right" vertical="center" wrapText="1"/>
    </xf>
    <xf numFmtId="0" fontId="7" fillId="12" borderId="13" xfId="0" applyFont="1" applyFill="1" applyBorder="1" applyAlignment="1">
      <alignment vertical="center" wrapText="1"/>
    </xf>
    <xf numFmtId="0" fontId="7" fillId="3" borderId="13" xfId="0" applyFont="1" applyFill="1" applyBorder="1" applyAlignment="1">
      <alignment horizontal="right" vertical="center" wrapText="1"/>
    </xf>
    <xf numFmtId="0" fontId="36" fillId="9" borderId="27" xfId="0" applyFont="1" applyFill="1" applyBorder="1" applyAlignment="1">
      <alignment vertical="top" wrapText="1"/>
    </xf>
    <xf numFmtId="0" fontId="7" fillId="5" borderId="9" xfId="0" applyFont="1" applyFill="1" applyBorder="1" applyAlignment="1">
      <alignment vertical="center" wrapText="1"/>
    </xf>
    <xf numFmtId="0" fontId="36" fillId="9" borderId="13" xfId="0" applyFont="1" applyFill="1" applyBorder="1" applyAlignment="1">
      <alignment vertical="center" wrapText="1"/>
    </xf>
    <xf numFmtId="0" fontId="2" fillId="9" borderId="0" xfId="0" applyFont="1" applyFill="1" applyAlignment="1">
      <alignment horizontal="left" vertical="top" wrapText="1"/>
    </xf>
    <xf numFmtId="0" fontId="10" fillId="0" borderId="13" xfId="0" applyFont="1" applyBorder="1" applyAlignment="1">
      <alignment vertical="center" wrapText="1"/>
    </xf>
    <xf numFmtId="0" fontId="10" fillId="0" borderId="13" xfId="0" applyFont="1" applyBorder="1" applyAlignment="1">
      <alignment vertical="center" textRotation="90" wrapText="1"/>
    </xf>
    <xf numFmtId="0" fontId="13" fillId="0" borderId="13" xfId="0" applyFont="1" applyBorder="1" applyAlignment="1">
      <alignment vertical="center" wrapText="1"/>
    </xf>
    <xf numFmtId="0" fontId="13" fillId="13" borderId="14" xfId="0" applyFont="1" applyFill="1" applyBorder="1" applyAlignment="1">
      <alignment vertical="center" wrapText="1"/>
    </xf>
    <xf numFmtId="0" fontId="13" fillId="13" borderId="15" xfId="0" applyFont="1" applyFill="1" applyBorder="1" applyAlignment="1">
      <alignment vertical="center" wrapText="1"/>
    </xf>
    <xf numFmtId="0" fontId="13" fillId="13" borderId="13" xfId="0" applyFont="1" applyFill="1" applyBorder="1" applyAlignment="1">
      <alignment vertical="center" wrapText="1"/>
    </xf>
    <xf numFmtId="0" fontId="4" fillId="5" borderId="13" xfId="0" applyFont="1" applyFill="1" applyBorder="1" applyAlignment="1">
      <alignment vertical="center" wrapText="1"/>
    </xf>
    <xf numFmtId="0" fontId="7" fillId="5" borderId="13" xfId="0" applyFont="1" applyFill="1" applyBorder="1" applyAlignment="1">
      <alignment vertical="center" wrapText="1"/>
    </xf>
    <xf numFmtId="0" fontId="4" fillId="5" borderId="13" xfId="0" applyFont="1" applyFill="1" applyBorder="1" applyAlignment="1">
      <alignment horizontal="center" vertical="center" wrapText="1"/>
    </xf>
    <xf numFmtId="0" fontId="4" fillId="0" borderId="13" xfId="0" applyFont="1" applyBorder="1"/>
    <xf numFmtId="0" fontId="4" fillId="5" borderId="13" xfId="0" applyFont="1" applyFill="1" applyBorder="1" applyAlignment="1">
      <alignment horizontal="right" vertical="center" wrapText="1"/>
    </xf>
    <xf numFmtId="0" fontId="4" fillId="17" borderId="13" xfId="0" applyFont="1" applyFill="1" applyBorder="1" applyAlignment="1">
      <alignment vertical="center" textRotation="90"/>
    </xf>
    <xf numFmtId="0" fontId="4" fillId="17" borderId="13" xfId="0" applyFont="1" applyFill="1" applyBorder="1" applyAlignment="1">
      <alignment vertical="center" wrapText="1"/>
    </xf>
    <xf numFmtId="0" fontId="4" fillId="17" borderId="13" xfId="0" applyFont="1" applyFill="1" applyBorder="1" applyAlignment="1">
      <alignment vertical="center" textRotation="90" wrapText="1"/>
    </xf>
    <xf numFmtId="0" fontId="4" fillId="18" borderId="13" xfId="0" applyFont="1" applyFill="1" applyBorder="1" applyAlignment="1">
      <alignment horizontal="center" vertical="center" wrapText="1"/>
    </xf>
    <xf numFmtId="0" fontId="7" fillId="5" borderId="9" xfId="0" applyNumberFormat="1" applyFont="1" applyFill="1" applyBorder="1" applyAlignment="1">
      <alignment vertical="center" wrapText="1"/>
    </xf>
    <xf numFmtId="0" fontId="7" fillId="5" borderId="13" xfId="0" applyNumberFormat="1" applyFont="1" applyFill="1" applyBorder="1" applyAlignment="1">
      <alignment vertical="center" wrapText="1"/>
    </xf>
    <xf numFmtId="0" fontId="0" fillId="9" borderId="0" xfId="0" applyFont="1" applyFill="1" applyAlignment="1">
      <alignment vertical="top" wrapText="1"/>
    </xf>
    <xf numFmtId="0" fontId="7" fillId="0" borderId="13" xfId="0" applyFont="1" applyFill="1" applyBorder="1" applyAlignment="1">
      <alignment vertical="center" wrapText="1"/>
    </xf>
    <xf numFmtId="0" fontId="0" fillId="0" borderId="0" xfId="0" applyAlignment="1">
      <alignment wrapText="1"/>
    </xf>
    <xf numFmtId="0" fontId="0" fillId="0" borderId="0" xfId="0" applyFill="1"/>
    <xf numFmtId="0" fontId="0" fillId="0" borderId="0" xfId="0" applyFont="1" applyFill="1" applyAlignment="1">
      <alignment vertical="top" wrapText="1"/>
    </xf>
    <xf numFmtId="0" fontId="0" fillId="21" borderId="0" xfId="0" applyFill="1"/>
    <xf numFmtId="0" fontId="3" fillId="22" borderId="0" xfId="0" applyFont="1" applyFill="1"/>
    <xf numFmtId="0" fontId="0" fillId="23" borderId="0" xfId="0" applyFill="1"/>
    <xf numFmtId="0" fontId="4" fillId="23" borderId="0" xfId="0" applyFont="1" applyFill="1"/>
    <xf numFmtId="0" fontId="0" fillId="23" borderId="0" xfId="0" applyFont="1" applyFill="1" applyAlignment="1">
      <alignment vertical="top" wrapText="1"/>
    </xf>
    <xf numFmtId="0" fontId="0" fillId="24" borderId="0" xfId="0" applyFill="1"/>
    <xf numFmtId="0" fontId="0" fillId="24" borderId="0" xfId="0" applyFont="1" applyFill="1" applyAlignment="1">
      <alignment vertical="top" wrapText="1"/>
    </xf>
    <xf numFmtId="0" fontId="39" fillId="0" borderId="0" xfId="0" applyFont="1"/>
    <xf numFmtId="0" fontId="0" fillId="24" borderId="0" xfId="0" applyFill="1" applyAlignment="1">
      <alignment wrapText="1"/>
    </xf>
    <xf numFmtId="0" fontId="0" fillId="23" borderId="0" xfId="0" applyFill="1" applyAlignment="1">
      <alignment wrapText="1"/>
    </xf>
    <xf numFmtId="0" fontId="0" fillId="21" borderId="0" xfId="0" applyFill="1" applyAlignment="1">
      <alignment wrapText="1"/>
    </xf>
    <xf numFmtId="0" fontId="3" fillId="22" borderId="0" xfId="0" applyFont="1" applyFill="1" applyAlignment="1">
      <alignment wrapText="1"/>
    </xf>
    <xf numFmtId="0" fontId="2" fillId="5" borderId="13" xfId="0" applyFont="1" applyFill="1" applyBorder="1" applyAlignment="1">
      <alignment horizontal="right" vertical="center" wrapText="1"/>
    </xf>
    <xf numFmtId="0" fontId="2" fillId="5" borderId="13" xfId="0" applyFont="1" applyFill="1" applyBorder="1" applyAlignment="1">
      <alignment horizontal="left" vertical="center" wrapText="1"/>
    </xf>
    <xf numFmtId="0" fontId="0" fillId="0" borderId="13" xfId="0" applyFont="1" applyBorder="1" applyAlignment="1">
      <alignment horizontal="left"/>
    </xf>
    <xf numFmtId="0" fontId="2" fillId="0" borderId="13" xfId="0" applyFont="1" applyBorder="1" applyAlignment="1">
      <alignment horizontal="left"/>
    </xf>
    <xf numFmtId="0" fontId="36" fillId="0" borderId="13" xfId="0" applyFont="1" applyFill="1" applyBorder="1" applyAlignment="1">
      <alignment vertical="center" wrapText="1"/>
    </xf>
    <xf numFmtId="0" fontId="0" fillId="0" borderId="13" xfId="0" applyNumberFormat="1" applyFont="1" applyBorder="1"/>
    <xf numFmtId="0" fontId="4" fillId="9" borderId="13" xfId="0" applyNumberFormat="1" applyFont="1" applyFill="1" applyBorder="1" applyAlignment="1">
      <alignment horizontal="right" vertical="center" wrapText="1"/>
    </xf>
    <xf numFmtId="0" fontId="36" fillId="9" borderId="13" xfId="0" applyNumberFormat="1" applyFont="1" applyFill="1" applyBorder="1" applyAlignment="1">
      <alignment vertical="top" wrapText="1"/>
    </xf>
    <xf numFmtId="0" fontId="0" fillId="13" borderId="0" xfId="0" applyFont="1" applyFill="1" applyAlignment="1">
      <alignment horizontal="center"/>
    </xf>
    <xf numFmtId="0" fontId="2" fillId="9" borderId="0" xfId="0" applyFont="1" applyFill="1" applyAlignment="1">
      <alignment horizontal="left" vertical="top" wrapText="1"/>
    </xf>
    <xf numFmtId="0" fontId="0" fillId="0" borderId="0" xfId="0" applyFont="1" applyAlignment="1">
      <alignment horizontal="left" wrapText="1"/>
    </xf>
    <xf numFmtId="0" fontId="0" fillId="0" borderId="0" xfId="0" applyAlignment="1">
      <alignment horizontal="left" wrapText="1"/>
    </xf>
    <xf numFmtId="0" fontId="19" fillId="19" borderId="18" xfId="0" applyFont="1" applyFill="1" applyBorder="1" applyAlignment="1">
      <alignment horizontal="center" vertical="center" textRotation="90" wrapText="1"/>
    </xf>
    <xf numFmtId="0" fontId="19" fillId="19" borderId="19" xfId="0" applyFont="1" applyFill="1" applyBorder="1" applyAlignment="1">
      <alignment horizontal="center" vertical="center" textRotation="90" wrapText="1"/>
    </xf>
    <xf numFmtId="0" fontId="19" fillId="7" borderId="4" xfId="0" applyFont="1" applyFill="1" applyBorder="1" applyAlignment="1">
      <alignment horizontal="center" vertical="center" textRotation="90" wrapText="1"/>
    </xf>
    <xf numFmtId="0" fontId="19" fillId="7" borderId="5" xfId="0" applyFont="1" applyFill="1" applyBorder="1" applyAlignment="1">
      <alignment horizontal="center" vertical="center" textRotation="90" wrapText="1"/>
    </xf>
    <xf numFmtId="0" fontId="19" fillId="8" borderId="8" xfId="0" applyFont="1" applyFill="1" applyBorder="1" applyAlignment="1">
      <alignment horizontal="center" vertical="center" textRotation="90" wrapText="1"/>
    </xf>
    <xf numFmtId="0" fontId="19" fillId="8" borderId="10" xfId="0" applyFont="1" applyFill="1" applyBorder="1" applyAlignment="1">
      <alignment horizontal="center" vertical="center" textRotation="90" wrapText="1"/>
    </xf>
    <xf numFmtId="0" fontId="19" fillId="8" borderId="11" xfId="0" applyFont="1" applyFill="1" applyBorder="1" applyAlignment="1">
      <alignment horizontal="center" vertical="center" textRotation="90" wrapText="1"/>
    </xf>
    <xf numFmtId="0" fontId="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64">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name val="Calibri"/>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color theme="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style="medium">
          <color indexed="64"/>
        </bottom>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medium">
          <color indexed="64"/>
        </bottom>
      </border>
    </dxf>
    <dxf>
      <font>
        <strike val="0"/>
        <outline val="0"/>
        <shadow val="0"/>
        <u val="none"/>
        <vertAlign val="baseline"/>
        <sz val="11"/>
        <name val="Calibri"/>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font>
        <strike val="0"/>
        <outline val="0"/>
        <shadow val="0"/>
        <u val="none"/>
        <vertAlign val="baseline"/>
        <sz val="11"/>
        <color auto="1"/>
        <name val="Calibri"/>
        <scheme val="none"/>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none"/>
      </font>
      <fill>
        <patternFill>
          <fgColor rgb="FF000000"/>
          <bgColor rgb="FFF2F2F2"/>
        </patternFill>
      </fill>
      <alignment horizontal="general" vertical="center" textRotation="0" wrapText="1" indent="0" justifyLastLine="0" shrinkToFit="0" readingOrder="0"/>
    </dxf>
    <dxf>
      <border>
        <bottom style="thin">
          <color rgb="FF000000"/>
        </bottom>
      </border>
    </dxf>
    <dxf>
      <font>
        <b/>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color theme="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medium">
          <color indexed="64"/>
        </bottom>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font>
        <strike val="0"/>
        <outline val="0"/>
        <shadow val="0"/>
        <u val="none"/>
        <vertAlign val="baseline"/>
        <sz val="11"/>
        <color auto="1"/>
        <name val="Calibri"/>
        <scheme val="none"/>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none"/>
      </font>
      <fill>
        <patternFill>
          <fgColor rgb="FF000000"/>
          <bgColor rgb="FFF2F2F2"/>
        </patternFill>
      </fill>
      <alignment horizontal="general" vertical="center" textRotation="0" wrapText="1" indent="0" justifyLastLine="0" shrinkToFit="0" readingOrder="0"/>
    </dxf>
    <dxf>
      <border>
        <bottom style="thin">
          <color rgb="FF000000"/>
        </bottom>
      </border>
    </dxf>
    <dxf>
      <font>
        <b/>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00CC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7FCF65-7D68-409A-9B1D-282DB294F4C1}" name="Tableau13" displayName="Tableau13" ref="B7:M59" totalsRowShown="0" headerRowDxfId="63" dataDxfId="61" totalsRowDxfId="59" headerRowBorderDxfId="62" tableBorderDxfId="60" totalsRowBorderDxfId="58">
  <tableColumns count="12">
    <tableColumn id="3" xr3:uid="{A6876F1B-F909-4D7C-ABD2-8A9A4261A71B}" name="No" dataDxfId="57" totalsRowDxfId="56"/>
    <tableColumn id="7" xr3:uid="{1B9EAE0E-EE6B-4A06-A9E7-3EA02B49DC35}" name="Titre de la fiche-action_x000a_Selon catalogue PECC" dataDxfId="55" totalsRowDxfId="54"/>
    <tableColumn id="14" xr3:uid="{5F6534BB-CEF3-4AEB-A319-F24F201EF5EE}" name="Résultat &quot;final&quot; attendu au terme du plan d'action" dataDxfId="53" totalsRowDxfId="52"/>
    <tableColumn id="4" xr3:uid="{A3EB4A32-763D-453A-9D0A-D10BB43CB6DB}" name="2025" dataDxfId="51" totalsRowDxfId="50"/>
    <tableColumn id="5" xr3:uid="{FA2ED095-2112-438C-870B-FB18B028592C}" name="2026" dataDxfId="49" totalsRowDxfId="48"/>
    <tableColumn id="6" xr3:uid="{0C4E11FB-5E69-4982-92A9-E9F1CEACD199}" name="2027" dataDxfId="47" totalsRowDxfId="46"/>
    <tableColumn id="1" xr3:uid="{E8566F32-D92E-4BAA-964E-5CF7E6BABE55}" name="2028" dataDxfId="45" totalsRowDxfId="44"/>
    <tableColumn id="11" xr3:uid="{74582982-9BA4-4AC5-B013-37A025154559}" name="Responsable _x000a_(interne ou externe)" dataDxfId="43" totalsRowDxfId="42"/>
    <tableColumn id="8" xr3:uid="{B5594C7A-5AAA-4B1C-AF96-761448F41D59}" name="Prochaines étapes - actions qui seront réalisées pour la prochaine année_x000a_" dataDxfId="41" totalsRowDxfId="40"/>
    <tableColumn id="21" xr3:uid="{0E6580C9-5601-4638-B7B7-579D4B4F5751}" name="Coût estimé " dataDxfId="39" totalsRowDxfId="38"/>
    <tableColumn id="13" xr3:uid="{55E6DFC0-0C94-4F65-B043-1CEA6FE51142}" name="Soutien financier _x000a_(à obtenir / obtenu)" dataDxfId="37" totalsRowDxfId="36"/>
    <tableColumn id="2" xr3:uid="{EDE019FE-46E9-4C5F-8C33-E74CAAD9C686}" name="Priorité (1-2-3)" dataDxfId="35" totalsRowDxfId="3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21DD40-3B13-4151-86AE-650ED18B9ECC}" name="Tableau132" displayName="Tableau132" ref="B7:P59" totalsRowShown="0" headerRowDxfId="33" dataDxfId="31" totalsRowDxfId="29" headerRowBorderDxfId="32" tableBorderDxfId="30" totalsRowBorderDxfId="28">
  <tableColumns count="15">
    <tableColumn id="3" xr3:uid="{78F5F660-2520-458D-9FA9-EA06C9CD253B}" name="No" dataDxfId="27" totalsRowDxfId="26">
      <calculatedColumnFormula>'Plan-d''action-initial'!B8</calculatedColumnFormula>
    </tableColumn>
    <tableColumn id="7" xr3:uid="{31EB1C04-820E-4FB0-93FE-C02FF09DBB63}" name="Titre de la fiche-action_x000a_Selon catalogue PECC" dataDxfId="25" totalsRowDxfId="24">
      <calculatedColumnFormula>Tableau13[[#This Row],[Titre de la fiche-action
Selon catalogue PECC]]</calculatedColumnFormula>
    </tableColumn>
    <tableColumn id="14" xr3:uid="{26B5C77A-F09D-4272-B90E-A2C194F36A33}" name="Résultat &quot;final&quot; attendu au terme du plan d'action (selon tableau des livrables)" dataDxfId="23" totalsRowDxfId="22">
      <calculatedColumnFormula>'Plan-d''action-initial'!D8</calculatedColumnFormula>
    </tableColumn>
    <tableColumn id="4" xr3:uid="{C59C536F-8C5C-470E-94F5-8853F94F61D9}" name="2025" dataDxfId="21" totalsRowDxfId="20"/>
    <tableColumn id="5" xr3:uid="{31A55C70-1769-4067-A445-5551B3760F3E}" name="2026" dataDxfId="19" totalsRowDxfId="18"/>
    <tableColumn id="6" xr3:uid="{DEEEDD07-1933-4491-9663-7717EA1FC0FD}" name="2027" dataDxfId="17" totalsRowDxfId="16"/>
    <tableColumn id="1" xr3:uid="{2397663B-6BD3-4123-B6BD-D5604F0563C7}" name="2028" dataDxfId="15" totalsRowDxfId="14"/>
    <tableColumn id="11" xr3:uid="{5DFE86F8-F0BD-4542-BD80-960824D3277F}" name="Responsable _x000a_(interne ou externe)" dataDxfId="13" totalsRowDxfId="12">
      <calculatedColumnFormula>Tableau13[[#This Row],[Responsable 
(interne ou externe)]]</calculatedColumnFormula>
    </tableColumn>
    <tableColumn id="8" xr3:uid="{6C3CFA65-8F78-42FB-9D89-2CBA1C039349}" name="Actions réalisées pour la période écoulée - commentaires" dataDxfId="11" totalsRowDxfId="10"/>
    <tableColumn id="10" xr3:uid="{229B73D8-B8AE-42E6-A3B5-5604D93DA4F6}" name="Etat d'avancement (liste déroulante)_x000a_" totalsRowDxfId="9"/>
    <tableColumn id="12" xr3:uid="{55B0EAF1-1E6C-446F-984F-40285C24BE01}" name="Prochaines étapes - actions qui seront réalisées pour la prochaine année" totalsRowDxfId="8"/>
    <tableColumn id="21" xr3:uid="{26E03051-9B50-41B6-966D-60F0583805D5}" name="Lien sur le site de la commune" dataDxfId="7" totalsRowDxfId="6"/>
    <tableColumn id="2" xr3:uid="{640644AA-1F99-4D70-8657-748D62C48EDC}" name="Coût effectif" dataDxfId="5" totalsRowDxfId="4"/>
    <tableColumn id="9" xr3:uid="{97F16D55-0CAC-4942-B596-52EAD7392A1B}" name="Indicateur _x000a_(&gt; onglet méthodo-indicateurs)" dataDxfId="3" totalsRowDxfId="2"/>
    <tableColumn id="15" xr3:uid="{E83E7667-C34C-46AF-BE3D-3B24B8684F23}" name="Priorité"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89976-6319-4942-8E83-E6182787B0EA}">
  <dimension ref="B2:E22"/>
  <sheetViews>
    <sheetView tabSelected="1" workbookViewId="0">
      <selection activeCell="C10" sqref="C10"/>
    </sheetView>
  </sheetViews>
  <sheetFormatPr baseColWidth="10" defaultRowHeight="15"/>
  <cols>
    <col min="2" max="2" width="31" bestFit="1" customWidth="1"/>
    <col min="3" max="3" width="113.28515625" style="171" customWidth="1"/>
  </cols>
  <sheetData>
    <row r="2" spans="2:5" ht="26.25">
      <c r="B2" s="181" t="s">
        <v>215</v>
      </c>
    </row>
    <row r="3" spans="2:5">
      <c r="E3" s="171"/>
    </row>
    <row r="5" spans="2:5">
      <c r="B5" s="179" t="s">
        <v>218</v>
      </c>
      <c r="C5" s="182" t="s">
        <v>220</v>
      </c>
    </row>
    <row r="6" spans="2:5">
      <c r="B6" s="179"/>
      <c r="C6" s="180" t="s">
        <v>221</v>
      </c>
      <c r="D6" s="169"/>
    </row>
    <row r="7" spans="2:5" ht="30">
      <c r="B7" s="179"/>
      <c r="C7" s="180" t="s">
        <v>226</v>
      </c>
      <c r="D7" s="169"/>
    </row>
    <row r="8" spans="2:5">
      <c r="B8" s="179"/>
      <c r="C8" s="180" t="s">
        <v>219</v>
      </c>
      <c r="D8" s="169"/>
    </row>
    <row r="9" spans="2:5">
      <c r="B9" s="179"/>
      <c r="C9" s="180" t="s">
        <v>252</v>
      </c>
      <c r="D9" s="169"/>
    </row>
    <row r="10" spans="2:5" ht="18.75" customHeight="1">
      <c r="B10" s="179"/>
      <c r="C10" s="180" t="s">
        <v>239</v>
      </c>
      <c r="D10" s="169"/>
    </row>
    <row r="11" spans="2:5">
      <c r="B11" s="172"/>
      <c r="C11" s="173"/>
      <c r="D11" s="169"/>
    </row>
    <row r="12" spans="2:5" ht="30">
      <c r="B12" s="177" t="s">
        <v>222</v>
      </c>
      <c r="C12" s="183" t="s">
        <v>223</v>
      </c>
    </row>
    <row r="13" spans="2:5">
      <c r="B13" s="176"/>
      <c r="C13" s="178" t="s">
        <v>224</v>
      </c>
    </row>
    <row r="14" spans="2:5">
      <c r="B14" s="176"/>
      <c r="C14" s="183" t="s">
        <v>233</v>
      </c>
    </row>
    <row r="15" spans="2:5" ht="30">
      <c r="B15" s="176"/>
      <c r="C15" s="183" t="s">
        <v>225</v>
      </c>
    </row>
    <row r="17" spans="2:3">
      <c r="B17" s="177" t="s">
        <v>232</v>
      </c>
      <c r="C17" s="183" t="s">
        <v>231</v>
      </c>
    </row>
    <row r="18" spans="2:3">
      <c r="B18" s="176"/>
      <c r="C18" s="183" t="s">
        <v>234</v>
      </c>
    </row>
    <row r="20" spans="2:3">
      <c r="B20" s="174" t="s">
        <v>216</v>
      </c>
      <c r="C20" s="184" t="s">
        <v>227</v>
      </c>
    </row>
    <row r="22" spans="2:3">
      <c r="B22" s="175" t="s">
        <v>217</v>
      </c>
      <c r="C22" s="185"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9706-C6B6-4E76-A24C-951B1E59B01A}">
  <sheetPr>
    <tabColor rgb="FF00CC66"/>
  </sheetPr>
  <dimension ref="B1:AL78"/>
  <sheetViews>
    <sheetView zoomScale="80" zoomScaleNormal="80" workbookViewId="0">
      <pane ySplit="7" topLeftCell="A63" activePane="bottomLeft" state="frozen"/>
      <selection pane="bottomLeft" activeCell="D48" sqref="D48"/>
    </sheetView>
  </sheetViews>
  <sheetFormatPr baseColWidth="10" defaultColWidth="9.28515625" defaultRowHeight="15"/>
  <cols>
    <col min="1" max="1" width="6.28515625" customWidth="1"/>
    <col min="2" max="2" width="8.28515625" customWidth="1"/>
    <col min="3" max="3" width="28.85546875" customWidth="1"/>
    <col min="4" max="4" width="84.85546875" customWidth="1"/>
    <col min="5" max="5" width="6" customWidth="1"/>
    <col min="6" max="7" width="5.7109375" customWidth="1"/>
    <col min="8" max="8" width="5.28515625" customWidth="1"/>
    <col min="9" max="9" width="19.7109375" customWidth="1"/>
    <col min="10" max="10" width="56.7109375" customWidth="1"/>
    <col min="11" max="11" width="14.42578125" customWidth="1"/>
    <col min="12" max="12" width="23.7109375" customWidth="1"/>
    <col min="13" max="13" width="22.5703125" customWidth="1"/>
    <col min="14" max="14" width="20" style="5" customWidth="1"/>
    <col min="15" max="15" width="20.7109375" style="5" customWidth="1"/>
    <col min="16" max="38" width="9.28515625" style="5"/>
  </cols>
  <sheetData>
    <row r="1" spans="2:38" s="5" customFormat="1" ht="21">
      <c r="B1" s="4" t="s">
        <v>71</v>
      </c>
      <c r="C1" s="4"/>
      <c r="D1" s="4"/>
    </row>
    <row r="2" spans="2:38" s="5" customFormat="1"/>
    <row r="3" spans="2:38" s="5" customFormat="1" ht="57" customHeight="1">
      <c r="B3" s="76" t="s">
        <v>67</v>
      </c>
      <c r="C3" s="76"/>
      <c r="D3" s="76"/>
    </row>
    <row r="4" spans="2:38" s="5" customFormat="1" ht="27" customHeight="1">
      <c r="B4" s="77" t="s">
        <v>68</v>
      </c>
      <c r="C4" s="77"/>
      <c r="D4" s="77" t="s">
        <v>163</v>
      </c>
    </row>
    <row r="5" spans="2:38" s="8" customFormat="1">
      <c r="B5" s="77" t="s">
        <v>142</v>
      </c>
      <c r="C5" s="77"/>
      <c r="D5" s="77" t="s">
        <v>163</v>
      </c>
      <c r="E5" s="5"/>
      <c r="F5" s="5"/>
      <c r="G5" s="5"/>
    </row>
    <row r="6" spans="2:38" s="5" customFormat="1">
      <c r="K6" s="194" t="s">
        <v>11</v>
      </c>
      <c r="L6" s="194"/>
      <c r="M6" s="194"/>
    </row>
    <row r="7" spans="2:38" s="10" customFormat="1" ht="67.5" customHeight="1">
      <c r="B7" s="152" t="s">
        <v>75</v>
      </c>
      <c r="C7" s="152" t="s">
        <v>143</v>
      </c>
      <c r="D7" s="152" t="s">
        <v>72</v>
      </c>
      <c r="E7" s="153" t="s">
        <v>20</v>
      </c>
      <c r="F7" s="153" t="s">
        <v>69</v>
      </c>
      <c r="G7" s="153" t="s">
        <v>70</v>
      </c>
      <c r="H7" s="153" t="s">
        <v>154</v>
      </c>
      <c r="I7" s="154" t="s">
        <v>197</v>
      </c>
      <c r="J7" s="152" t="s">
        <v>245</v>
      </c>
      <c r="K7" s="157" t="s">
        <v>10</v>
      </c>
      <c r="L7" s="157" t="s">
        <v>209</v>
      </c>
      <c r="M7" s="155" t="s">
        <v>73</v>
      </c>
      <c r="N7" s="9"/>
      <c r="O7" s="9"/>
      <c r="P7" s="9"/>
      <c r="Q7" s="9"/>
      <c r="R7" s="9"/>
      <c r="S7" s="9"/>
      <c r="T7" s="9"/>
      <c r="U7" s="9"/>
      <c r="V7" s="9"/>
      <c r="W7" s="9"/>
      <c r="X7" s="9"/>
      <c r="Y7" s="9"/>
      <c r="Z7" s="9"/>
      <c r="AA7" s="9"/>
      <c r="AB7" s="9"/>
      <c r="AC7" s="9"/>
      <c r="AD7" s="9"/>
      <c r="AE7" s="9"/>
      <c r="AF7" s="9"/>
      <c r="AG7" s="9"/>
      <c r="AH7" s="9"/>
      <c r="AI7" s="9"/>
      <c r="AJ7" s="9"/>
      <c r="AK7" s="9"/>
    </row>
    <row r="8" spans="2:38" ht="21" customHeight="1">
      <c r="B8" s="128" t="s">
        <v>12</v>
      </c>
      <c r="C8" s="13"/>
      <c r="D8" s="13"/>
      <c r="E8" s="11"/>
      <c r="F8" s="12"/>
      <c r="G8" s="12"/>
      <c r="H8" s="12"/>
      <c r="I8" s="13"/>
      <c r="J8" s="13"/>
      <c r="K8" s="14"/>
      <c r="L8" s="15"/>
      <c r="M8" s="15"/>
      <c r="AL8"/>
    </row>
    <row r="9" spans="2:38" ht="45">
      <c r="B9" s="141">
        <v>1</v>
      </c>
      <c r="C9" s="129" t="s">
        <v>172</v>
      </c>
      <c r="D9" s="129" t="s">
        <v>173</v>
      </c>
      <c r="E9" s="129"/>
      <c r="F9" s="129"/>
      <c r="G9" s="129"/>
      <c r="H9" s="129"/>
      <c r="I9" s="129"/>
      <c r="J9" s="129"/>
      <c r="K9" s="129"/>
      <c r="L9" s="129"/>
      <c r="M9" s="82"/>
      <c r="AL9"/>
    </row>
    <row r="10" spans="2:38">
      <c r="B10" s="130"/>
      <c r="C10" s="130">
        <v>1.1000000000000001</v>
      </c>
      <c r="D10" s="142" t="s">
        <v>169</v>
      </c>
      <c r="E10" s="80"/>
      <c r="F10" s="22"/>
      <c r="G10" s="22"/>
      <c r="H10" s="22"/>
      <c r="I10" s="25"/>
      <c r="J10" s="25"/>
      <c r="K10" s="25"/>
      <c r="L10" s="25"/>
      <c r="M10" s="25"/>
      <c r="AL10"/>
    </row>
    <row r="11" spans="2:38">
      <c r="B11" s="130"/>
      <c r="C11" s="130">
        <v>1.2</v>
      </c>
      <c r="D11" s="25"/>
      <c r="E11" s="22"/>
      <c r="F11" s="22"/>
      <c r="G11" s="22"/>
      <c r="H11" s="22"/>
      <c r="I11" s="25"/>
      <c r="J11" s="25"/>
      <c r="K11" s="25"/>
      <c r="L11" s="122"/>
      <c r="M11" s="81"/>
      <c r="AL11"/>
    </row>
    <row r="12" spans="2:38" ht="61.15" customHeight="1">
      <c r="B12" s="141">
        <v>2</v>
      </c>
      <c r="C12" s="129" t="s">
        <v>174</v>
      </c>
      <c r="D12" s="129" t="s">
        <v>175</v>
      </c>
      <c r="E12" s="129"/>
      <c r="F12" s="129"/>
      <c r="G12" s="129"/>
      <c r="H12" s="129"/>
      <c r="I12" s="129"/>
      <c r="J12" s="129"/>
      <c r="K12" s="129"/>
      <c r="L12" s="129"/>
      <c r="M12" s="82"/>
      <c r="AL12"/>
    </row>
    <row r="13" spans="2:38" ht="21" customHeight="1">
      <c r="B13" s="130"/>
      <c r="C13" s="25">
        <v>2.1</v>
      </c>
      <c r="D13" s="25"/>
      <c r="E13" s="80"/>
      <c r="F13" s="22"/>
      <c r="G13" s="22"/>
      <c r="H13" s="22"/>
      <c r="I13" s="25"/>
      <c r="J13" s="25"/>
      <c r="K13" s="25"/>
      <c r="L13" s="25"/>
      <c r="M13" s="25"/>
      <c r="AL13"/>
    </row>
    <row r="14" spans="2:38" ht="21" customHeight="1">
      <c r="B14" s="130"/>
      <c r="C14" s="25">
        <v>2.2000000000000002</v>
      </c>
      <c r="D14" s="25"/>
      <c r="E14" s="22"/>
      <c r="F14" s="22"/>
      <c r="G14" s="22"/>
      <c r="H14" s="22"/>
      <c r="I14" s="25"/>
      <c r="J14" s="25"/>
      <c r="K14" s="25"/>
      <c r="L14" s="122"/>
      <c r="M14" s="81"/>
      <c r="AL14"/>
    </row>
    <row r="15" spans="2:38" ht="21" customHeight="1">
      <c r="B15" s="130"/>
      <c r="C15" s="130">
        <v>2.2999999999999998</v>
      </c>
      <c r="D15" s="25"/>
      <c r="E15" s="22"/>
      <c r="F15" s="22"/>
      <c r="G15" s="22"/>
      <c r="H15" s="22"/>
      <c r="I15" s="25"/>
      <c r="J15" s="25"/>
      <c r="K15" s="25"/>
      <c r="L15" s="122"/>
      <c r="M15" s="81"/>
      <c r="AL15"/>
    </row>
    <row r="16" spans="2:38" ht="60">
      <c r="B16" s="141">
        <v>3</v>
      </c>
      <c r="C16" s="129" t="s">
        <v>176</v>
      </c>
      <c r="D16" s="129" t="s">
        <v>177</v>
      </c>
      <c r="E16" s="129"/>
      <c r="F16" s="129"/>
      <c r="G16" s="129"/>
      <c r="H16" s="129"/>
      <c r="I16" s="129"/>
      <c r="J16" s="129"/>
      <c r="K16" s="129"/>
      <c r="L16" s="129"/>
      <c r="M16" s="82"/>
      <c r="AL16"/>
    </row>
    <row r="17" spans="2:38" ht="21" customHeight="1">
      <c r="B17" s="130"/>
      <c r="C17" s="130">
        <v>3.1</v>
      </c>
      <c r="D17" s="25"/>
      <c r="E17" s="80"/>
      <c r="F17" s="22"/>
      <c r="G17" s="22"/>
      <c r="H17" s="22"/>
      <c r="I17" s="25"/>
      <c r="J17" s="25"/>
      <c r="K17" s="25"/>
      <c r="L17" s="25"/>
      <c r="M17" s="25"/>
      <c r="AL17"/>
    </row>
    <row r="18" spans="2:38" ht="21" customHeight="1">
      <c r="B18" s="130"/>
      <c r="C18" s="130">
        <v>3.2</v>
      </c>
      <c r="D18" s="25"/>
      <c r="E18" s="22"/>
      <c r="F18" s="22"/>
      <c r="G18" s="22"/>
      <c r="H18" s="22"/>
      <c r="I18" s="25"/>
      <c r="J18" s="25"/>
      <c r="K18" s="25"/>
      <c r="L18" s="122"/>
      <c r="M18" s="81"/>
      <c r="AL18"/>
    </row>
    <row r="19" spans="2:38" s="1" customFormat="1" ht="61.5" customHeight="1">
      <c r="B19" s="141">
        <v>4</v>
      </c>
      <c r="C19" s="129" t="s">
        <v>76</v>
      </c>
      <c r="D19" s="129" t="s">
        <v>15</v>
      </c>
      <c r="E19" s="129"/>
      <c r="F19" s="129"/>
      <c r="G19" s="129"/>
      <c r="H19" s="129"/>
      <c r="I19" s="129"/>
      <c r="J19" s="129"/>
      <c r="K19" s="129"/>
      <c r="L19" s="129"/>
      <c r="M19" s="82"/>
      <c r="N19" s="7"/>
      <c r="O19" s="7"/>
      <c r="P19" s="7"/>
      <c r="Q19" s="7"/>
      <c r="R19" s="7"/>
      <c r="S19" s="7"/>
      <c r="T19" s="7"/>
      <c r="U19" s="7"/>
      <c r="V19" s="7"/>
      <c r="W19" s="7"/>
      <c r="X19" s="7"/>
      <c r="Y19" s="7"/>
      <c r="Z19" s="7"/>
      <c r="AA19" s="7"/>
      <c r="AB19" s="7"/>
      <c r="AC19" s="7"/>
      <c r="AD19" s="7"/>
      <c r="AE19" s="7"/>
      <c r="AF19" s="7"/>
      <c r="AG19" s="7"/>
      <c r="AH19" s="7"/>
      <c r="AI19" s="7"/>
      <c r="AJ19" s="7"/>
      <c r="AK19" s="7"/>
    </row>
    <row r="20" spans="2:38" s="1" customFormat="1" ht="45">
      <c r="B20" s="130"/>
      <c r="C20" s="130">
        <v>4.0999999999999996</v>
      </c>
      <c r="D20" s="142" t="s">
        <v>150</v>
      </c>
      <c r="E20" s="143" t="s">
        <v>4</v>
      </c>
      <c r="F20" s="143"/>
      <c r="G20" s="143"/>
      <c r="H20" s="143"/>
      <c r="I20" s="142" t="s">
        <v>208</v>
      </c>
      <c r="J20" s="142" t="s">
        <v>167</v>
      </c>
      <c r="K20" s="25"/>
      <c r="L20" s="25"/>
      <c r="M20" s="25"/>
      <c r="N20" s="7"/>
      <c r="O20" s="7"/>
      <c r="P20" s="7"/>
      <c r="Q20" s="7"/>
      <c r="R20" s="7"/>
      <c r="S20" s="7"/>
      <c r="T20" s="7"/>
      <c r="U20" s="7"/>
      <c r="V20" s="7"/>
      <c r="W20" s="7"/>
      <c r="X20" s="7"/>
      <c r="Y20" s="7"/>
      <c r="Z20" s="7"/>
      <c r="AA20" s="7"/>
      <c r="AB20" s="7"/>
      <c r="AC20" s="7"/>
      <c r="AD20" s="7"/>
      <c r="AE20" s="7"/>
      <c r="AF20" s="7"/>
      <c r="AG20" s="7"/>
      <c r="AH20" s="7"/>
      <c r="AI20" s="7"/>
      <c r="AJ20" s="7"/>
      <c r="AK20" s="7"/>
    </row>
    <row r="21" spans="2:38" s="1" customFormat="1">
      <c r="B21" s="130"/>
      <c r="C21" s="130">
        <v>4.2</v>
      </c>
      <c r="D21" s="142" t="s">
        <v>144</v>
      </c>
      <c r="E21" s="143"/>
      <c r="F21" s="143" t="s">
        <v>4</v>
      </c>
      <c r="G21" s="143"/>
      <c r="H21" s="143"/>
      <c r="I21" s="142" t="s">
        <v>208</v>
      </c>
      <c r="J21" s="142" t="s">
        <v>164</v>
      </c>
      <c r="K21" s="27"/>
      <c r="L21" s="27"/>
      <c r="M21" s="27"/>
      <c r="N21" s="7"/>
      <c r="O21" s="7"/>
      <c r="P21" s="7"/>
      <c r="Q21" s="7"/>
      <c r="R21" s="7"/>
      <c r="S21" s="7"/>
      <c r="T21" s="7"/>
      <c r="U21" s="7"/>
      <c r="V21" s="7"/>
      <c r="W21" s="7"/>
      <c r="X21" s="7"/>
      <c r="Y21" s="7"/>
      <c r="Z21" s="7"/>
      <c r="AA21" s="7"/>
      <c r="AB21" s="7"/>
      <c r="AC21" s="7"/>
      <c r="AD21" s="7"/>
      <c r="AE21" s="7"/>
      <c r="AF21" s="7"/>
      <c r="AG21" s="7"/>
      <c r="AH21" s="7"/>
      <c r="AI21" s="7"/>
      <c r="AJ21" s="7"/>
      <c r="AK21" s="7"/>
    </row>
    <row r="22" spans="2:38" s="1" customFormat="1" ht="30">
      <c r="B22" s="130"/>
      <c r="C22" s="130">
        <v>4.3</v>
      </c>
      <c r="D22" s="142" t="s">
        <v>145</v>
      </c>
      <c r="E22" s="143" t="s">
        <v>4</v>
      </c>
      <c r="F22" s="143" t="s">
        <v>4</v>
      </c>
      <c r="G22" s="143" t="s">
        <v>4</v>
      </c>
      <c r="H22" s="143" t="s">
        <v>4</v>
      </c>
      <c r="I22" s="142" t="s">
        <v>208</v>
      </c>
      <c r="J22" s="142" t="s">
        <v>166</v>
      </c>
      <c r="K22" s="27"/>
      <c r="L22" s="27"/>
      <c r="M22" s="27"/>
      <c r="N22" s="7"/>
      <c r="O22" s="7"/>
      <c r="P22" s="7"/>
      <c r="Q22" s="7"/>
      <c r="R22" s="7"/>
      <c r="S22" s="7"/>
      <c r="T22" s="7"/>
      <c r="U22" s="7"/>
      <c r="V22" s="7"/>
      <c r="W22" s="7"/>
      <c r="X22" s="7"/>
      <c r="Y22" s="7"/>
      <c r="Z22" s="7"/>
      <c r="AA22" s="7"/>
      <c r="AB22" s="7"/>
      <c r="AC22" s="7"/>
      <c r="AD22" s="7"/>
      <c r="AE22" s="7"/>
      <c r="AF22" s="7"/>
      <c r="AG22" s="7"/>
      <c r="AH22" s="7"/>
      <c r="AI22" s="7"/>
      <c r="AJ22" s="7"/>
      <c r="AK22" s="7"/>
    </row>
    <row r="23" spans="2:38" s="1" customFormat="1" ht="30">
      <c r="B23" s="130"/>
      <c r="C23" s="130">
        <v>4.4000000000000004</v>
      </c>
      <c r="D23" s="142" t="s">
        <v>151</v>
      </c>
      <c r="E23" s="143" t="s">
        <v>4</v>
      </c>
      <c r="F23" s="143" t="s">
        <v>4</v>
      </c>
      <c r="G23" s="143" t="s">
        <v>4</v>
      </c>
      <c r="H23" s="143" t="s">
        <v>4</v>
      </c>
      <c r="I23" s="142" t="s">
        <v>208</v>
      </c>
      <c r="J23" s="142" t="s">
        <v>165</v>
      </c>
      <c r="K23" s="24"/>
      <c r="L23" s="24"/>
      <c r="M23" s="24"/>
      <c r="N23" s="7"/>
      <c r="O23" s="7"/>
      <c r="P23" s="7"/>
      <c r="Q23" s="7"/>
      <c r="R23" s="7"/>
      <c r="S23" s="7"/>
      <c r="T23" s="7"/>
      <c r="U23" s="7"/>
      <c r="V23" s="7"/>
      <c r="W23" s="7"/>
      <c r="X23" s="7"/>
      <c r="Y23" s="7"/>
      <c r="Z23" s="7"/>
      <c r="AA23" s="7"/>
      <c r="AB23" s="7"/>
      <c r="AC23" s="7"/>
      <c r="AD23" s="7"/>
      <c r="AE23" s="7"/>
      <c r="AF23" s="7"/>
      <c r="AG23" s="7"/>
      <c r="AH23" s="7"/>
      <c r="AI23" s="7"/>
      <c r="AJ23" s="7"/>
      <c r="AK23" s="7"/>
    </row>
    <row r="24" spans="2:38" s="1" customFormat="1" ht="75.75" customHeight="1">
      <c r="B24" s="141">
        <v>5</v>
      </c>
      <c r="C24" s="129" t="s">
        <v>170</v>
      </c>
      <c r="D24" s="129" t="s">
        <v>171</v>
      </c>
      <c r="E24" s="129"/>
      <c r="F24" s="129"/>
      <c r="G24" s="129"/>
      <c r="H24" s="129"/>
      <c r="I24" s="129"/>
      <c r="J24" s="129"/>
      <c r="K24" s="129"/>
      <c r="L24" s="129"/>
      <c r="M24" s="82"/>
      <c r="N24" s="7"/>
      <c r="O24" s="7"/>
      <c r="P24" s="7"/>
      <c r="Q24" s="7"/>
      <c r="R24" s="7"/>
      <c r="S24" s="7"/>
      <c r="T24" s="7"/>
      <c r="U24" s="7"/>
      <c r="V24" s="7"/>
      <c r="W24" s="7"/>
      <c r="X24" s="7"/>
      <c r="Y24" s="7"/>
      <c r="Z24" s="7"/>
      <c r="AA24" s="7"/>
      <c r="AB24" s="7"/>
      <c r="AC24" s="7"/>
      <c r="AD24" s="7"/>
      <c r="AE24" s="7"/>
      <c r="AF24" s="7"/>
      <c r="AG24" s="7"/>
      <c r="AH24" s="7"/>
      <c r="AI24" s="7"/>
      <c r="AJ24" s="7"/>
      <c r="AK24" s="7"/>
    </row>
    <row r="25" spans="2:38" s="1" customFormat="1">
      <c r="B25" s="130"/>
      <c r="C25" s="130">
        <v>5.0999999999999996</v>
      </c>
      <c r="D25" s="25"/>
      <c r="E25" s="80"/>
      <c r="F25" s="22"/>
      <c r="G25" s="22"/>
      <c r="H25" s="22"/>
      <c r="I25" s="25"/>
      <c r="J25" s="25"/>
      <c r="K25" s="25"/>
      <c r="L25" s="25"/>
      <c r="M25" s="25"/>
      <c r="N25" s="7"/>
      <c r="O25" s="7"/>
      <c r="P25" s="7"/>
      <c r="Q25" s="7"/>
      <c r="R25" s="7"/>
      <c r="S25" s="7"/>
      <c r="T25" s="7"/>
      <c r="U25" s="7"/>
      <c r="V25" s="7"/>
      <c r="W25" s="7"/>
      <c r="X25" s="7"/>
      <c r="Y25" s="7"/>
      <c r="Z25" s="7"/>
      <c r="AA25" s="7"/>
      <c r="AB25" s="7"/>
      <c r="AC25" s="7"/>
      <c r="AD25" s="7"/>
      <c r="AE25" s="7"/>
      <c r="AF25" s="7"/>
      <c r="AG25" s="7"/>
      <c r="AH25" s="7"/>
      <c r="AI25" s="7"/>
      <c r="AJ25" s="7"/>
      <c r="AK25" s="7"/>
    </row>
    <row r="26" spans="2:38" s="1" customFormat="1" ht="61.5" customHeight="1">
      <c r="B26" s="141">
        <v>6</v>
      </c>
      <c r="C26" s="129" t="s">
        <v>178</v>
      </c>
      <c r="D26" s="129" t="s">
        <v>179</v>
      </c>
      <c r="E26" s="129"/>
      <c r="F26" s="129"/>
      <c r="G26" s="129"/>
      <c r="H26" s="129"/>
      <c r="I26" s="129"/>
      <c r="J26" s="129"/>
      <c r="K26" s="129"/>
      <c r="L26" s="129"/>
      <c r="M26" s="82"/>
      <c r="N26" s="7"/>
      <c r="O26" s="7"/>
      <c r="P26" s="7"/>
      <c r="Q26" s="7"/>
      <c r="R26" s="7"/>
      <c r="S26" s="7"/>
      <c r="T26" s="7"/>
      <c r="U26" s="7"/>
      <c r="V26" s="7"/>
      <c r="W26" s="7"/>
      <c r="X26" s="7"/>
      <c r="Y26" s="7"/>
      <c r="Z26" s="7"/>
      <c r="AA26" s="7"/>
      <c r="AB26" s="7"/>
      <c r="AC26" s="7"/>
      <c r="AD26" s="7"/>
      <c r="AE26" s="7"/>
      <c r="AF26" s="7"/>
      <c r="AG26" s="7"/>
      <c r="AH26" s="7"/>
      <c r="AI26" s="7"/>
      <c r="AJ26" s="7"/>
      <c r="AK26" s="7"/>
    </row>
    <row r="27" spans="2:38" s="1" customFormat="1">
      <c r="B27" s="130"/>
      <c r="C27" s="130">
        <v>6.1</v>
      </c>
      <c r="D27" s="25"/>
      <c r="E27" s="80"/>
      <c r="F27" s="22"/>
      <c r="G27" s="22"/>
      <c r="H27" s="22"/>
      <c r="I27" s="25"/>
      <c r="J27" s="25"/>
      <c r="K27" s="25"/>
      <c r="L27" s="25"/>
      <c r="M27" s="25"/>
      <c r="N27" s="7"/>
      <c r="O27" s="7"/>
      <c r="P27" s="7"/>
      <c r="Q27" s="7"/>
      <c r="R27" s="7"/>
      <c r="S27" s="7"/>
      <c r="T27" s="7"/>
      <c r="U27" s="7"/>
      <c r="V27" s="7"/>
      <c r="W27" s="7"/>
      <c r="X27" s="7"/>
      <c r="Y27" s="7"/>
      <c r="Z27" s="7"/>
      <c r="AA27" s="7"/>
      <c r="AB27" s="7"/>
      <c r="AC27" s="7"/>
      <c r="AD27" s="7"/>
      <c r="AE27" s="7"/>
      <c r="AF27" s="7"/>
      <c r="AG27" s="7"/>
      <c r="AH27" s="7"/>
      <c r="AI27" s="7"/>
      <c r="AJ27" s="7"/>
      <c r="AK27" s="7"/>
    </row>
    <row r="28" spans="2:38" s="1" customFormat="1" ht="60">
      <c r="B28" s="141">
        <v>7</v>
      </c>
      <c r="C28" s="129" t="s">
        <v>182</v>
      </c>
      <c r="D28" s="129" t="s">
        <v>180</v>
      </c>
      <c r="E28" s="129"/>
      <c r="F28" s="129"/>
      <c r="G28" s="129"/>
      <c r="H28" s="129"/>
      <c r="I28" s="129"/>
      <c r="J28" s="129"/>
      <c r="K28" s="129"/>
      <c r="L28" s="129"/>
      <c r="M28" s="82"/>
      <c r="N28" s="7"/>
      <c r="O28" s="7"/>
      <c r="P28" s="7"/>
      <c r="Q28" s="7"/>
      <c r="R28" s="7"/>
      <c r="S28" s="7"/>
      <c r="T28" s="7"/>
      <c r="U28" s="7"/>
      <c r="V28" s="7"/>
      <c r="W28" s="7"/>
      <c r="X28" s="7"/>
      <c r="Y28" s="7"/>
      <c r="Z28" s="7"/>
      <c r="AA28" s="7"/>
      <c r="AB28" s="7"/>
      <c r="AC28" s="7"/>
      <c r="AD28" s="7"/>
      <c r="AE28" s="7"/>
      <c r="AF28" s="7"/>
      <c r="AG28" s="7"/>
      <c r="AH28" s="7"/>
      <c r="AI28" s="7"/>
      <c r="AJ28" s="7"/>
      <c r="AK28" s="7"/>
    </row>
    <row r="29" spans="2:38" s="1" customFormat="1">
      <c r="B29" s="130"/>
      <c r="C29" s="130">
        <v>7.1</v>
      </c>
      <c r="D29" s="25"/>
      <c r="E29" s="80"/>
      <c r="F29" s="22"/>
      <c r="G29" s="22"/>
      <c r="H29" s="22"/>
      <c r="I29" s="25"/>
      <c r="J29" s="25"/>
      <c r="K29" s="25"/>
      <c r="L29" s="25"/>
      <c r="M29" s="25"/>
      <c r="N29" s="7"/>
      <c r="O29" s="7"/>
      <c r="P29" s="7"/>
      <c r="Q29" s="7"/>
      <c r="R29" s="7"/>
      <c r="S29" s="7"/>
      <c r="T29" s="7"/>
      <c r="U29" s="7"/>
      <c r="V29" s="7"/>
      <c r="W29" s="7"/>
      <c r="X29" s="7"/>
      <c r="Y29" s="7"/>
      <c r="Z29" s="7"/>
      <c r="AA29" s="7"/>
      <c r="AB29" s="7"/>
      <c r="AC29" s="7"/>
      <c r="AD29" s="7"/>
      <c r="AE29" s="7"/>
      <c r="AF29" s="7"/>
      <c r="AG29" s="7"/>
      <c r="AH29" s="7"/>
      <c r="AI29" s="7"/>
      <c r="AJ29" s="7"/>
      <c r="AK29" s="7"/>
    </row>
    <row r="30" spans="2:38" s="1" customFormat="1" ht="61.5" customHeight="1">
      <c r="B30" s="141">
        <v>8</v>
      </c>
      <c r="C30" s="129" t="s">
        <v>181</v>
      </c>
      <c r="D30" s="129" t="s">
        <v>21</v>
      </c>
      <c r="E30" s="129"/>
      <c r="F30" s="129"/>
      <c r="G30" s="129"/>
      <c r="H30" s="129"/>
      <c r="I30" s="129"/>
      <c r="J30" s="129"/>
      <c r="K30" s="129"/>
      <c r="L30" s="129"/>
      <c r="M30" s="82"/>
      <c r="N30" s="7"/>
      <c r="O30" s="7"/>
      <c r="P30" s="7"/>
      <c r="Q30" s="7"/>
      <c r="R30" s="7"/>
      <c r="S30" s="7"/>
      <c r="T30" s="7"/>
      <c r="U30" s="7"/>
      <c r="V30" s="7"/>
      <c r="W30" s="7"/>
      <c r="X30" s="7"/>
      <c r="Y30" s="7"/>
      <c r="Z30" s="7"/>
      <c r="AA30" s="7"/>
      <c r="AB30" s="7"/>
      <c r="AC30" s="7"/>
      <c r="AD30" s="7"/>
      <c r="AE30" s="7"/>
      <c r="AF30" s="7"/>
      <c r="AG30" s="7"/>
      <c r="AH30" s="7"/>
      <c r="AI30" s="7"/>
      <c r="AJ30" s="7"/>
      <c r="AK30" s="7"/>
    </row>
    <row r="31" spans="2:38" s="1" customFormat="1">
      <c r="B31" s="130"/>
      <c r="C31" s="130">
        <v>8.1</v>
      </c>
      <c r="D31" s="25"/>
      <c r="E31" s="80"/>
      <c r="F31" s="22"/>
      <c r="G31" s="22"/>
      <c r="H31" s="22"/>
      <c r="I31" s="25"/>
      <c r="J31" s="25"/>
      <c r="K31" s="25"/>
      <c r="L31" s="25"/>
      <c r="M31" s="25"/>
      <c r="N31" s="7"/>
      <c r="O31" s="7"/>
      <c r="P31" s="7"/>
      <c r="Q31" s="7"/>
      <c r="R31" s="7"/>
      <c r="S31" s="7"/>
      <c r="T31" s="7"/>
      <c r="U31" s="7"/>
      <c r="V31" s="7"/>
      <c r="W31" s="7"/>
      <c r="X31" s="7"/>
      <c r="Y31" s="7"/>
      <c r="Z31" s="7"/>
      <c r="AA31" s="7"/>
      <c r="AB31" s="7"/>
      <c r="AC31" s="7"/>
      <c r="AD31" s="7"/>
      <c r="AE31" s="7"/>
      <c r="AF31" s="7"/>
      <c r="AG31" s="7"/>
      <c r="AH31" s="7"/>
      <c r="AI31" s="7"/>
      <c r="AJ31" s="7"/>
      <c r="AK31" s="7"/>
    </row>
    <row r="32" spans="2:38" s="1" customFormat="1" ht="61.5" customHeight="1">
      <c r="B32" s="141">
        <v>9</v>
      </c>
      <c r="C32" s="129" t="s">
        <v>184</v>
      </c>
      <c r="D32" s="129" t="s">
        <v>183</v>
      </c>
      <c r="E32" s="129"/>
      <c r="F32" s="129"/>
      <c r="G32" s="129"/>
      <c r="H32" s="129"/>
      <c r="I32" s="129"/>
      <c r="J32" s="129"/>
      <c r="K32" s="129"/>
      <c r="L32" s="129"/>
      <c r="M32" s="82"/>
      <c r="N32" s="7"/>
      <c r="O32" s="7"/>
      <c r="P32" s="7"/>
      <c r="Q32" s="7"/>
      <c r="R32" s="7"/>
      <c r="S32" s="7"/>
      <c r="T32" s="7"/>
      <c r="U32" s="7"/>
      <c r="V32" s="7"/>
      <c r="W32" s="7"/>
      <c r="X32" s="7"/>
      <c r="Y32" s="7"/>
      <c r="Z32" s="7"/>
      <c r="AA32" s="7"/>
      <c r="AB32" s="7"/>
      <c r="AC32" s="7"/>
      <c r="AD32" s="7"/>
      <c r="AE32" s="7"/>
      <c r="AF32" s="7"/>
      <c r="AG32" s="7"/>
      <c r="AH32" s="7"/>
      <c r="AI32" s="7"/>
      <c r="AJ32" s="7"/>
      <c r="AK32" s="7"/>
    </row>
    <row r="33" spans="2:38" s="1" customFormat="1">
      <c r="B33" s="130"/>
      <c r="C33" s="130">
        <v>9.1</v>
      </c>
      <c r="D33" s="25"/>
      <c r="E33" s="80"/>
      <c r="F33" s="22"/>
      <c r="G33" s="22"/>
      <c r="H33" s="22"/>
      <c r="I33" s="25"/>
      <c r="J33" s="25"/>
      <c r="K33" s="25"/>
      <c r="L33" s="25"/>
      <c r="M33" s="25"/>
      <c r="N33" s="7"/>
      <c r="O33" s="7"/>
      <c r="P33" s="7"/>
      <c r="Q33" s="7"/>
      <c r="R33" s="7"/>
      <c r="S33" s="7"/>
      <c r="T33" s="7"/>
      <c r="U33" s="7"/>
      <c r="V33" s="7"/>
      <c r="W33" s="7"/>
      <c r="X33" s="7"/>
      <c r="Y33" s="7"/>
      <c r="Z33" s="7"/>
      <c r="AA33" s="7"/>
      <c r="AB33" s="7"/>
      <c r="AC33" s="7"/>
      <c r="AD33" s="7"/>
      <c r="AE33" s="7"/>
      <c r="AF33" s="7"/>
      <c r="AG33" s="7"/>
      <c r="AH33" s="7"/>
      <c r="AI33" s="7"/>
      <c r="AJ33" s="7"/>
      <c r="AK33" s="7"/>
    </row>
    <row r="34" spans="2:38" ht="21" customHeight="1">
      <c r="B34" s="131" t="s">
        <v>9</v>
      </c>
      <c r="C34" s="78"/>
      <c r="D34" s="18"/>
      <c r="E34" s="16"/>
      <c r="F34" s="17"/>
      <c r="G34" s="17"/>
      <c r="H34" s="17"/>
      <c r="I34" s="18"/>
      <c r="J34" s="18"/>
      <c r="K34" s="19"/>
      <c r="L34" s="20"/>
      <c r="M34" s="20"/>
      <c r="AL34"/>
    </row>
    <row r="35" spans="2:38" ht="135">
      <c r="B35" s="187">
        <v>10</v>
      </c>
      <c r="C35" s="133" t="s">
        <v>201</v>
      </c>
      <c r="D35" s="133" t="s">
        <v>202</v>
      </c>
      <c r="E35" s="124"/>
      <c r="F35" s="124"/>
      <c r="G35" s="124"/>
      <c r="H35" s="124"/>
      <c r="I35" s="125"/>
      <c r="J35" s="125"/>
      <c r="K35" s="126"/>
      <c r="L35" s="127"/>
      <c r="M35" s="127"/>
      <c r="AL35"/>
    </row>
    <row r="36" spans="2:38">
      <c r="B36" s="188"/>
      <c r="C36" s="135">
        <v>10.1</v>
      </c>
      <c r="D36" s="136"/>
      <c r="E36" s="22"/>
      <c r="F36" s="22"/>
      <c r="G36" s="22"/>
      <c r="H36" s="22"/>
      <c r="I36" s="26"/>
      <c r="J36" s="26"/>
      <c r="K36" s="24"/>
      <c r="L36" s="24"/>
      <c r="M36" s="24"/>
      <c r="AL36"/>
    </row>
    <row r="37" spans="2:38" ht="97.9" customHeight="1">
      <c r="B37" s="187">
        <v>11</v>
      </c>
      <c r="C37" s="133" t="s">
        <v>78</v>
      </c>
      <c r="D37" s="133" t="s">
        <v>156</v>
      </c>
      <c r="E37" s="124"/>
      <c r="F37" s="124"/>
      <c r="G37" s="124"/>
      <c r="H37" s="124"/>
      <c r="I37" s="125"/>
      <c r="J37" s="125"/>
      <c r="K37" s="126"/>
      <c r="L37" s="127"/>
      <c r="M37" s="127"/>
      <c r="AL37"/>
    </row>
    <row r="38" spans="2:38" ht="60">
      <c r="B38" s="134"/>
      <c r="C38" s="135">
        <v>11.1</v>
      </c>
      <c r="D38" s="144" t="s">
        <v>79</v>
      </c>
      <c r="E38" s="143" t="s">
        <v>4</v>
      </c>
      <c r="F38" s="143" t="s">
        <v>4</v>
      </c>
      <c r="G38" s="143" t="s">
        <v>4</v>
      </c>
      <c r="H38" s="143" t="s">
        <v>4</v>
      </c>
      <c r="I38" s="142" t="s">
        <v>199</v>
      </c>
      <c r="J38" s="142" t="s">
        <v>185</v>
      </c>
      <c r="K38" s="24"/>
      <c r="L38" s="24"/>
      <c r="M38" s="24"/>
      <c r="AL38"/>
    </row>
    <row r="39" spans="2:38">
      <c r="B39" s="134"/>
      <c r="C39" s="135">
        <v>11.2</v>
      </c>
      <c r="D39" s="144" t="s">
        <v>80</v>
      </c>
      <c r="E39" s="22"/>
      <c r="F39" s="143" t="s">
        <v>4</v>
      </c>
      <c r="G39" s="143" t="s">
        <v>4</v>
      </c>
      <c r="H39" s="22"/>
      <c r="I39" s="142" t="s">
        <v>199</v>
      </c>
      <c r="J39" s="150" t="s">
        <v>206</v>
      </c>
      <c r="K39" s="24"/>
      <c r="L39" s="24"/>
      <c r="M39" s="81"/>
      <c r="AL39"/>
    </row>
    <row r="40" spans="2:38">
      <c r="B40" s="134"/>
      <c r="C40" s="135">
        <v>11.3</v>
      </c>
      <c r="D40" s="142" t="s">
        <v>256</v>
      </c>
      <c r="E40" s="22"/>
      <c r="F40" s="143" t="s">
        <v>4</v>
      </c>
      <c r="G40" s="143" t="s">
        <v>4</v>
      </c>
      <c r="H40" s="143" t="s">
        <v>4</v>
      </c>
      <c r="I40" s="142" t="s">
        <v>199</v>
      </c>
      <c r="J40" s="150" t="s">
        <v>257</v>
      </c>
      <c r="K40" s="24"/>
      <c r="L40" s="122"/>
      <c r="M40" s="81"/>
      <c r="AL40"/>
    </row>
    <row r="41" spans="2:38" ht="45">
      <c r="B41" s="134"/>
      <c r="C41" s="135">
        <v>11.4</v>
      </c>
      <c r="D41" s="144" t="s">
        <v>81</v>
      </c>
      <c r="E41" s="22"/>
      <c r="F41" s="143" t="s">
        <v>4</v>
      </c>
      <c r="G41" s="143" t="s">
        <v>4</v>
      </c>
      <c r="H41" s="143" t="s">
        <v>4</v>
      </c>
      <c r="I41" s="142" t="s">
        <v>199</v>
      </c>
      <c r="J41" s="150" t="s">
        <v>207</v>
      </c>
      <c r="K41" s="24"/>
      <c r="L41" s="24"/>
      <c r="M41" s="81"/>
      <c r="AL41"/>
    </row>
    <row r="42" spans="2:38" ht="95.65" customHeight="1">
      <c r="B42" s="187">
        <v>12</v>
      </c>
      <c r="C42" s="149" t="s">
        <v>203</v>
      </c>
      <c r="D42" s="123" t="s">
        <v>204</v>
      </c>
      <c r="E42" s="124"/>
      <c r="F42" s="124"/>
      <c r="G42" s="124"/>
      <c r="H42" s="124"/>
      <c r="I42" s="125"/>
      <c r="J42" s="138"/>
      <c r="K42" s="126"/>
      <c r="L42" s="126"/>
      <c r="M42" s="126"/>
      <c r="AL42"/>
    </row>
    <row r="43" spans="2:38">
      <c r="B43" s="189"/>
      <c r="C43" s="135">
        <v>12.1</v>
      </c>
      <c r="D43" s="145"/>
      <c r="E43" s="22"/>
      <c r="F43" s="22"/>
      <c r="G43" s="22"/>
      <c r="H43" s="22"/>
      <c r="I43" s="26"/>
      <c r="J43" s="26"/>
      <c r="K43" s="24"/>
      <c r="L43" s="24"/>
      <c r="M43" s="24"/>
      <c r="AL43"/>
    </row>
    <row r="44" spans="2:38" ht="95.65" customHeight="1">
      <c r="B44" s="187">
        <v>13</v>
      </c>
      <c r="C44" s="133" t="s">
        <v>77</v>
      </c>
      <c r="D44" s="137" t="s">
        <v>158</v>
      </c>
      <c r="E44" s="124"/>
      <c r="F44" s="124"/>
      <c r="G44" s="124"/>
      <c r="H44" s="124"/>
      <c r="I44" s="125"/>
      <c r="J44" s="138"/>
      <c r="K44" s="126"/>
      <c r="L44" s="126"/>
      <c r="M44" s="126"/>
      <c r="AL44"/>
    </row>
    <row r="45" spans="2:38">
      <c r="B45" s="134"/>
      <c r="C45" s="135">
        <v>13.1</v>
      </c>
      <c r="D45" s="144" t="s">
        <v>159</v>
      </c>
      <c r="E45" s="22"/>
      <c r="F45" s="22"/>
      <c r="G45" s="22"/>
      <c r="H45" s="22"/>
      <c r="I45" s="142" t="s">
        <v>208</v>
      </c>
      <c r="J45" s="26"/>
      <c r="K45" s="24"/>
      <c r="L45" s="24"/>
      <c r="M45" s="24"/>
      <c r="AL45"/>
    </row>
    <row r="46" spans="2:38">
      <c r="B46" s="134"/>
      <c r="C46" s="135">
        <v>13.2</v>
      </c>
      <c r="D46" s="144" t="s">
        <v>160</v>
      </c>
      <c r="E46" s="22"/>
      <c r="F46" s="22"/>
      <c r="G46" s="22"/>
      <c r="H46" s="22"/>
      <c r="I46" s="142" t="s">
        <v>208</v>
      </c>
      <c r="J46" s="26"/>
      <c r="K46" s="24"/>
      <c r="L46" s="122"/>
      <c r="M46" s="81"/>
      <c r="AL46"/>
    </row>
    <row r="47" spans="2:38" ht="95.65" customHeight="1">
      <c r="B47" s="187">
        <v>14</v>
      </c>
      <c r="C47" s="133" t="s">
        <v>235</v>
      </c>
      <c r="D47" s="159" t="s">
        <v>259</v>
      </c>
      <c r="E47" s="124"/>
      <c r="F47" s="124"/>
      <c r="G47" s="124"/>
      <c r="H47" s="124"/>
      <c r="I47" s="125"/>
      <c r="J47" s="138"/>
      <c r="K47" s="126"/>
      <c r="L47" s="126"/>
      <c r="M47" s="126"/>
      <c r="AL47"/>
    </row>
    <row r="48" spans="2:38">
      <c r="B48" s="189"/>
      <c r="C48" s="135">
        <v>14.1</v>
      </c>
      <c r="D48" s="136"/>
      <c r="E48" s="22"/>
      <c r="F48" s="22"/>
      <c r="G48" s="22"/>
      <c r="H48" s="22"/>
      <c r="I48" s="26"/>
      <c r="J48" s="26"/>
      <c r="K48" s="24"/>
      <c r="L48" s="24"/>
      <c r="M48" s="24"/>
      <c r="AL48"/>
    </row>
    <row r="49" spans="2:38" ht="90">
      <c r="B49" s="187">
        <v>15</v>
      </c>
      <c r="C49" s="133" t="s">
        <v>237</v>
      </c>
      <c r="D49" s="159" t="s">
        <v>249</v>
      </c>
      <c r="E49" s="124"/>
      <c r="F49" s="124"/>
      <c r="G49" s="124"/>
      <c r="H49" s="124"/>
      <c r="I49" s="125"/>
      <c r="J49" s="138"/>
      <c r="K49" s="126"/>
      <c r="L49" s="126"/>
      <c r="M49" s="126"/>
      <c r="AL49"/>
    </row>
    <row r="50" spans="2:38">
      <c r="B50" s="134"/>
      <c r="C50" s="135">
        <v>15.1</v>
      </c>
      <c r="D50" s="136"/>
      <c r="E50" s="22"/>
      <c r="F50" s="22"/>
      <c r="G50" s="22"/>
      <c r="H50" s="22"/>
      <c r="I50" s="26"/>
      <c r="J50" s="26"/>
      <c r="K50" s="24"/>
      <c r="L50" s="24"/>
      <c r="M50" s="24"/>
      <c r="AL50"/>
    </row>
    <row r="51" spans="2:38" ht="60">
      <c r="B51" s="187">
        <v>16</v>
      </c>
      <c r="C51" s="133" t="s">
        <v>236</v>
      </c>
      <c r="D51" s="133" t="s">
        <v>246</v>
      </c>
      <c r="E51" s="124"/>
      <c r="F51" s="124"/>
      <c r="G51" s="124"/>
      <c r="H51" s="124"/>
      <c r="I51" s="125"/>
      <c r="J51" s="138"/>
      <c r="K51" s="126"/>
      <c r="L51" s="126"/>
      <c r="M51" s="126"/>
      <c r="AL51"/>
    </row>
    <row r="52" spans="2:38">
      <c r="B52" s="189"/>
      <c r="C52" s="136">
        <v>16.100000000000001</v>
      </c>
      <c r="D52" s="136"/>
      <c r="E52" s="22"/>
      <c r="F52" s="22"/>
      <c r="G52" s="22"/>
      <c r="H52" s="22"/>
      <c r="I52" s="26"/>
      <c r="J52" s="26"/>
      <c r="K52" s="24"/>
      <c r="L52" s="24"/>
      <c r="M52" s="24"/>
      <c r="AL52"/>
    </row>
    <row r="53" spans="2:38" ht="30">
      <c r="B53" s="187" t="s">
        <v>186</v>
      </c>
      <c r="C53" s="133" t="s">
        <v>248</v>
      </c>
      <c r="D53" s="137" t="s">
        <v>250</v>
      </c>
      <c r="E53" s="124"/>
      <c r="F53" s="124"/>
      <c r="G53" s="124"/>
      <c r="H53" s="124"/>
      <c r="I53" s="125"/>
      <c r="J53" s="138"/>
      <c r="K53" s="126"/>
      <c r="L53" s="126"/>
      <c r="M53" s="126"/>
      <c r="AL53"/>
    </row>
    <row r="54" spans="2:38">
      <c r="B54" s="134"/>
      <c r="C54" s="136" t="s">
        <v>205</v>
      </c>
      <c r="D54" s="136"/>
      <c r="E54" s="22"/>
      <c r="F54" s="22"/>
      <c r="G54" s="22"/>
      <c r="H54" s="22"/>
      <c r="I54" s="26"/>
      <c r="J54" s="26"/>
      <c r="K54" s="24"/>
      <c r="L54" s="24"/>
      <c r="M54" s="24"/>
      <c r="AL54"/>
    </row>
    <row r="55" spans="2:38" ht="21" customHeight="1">
      <c r="B55" s="139" t="s">
        <v>168</v>
      </c>
      <c r="C55" s="79"/>
      <c r="D55" s="30"/>
      <c r="E55" s="28"/>
      <c r="F55" s="29"/>
      <c r="G55" s="29"/>
      <c r="H55" s="29"/>
      <c r="I55" s="30"/>
      <c r="J55" s="30"/>
      <c r="K55" s="30"/>
      <c r="L55" s="31"/>
      <c r="M55" s="31"/>
      <c r="AL55"/>
    </row>
    <row r="56" spans="2:38" s="1" customFormat="1" ht="210">
      <c r="B56" s="146">
        <v>17</v>
      </c>
      <c r="C56" s="146" t="s">
        <v>146</v>
      </c>
      <c r="D56" s="146" t="s">
        <v>247</v>
      </c>
      <c r="E56" s="140"/>
      <c r="F56" s="140"/>
      <c r="G56" s="140"/>
      <c r="H56" s="140"/>
      <c r="I56" s="140"/>
      <c r="J56" s="140"/>
      <c r="K56" s="140"/>
      <c r="L56" s="140"/>
      <c r="M56" s="21"/>
      <c r="N56" s="7"/>
      <c r="O56" s="7"/>
      <c r="P56" s="7"/>
      <c r="Q56" s="7"/>
      <c r="R56" s="7"/>
      <c r="S56" s="7"/>
      <c r="T56" s="7"/>
      <c r="U56" s="7"/>
      <c r="V56" s="7"/>
      <c r="W56" s="7"/>
      <c r="X56" s="7"/>
      <c r="Y56" s="7"/>
      <c r="Z56" s="7"/>
      <c r="AA56" s="7"/>
      <c r="AB56" s="7"/>
      <c r="AC56" s="7"/>
      <c r="AD56" s="7"/>
      <c r="AE56" s="7"/>
      <c r="AF56" s="7"/>
      <c r="AG56" s="7"/>
      <c r="AH56" s="7"/>
      <c r="AI56" s="7"/>
      <c r="AJ56" s="7"/>
      <c r="AK56" s="7"/>
    </row>
    <row r="57" spans="2:38" s="1" customFormat="1">
      <c r="B57" s="23"/>
      <c r="C57" s="23">
        <v>17.100000000000001</v>
      </c>
      <c r="D57" s="142" t="s">
        <v>152</v>
      </c>
      <c r="E57" s="143"/>
      <c r="F57" s="143"/>
      <c r="G57" s="143"/>
      <c r="H57" s="143"/>
      <c r="I57" s="142" t="s">
        <v>199</v>
      </c>
      <c r="J57" s="25"/>
      <c r="K57" s="24"/>
      <c r="L57" s="24"/>
      <c r="M57" s="24"/>
      <c r="N57" s="7"/>
      <c r="O57" s="7"/>
      <c r="P57" s="7"/>
      <c r="Q57" s="7"/>
      <c r="R57" s="7"/>
      <c r="S57" s="7"/>
      <c r="T57" s="7"/>
      <c r="U57" s="7"/>
      <c r="V57" s="7"/>
      <c r="W57" s="7"/>
      <c r="X57" s="7"/>
      <c r="Y57" s="7"/>
      <c r="Z57" s="7"/>
      <c r="AA57" s="7"/>
      <c r="AB57" s="7"/>
      <c r="AC57" s="7"/>
      <c r="AD57" s="7"/>
      <c r="AE57" s="7"/>
      <c r="AF57" s="7"/>
      <c r="AG57" s="7"/>
      <c r="AH57" s="7"/>
      <c r="AI57" s="7"/>
      <c r="AJ57" s="7"/>
      <c r="AK57" s="7"/>
    </row>
    <row r="58" spans="2:38">
      <c r="B58" s="134"/>
      <c r="C58" s="135">
        <v>17.2</v>
      </c>
      <c r="D58" s="142" t="s">
        <v>153</v>
      </c>
      <c r="E58" s="143"/>
      <c r="F58" s="143"/>
      <c r="G58" s="143"/>
      <c r="H58" s="143"/>
      <c r="I58" s="142" t="s">
        <v>199</v>
      </c>
      <c r="J58" s="26"/>
      <c r="K58" s="24"/>
      <c r="L58" s="24"/>
      <c r="M58" s="24"/>
      <c r="AL58"/>
    </row>
    <row r="59" spans="2:38" ht="45">
      <c r="B59" s="134"/>
      <c r="C59" s="135">
        <v>17.3</v>
      </c>
      <c r="D59" s="142" t="s">
        <v>157</v>
      </c>
      <c r="E59" s="143"/>
      <c r="F59" s="143"/>
      <c r="G59" s="143"/>
      <c r="H59" s="143"/>
      <c r="I59" s="142" t="s">
        <v>200</v>
      </c>
      <c r="J59" s="26"/>
      <c r="K59" s="24"/>
      <c r="L59" s="24"/>
      <c r="M59" s="24"/>
      <c r="AL59"/>
    </row>
    <row r="60" spans="2:38" ht="45">
      <c r="B60" s="134"/>
      <c r="C60" s="135">
        <v>17.399999999999999</v>
      </c>
      <c r="D60" s="142" t="s">
        <v>162</v>
      </c>
      <c r="E60" s="143"/>
      <c r="F60" s="143"/>
      <c r="G60" s="143"/>
      <c r="H60" s="142"/>
      <c r="I60" s="148" t="s">
        <v>200</v>
      </c>
      <c r="J60" s="26"/>
      <c r="K60" s="24"/>
      <c r="L60" s="24"/>
      <c r="M60" s="24"/>
      <c r="AL60"/>
    </row>
    <row r="61" spans="2:38" s="1" customFormat="1" ht="105">
      <c r="B61" s="146">
        <v>18</v>
      </c>
      <c r="C61" s="146" t="s">
        <v>191</v>
      </c>
      <c r="D61" s="146" t="s">
        <v>192</v>
      </c>
      <c r="E61" s="140"/>
      <c r="F61" s="140"/>
      <c r="G61" s="140"/>
      <c r="H61" s="140"/>
      <c r="I61" s="140"/>
      <c r="J61" s="140"/>
      <c r="K61" s="140"/>
      <c r="L61" s="140"/>
      <c r="M61" s="21"/>
      <c r="N61" s="7"/>
      <c r="O61" s="7"/>
      <c r="P61" s="7"/>
      <c r="Q61" s="7"/>
      <c r="R61" s="7"/>
      <c r="S61" s="7"/>
      <c r="T61" s="7"/>
      <c r="U61" s="7"/>
      <c r="V61" s="7"/>
      <c r="W61" s="7"/>
      <c r="X61" s="7"/>
      <c r="Y61" s="7"/>
      <c r="Z61" s="7"/>
      <c r="AA61" s="7"/>
      <c r="AB61" s="7"/>
      <c r="AC61" s="7"/>
      <c r="AD61" s="7"/>
      <c r="AE61" s="7"/>
      <c r="AF61" s="7"/>
      <c r="AG61" s="7"/>
      <c r="AH61" s="7"/>
      <c r="AI61" s="7"/>
      <c r="AJ61" s="7"/>
      <c r="AK61" s="7"/>
    </row>
    <row r="62" spans="2:38">
      <c r="B62" s="134"/>
      <c r="C62" s="135">
        <v>18.100000000000001</v>
      </c>
      <c r="D62" s="135"/>
      <c r="E62" s="22"/>
      <c r="F62" s="22"/>
      <c r="G62" s="22"/>
      <c r="H62" s="25"/>
      <c r="I62" s="25"/>
      <c r="J62" s="26"/>
      <c r="K62" s="24"/>
      <c r="L62" s="24"/>
      <c r="M62" s="24"/>
      <c r="AL62"/>
    </row>
    <row r="63" spans="2:38" s="1" customFormat="1" ht="120">
      <c r="B63" s="146">
        <v>19</v>
      </c>
      <c r="C63" s="146" t="s">
        <v>244</v>
      </c>
      <c r="D63" s="146" t="s">
        <v>198</v>
      </c>
      <c r="E63" s="140"/>
      <c r="F63" s="140"/>
      <c r="G63" s="140"/>
      <c r="H63" s="140"/>
      <c r="I63" s="140"/>
      <c r="J63" s="140"/>
      <c r="K63" s="140"/>
      <c r="L63" s="140"/>
      <c r="M63" s="21"/>
      <c r="N63" s="7"/>
      <c r="O63" s="7"/>
      <c r="P63" s="7"/>
      <c r="Q63" s="7"/>
      <c r="R63" s="7"/>
      <c r="S63" s="7"/>
      <c r="T63" s="7"/>
      <c r="U63" s="7"/>
      <c r="V63" s="7"/>
      <c r="W63" s="7"/>
      <c r="X63" s="7"/>
      <c r="Y63" s="7"/>
      <c r="Z63" s="7"/>
      <c r="AA63" s="7"/>
      <c r="AB63" s="7"/>
      <c r="AC63" s="7"/>
      <c r="AD63" s="7"/>
      <c r="AE63" s="7"/>
      <c r="AF63" s="7"/>
      <c r="AG63" s="7"/>
      <c r="AH63" s="7"/>
      <c r="AI63" s="7"/>
      <c r="AJ63" s="7"/>
      <c r="AK63" s="7"/>
    </row>
    <row r="64" spans="2:38">
      <c r="B64" s="134"/>
      <c r="C64" s="135">
        <v>19.100000000000001</v>
      </c>
      <c r="D64" s="135"/>
      <c r="E64" s="22"/>
      <c r="F64" s="22"/>
      <c r="G64" s="22"/>
      <c r="H64" s="25"/>
      <c r="I64" s="25"/>
      <c r="J64" s="26"/>
      <c r="K64" s="24"/>
      <c r="L64" s="24"/>
      <c r="M64" s="24"/>
      <c r="AL64"/>
    </row>
    <row r="65" spans="2:38" s="1" customFormat="1" ht="225">
      <c r="B65" s="146">
        <v>20</v>
      </c>
      <c r="C65" s="146" t="s">
        <v>195</v>
      </c>
      <c r="D65" s="146" t="s">
        <v>196</v>
      </c>
      <c r="E65" s="140"/>
      <c r="F65" s="140"/>
      <c r="G65" s="140"/>
      <c r="H65" s="140"/>
      <c r="I65" s="140"/>
      <c r="J65" s="140"/>
      <c r="K65" s="140"/>
      <c r="L65" s="140"/>
      <c r="M65" s="21"/>
      <c r="N65" s="7"/>
      <c r="O65" s="7"/>
      <c r="P65" s="7"/>
      <c r="Q65" s="7"/>
      <c r="R65" s="7"/>
      <c r="S65" s="7"/>
      <c r="T65" s="7"/>
      <c r="U65" s="7"/>
      <c r="V65" s="7"/>
      <c r="W65" s="7"/>
      <c r="X65" s="7"/>
      <c r="Y65" s="7"/>
      <c r="Z65" s="7"/>
      <c r="AA65" s="7"/>
      <c r="AB65" s="7"/>
      <c r="AC65" s="7"/>
      <c r="AD65" s="7"/>
      <c r="AE65" s="7"/>
      <c r="AF65" s="7"/>
      <c r="AG65" s="7"/>
      <c r="AH65" s="7"/>
      <c r="AI65" s="7"/>
      <c r="AJ65" s="7"/>
      <c r="AK65" s="7"/>
    </row>
    <row r="66" spans="2:38">
      <c r="B66" s="134"/>
      <c r="C66" s="135">
        <v>20.100000000000001</v>
      </c>
      <c r="D66" s="135"/>
      <c r="E66" s="22"/>
      <c r="F66" s="22"/>
      <c r="G66" s="22"/>
      <c r="H66" s="25"/>
      <c r="I66" s="25"/>
      <c r="J66" s="26"/>
      <c r="K66" s="24"/>
      <c r="L66" s="24"/>
      <c r="M66" s="24"/>
      <c r="AL66"/>
    </row>
    <row r="67" spans="2:38" s="1" customFormat="1" ht="75">
      <c r="B67" s="146">
        <v>21</v>
      </c>
      <c r="C67" s="146" t="s">
        <v>193</v>
      </c>
      <c r="D67" s="146" t="s">
        <v>194</v>
      </c>
      <c r="E67" s="140"/>
      <c r="F67" s="140"/>
      <c r="G67" s="140"/>
      <c r="H67" s="140"/>
      <c r="I67" s="140"/>
      <c r="J67" s="140"/>
      <c r="K67" s="140"/>
      <c r="L67" s="140"/>
      <c r="M67" s="21"/>
      <c r="N67" s="7"/>
      <c r="O67" s="7"/>
      <c r="P67" s="7"/>
      <c r="Q67" s="7"/>
      <c r="R67" s="7"/>
      <c r="S67" s="7"/>
      <c r="T67" s="7"/>
      <c r="U67" s="7"/>
      <c r="V67" s="7"/>
      <c r="W67" s="7"/>
      <c r="X67" s="7"/>
      <c r="Y67" s="7"/>
      <c r="Z67" s="7"/>
      <c r="AA67" s="7"/>
      <c r="AB67" s="7"/>
      <c r="AC67" s="7"/>
      <c r="AD67" s="7"/>
      <c r="AE67" s="7"/>
      <c r="AF67" s="7"/>
      <c r="AG67" s="7"/>
      <c r="AH67" s="7"/>
      <c r="AI67" s="7"/>
      <c r="AJ67" s="7"/>
      <c r="AK67" s="7"/>
    </row>
    <row r="68" spans="2:38">
      <c r="B68" s="134"/>
      <c r="C68" s="135">
        <v>21.1</v>
      </c>
      <c r="D68" s="135"/>
      <c r="E68" s="22"/>
      <c r="F68" s="22"/>
      <c r="G68" s="22"/>
      <c r="H68" s="25"/>
      <c r="I68" s="25"/>
      <c r="J68" s="26"/>
      <c r="K68" s="24"/>
      <c r="L68" s="24"/>
      <c r="M68" s="24"/>
      <c r="AL68"/>
    </row>
    <row r="69" spans="2:38" s="1" customFormat="1" ht="45">
      <c r="B69" s="146">
        <v>22</v>
      </c>
      <c r="C69" s="146" t="s">
        <v>66</v>
      </c>
      <c r="D69" s="146" t="s">
        <v>23</v>
      </c>
      <c r="E69" s="140"/>
      <c r="F69" s="140"/>
      <c r="G69" s="140"/>
      <c r="H69" s="140"/>
      <c r="I69" s="140"/>
      <c r="J69" s="140"/>
      <c r="K69" s="140"/>
      <c r="L69" s="140"/>
      <c r="M69" s="21"/>
      <c r="N69" s="7"/>
      <c r="O69" s="7"/>
      <c r="P69" s="7"/>
      <c r="Q69" s="7"/>
      <c r="R69" s="7"/>
      <c r="S69" s="7"/>
      <c r="T69" s="7"/>
      <c r="U69" s="7"/>
      <c r="V69" s="7"/>
      <c r="W69" s="7"/>
      <c r="X69" s="7"/>
      <c r="Y69" s="7"/>
      <c r="Z69" s="7"/>
      <c r="AA69" s="7"/>
      <c r="AB69" s="7"/>
      <c r="AC69" s="7"/>
      <c r="AD69" s="7"/>
      <c r="AE69" s="7"/>
      <c r="AF69" s="7"/>
      <c r="AG69" s="7"/>
      <c r="AH69" s="7"/>
      <c r="AI69" s="7"/>
      <c r="AJ69" s="7"/>
      <c r="AK69" s="7"/>
    </row>
    <row r="70" spans="2:38">
      <c r="B70" s="134"/>
      <c r="C70" s="135">
        <v>22.1</v>
      </c>
      <c r="D70" s="135"/>
      <c r="E70" s="22"/>
      <c r="F70" s="22"/>
      <c r="G70" s="22"/>
      <c r="H70" s="25"/>
      <c r="I70" s="25"/>
      <c r="J70" s="26"/>
      <c r="K70" s="24"/>
      <c r="L70" s="24"/>
      <c r="M70" s="24"/>
      <c r="AL70"/>
    </row>
    <row r="71" spans="2:38" s="1" customFormat="1">
      <c r="B71" s="146">
        <v>23</v>
      </c>
      <c r="C71" s="146" t="s">
        <v>187</v>
      </c>
      <c r="D71" s="146" t="s">
        <v>250</v>
      </c>
      <c r="E71" s="140"/>
      <c r="F71" s="140"/>
      <c r="G71" s="140"/>
      <c r="H71" s="140"/>
      <c r="I71" s="140"/>
      <c r="J71" s="140"/>
      <c r="K71" s="140"/>
      <c r="L71" s="140"/>
      <c r="M71" s="21"/>
      <c r="N71" s="7"/>
      <c r="O71" s="7"/>
      <c r="P71" s="7"/>
      <c r="Q71" s="7"/>
      <c r="R71" s="7"/>
      <c r="S71" s="7"/>
      <c r="T71" s="7"/>
      <c r="U71" s="7"/>
      <c r="V71" s="7"/>
      <c r="W71" s="7"/>
      <c r="X71" s="7"/>
      <c r="Y71" s="7"/>
      <c r="Z71" s="7"/>
      <c r="AA71" s="7"/>
      <c r="AB71" s="7"/>
      <c r="AC71" s="7"/>
      <c r="AD71" s="7"/>
      <c r="AE71" s="7"/>
      <c r="AF71" s="7"/>
      <c r="AG71" s="7"/>
      <c r="AH71" s="7"/>
      <c r="AI71" s="7"/>
      <c r="AJ71" s="7"/>
      <c r="AK71" s="7"/>
    </row>
    <row r="72" spans="2:38">
      <c r="B72" s="134"/>
      <c r="C72" s="135">
        <v>23.1</v>
      </c>
      <c r="D72" s="135"/>
      <c r="E72" s="22"/>
      <c r="F72" s="22"/>
      <c r="G72" s="22"/>
      <c r="H72" s="25"/>
      <c r="I72" s="25"/>
      <c r="J72" s="26"/>
      <c r="K72" s="24"/>
      <c r="L72" s="24"/>
      <c r="M72" s="24"/>
      <c r="AL72"/>
    </row>
    <row r="73" spans="2:38">
      <c r="B73" s="147">
        <v>30</v>
      </c>
      <c r="C73" s="129" t="s">
        <v>189</v>
      </c>
      <c r="D73" s="129" t="s">
        <v>190</v>
      </c>
      <c r="E73" s="129"/>
      <c r="F73" s="129"/>
      <c r="G73" s="129"/>
      <c r="H73" s="129"/>
      <c r="I73" s="129"/>
      <c r="J73" s="129"/>
      <c r="K73" s="129"/>
      <c r="L73" s="129"/>
      <c r="M73" s="82"/>
      <c r="AL73"/>
    </row>
    <row r="74" spans="2:38">
      <c r="B74" s="134"/>
      <c r="C74" s="135">
        <v>30.1</v>
      </c>
      <c r="D74" s="135"/>
      <c r="E74" s="22"/>
      <c r="F74" s="22"/>
      <c r="G74" s="22"/>
      <c r="H74" s="25"/>
      <c r="I74" s="25"/>
      <c r="J74" s="26"/>
      <c r="K74" s="24"/>
      <c r="L74" s="24"/>
      <c r="M74" s="24"/>
      <c r="AL74"/>
    </row>
    <row r="75" spans="2:38">
      <c r="B75" s="186">
        <v>30</v>
      </c>
      <c r="C75" s="133" t="s">
        <v>189</v>
      </c>
      <c r="D75" s="137" t="s">
        <v>190</v>
      </c>
      <c r="E75" s="124"/>
      <c r="F75" s="124"/>
      <c r="G75" s="124"/>
      <c r="H75" s="124"/>
      <c r="I75" s="125"/>
      <c r="J75" s="138"/>
      <c r="K75" s="126"/>
      <c r="L75" s="126"/>
      <c r="M75" s="126"/>
      <c r="AL75"/>
    </row>
    <row r="76" spans="2:38">
      <c r="B76" s="134"/>
      <c r="C76" s="135">
        <v>30.1</v>
      </c>
      <c r="D76" s="135"/>
      <c r="E76" s="22"/>
      <c r="F76" s="22"/>
      <c r="G76" s="22"/>
      <c r="H76" s="25"/>
      <c r="I76" s="25"/>
      <c r="J76" s="26"/>
      <c r="K76" s="24"/>
      <c r="L76" s="24"/>
      <c r="M76" s="24"/>
      <c r="AL76"/>
    </row>
    <row r="77" spans="2:38" s="1" customFormat="1">
      <c r="B77" s="146">
        <v>30</v>
      </c>
      <c r="C77" s="146" t="s">
        <v>189</v>
      </c>
      <c r="D77" s="146" t="s">
        <v>190</v>
      </c>
      <c r="E77" s="140"/>
      <c r="F77" s="140"/>
      <c r="G77" s="140"/>
      <c r="H77" s="140"/>
      <c r="I77" s="140"/>
      <c r="J77" s="140"/>
      <c r="K77" s="140"/>
      <c r="L77" s="140"/>
      <c r="M77" s="21"/>
      <c r="N77" s="7"/>
      <c r="O77" s="7"/>
      <c r="P77" s="7"/>
      <c r="Q77" s="7"/>
      <c r="R77" s="7"/>
      <c r="S77" s="7"/>
      <c r="T77" s="7"/>
      <c r="U77" s="7"/>
      <c r="V77" s="7"/>
      <c r="W77" s="7"/>
      <c r="X77" s="7"/>
      <c r="Y77" s="7"/>
      <c r="Z77" s="7"/>
      <c r="AA77" s="7"/>
      <c r="AB77" s="7"/>
      <c r="AC77" s="7"/>
      <c r="AD77" s="7"/>
      <c r="AE77" s="7"/>
      <c r="AF77" s="7"/>
      <c r="AG77" s="7"/>
      <c r="AH77" s="7"/>
      <c r="AI77" s="7"/>
      <c r="AJ77" s="7"/>
      <c r="AK77" s="7"/>
    </row>
    <row r="78" spans="2:38">
      <c r="B78" s="134"/>
      <c r="C78" s="135">
        <v>30.1</v>
      </c>
      <c r="D78" s="135"/>
      <c r="E78" s="22"/>
      <c r="F78" s="22"/>
      <c r="G78" s="22"/>
      <c r="H78" s="25"/>
      <c r="I78" s="25"/>
      <c r="J78" s="26"/>
      <c r="K78" s="24"/>
      <c r="L78" s="24"/>
      <c r="M78" s="24"/>
      <c r="AL78"/>
    </row>
  </sheetData>
  <mergeCells count="1">
    <mergeCell ref="K6:M6"/>
  </mergeCells>
  <phoneticPr fontId="15" type="noConversion"/>
  <pageMargins left="0.70866141732283472" right="0.70866141732283472" top="0.74803149606299213" bottom="0.74803149606299213" header="0.31496062992125984" footer="0.31496062992125984"/>
  <pageSetup paperSize="9" scale="33"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872A2-598A-4E8D-BC2C-090248CAC943}">
  <sheetPr>
    <tabColor theme="3" tint="0.39997558519241921"/>
  </sheetPr>
  <dimension ref="B1:AO78"/>
  <sheetViews>
    <sheetView zoomScale="80" zoomScaleNormal="80" workbookViewId="0">
      <pane ySplit="7" topLeftCell="A56" activePane="bottomLeft" state="frozen"/>
      <selection pane="bottomLeft" activeCell="D40" sqref="D40"/>
    </sheetView>
  </sheetViews>
  <sheetFormatPr baseColWidth="10" defaultColWidth="9.28515625" defaultRowHeight="15"/>
  <cols>
    <col min="1" max="1" width="6.28515625" customWidth="1"/>
    <col min="2" max="2" width="8.28515625" customWidth="1"/>
    <col min="3" max="3" width="28.85546875" customWidth="1"/>
    <col min="4" max="4" width="84.85546875" customWidth="1"/>
    <col min="5" max="5" width="6" customWidth="1"/>
    <col min="6" max="7" width="5.7109375" customWidth="1"/>
    <col min="8" max="8" width="5.28515625" customWidth="1"/>
    <col min="9" max="9" width="20.28515625" customWidth="1"/>
    <col min="10" max="10" width="56.7109375" customWidth="1"/>
    <col min="11" max="11" width="19.140625" customWidth="1"/>
    <col min="12" max="12" width="51.28515625" customWidth="1"/>
    <col min="13" max="14" width="16.5703125" customWidth="1"/>
    <col min="15" max="15" width="17" customWidth="1"/>
    <col min="16" max="16" width="14.42578125" customWidth="1"/>
    <col min="17" max="17" width="20" style="5" customWidth="1"/>
    <col min="18" max="18" width="20.7109375" style="5" customWidth="1"/>
    <col min="19" max="41" width="9.28515625" style="5"/>
  </cols>
  <sheetData>
    <row r="1" spans="2:41" s="5" customFormat="1" ht="21">
      <c r="B1" s="4" t="s">
        <v>71</v>
      </c>
      <c r="C1" s="4"/>
      <c r="D1" s="4"/>
    </row>
    <row r="2" spans="2:41" s="5" customFormat="1">
      <c r="I2" s="195"/>
      <c r="J2" s="195"/>
      <c r="K2" s="151"/>
      <c r="L2" s="151"/>
    </row>
    <row r="3" spans="2:41" s="5" customFormat="1" ht="57" customHeight="1">
      <c r="B3" s="76"/>
      <c r="C3" s="76"/>
      <c r="D3" s="76"/>
      <c r="I3" s="195"/>
      <c r="J3" s="195"/>
      <c r="K3" s="151"/>
      <c r="L3" s="151"/>
    </row>
    <row r="4" spans="2:41" s="5" customFormat="1" ht="27" customHeight="1" thickBot="1">
      <c r="B4" s="2" t="s">
        <v>19</v>
      </c>
      <c r="C4" s="76"/>
      <c r="D4" s="77"/>
      <c r="I4" s="195"/>
      <c r="J4" s="195"/>
      <c r="K4" s="151"/>
      <c r="L4" s="151"/>
    </row>
    <row r="5" spans="2:41" s="8" customFormat="1" ht="15.75" thickTop="1">
      <c r="B5" s="77"/>
      <c r="C5" s="77"/>
      <c r="D5" s="77"/>
      <c r="E5" s="5"/>
      <c r="F5" s="5"/>
      <c r="G5" s="5"/>
    </row>
    <row r="6" spans="2:41" s="5" customFormat="1">
      <c r="M6" s="194" t="s">
        <v>11</v>
      </c>
      <c r="N6" s="194"/>
      <c r="O6" s="194"/>
      <c r="P6" s="194"/>
    </row>
    <row r="7" spans="2:41" s="10" customFormat="1" ht="67.5" customHeight="1">
      <c r="B7" s="152" t="s">
        <v>75</v>
      </c>
      <c r="C7" s="152" t="s">
        <v>143</v>
      </c>
      <c r="D7" s="152" t="s">
        <v>238</v>
      </c>
      <c r="E7" s="153" t="s">
        <v>20</v>
      </c>
      <c r="F7" s="153" t="s">
        <v>69</v>
      </c>
      <c r="G7" s="153" t="s">
        <v>70</v>
      </c>
      <c r="H7" s="153" t="s">
        <v>154</v>
      </c>
      <c r="I7" s="154" t="s">
        <v>210</v>
      </c>
      <c r="J7" s="152" t="s">
        <v>74</v>
      </c>
      <c r="K7" s="152" t="s">
        <v>251</v>
      </c>
      <c r="L7" s="152" t="s">
        <v>211</v>
      </c>
      <c r="M7" s="155" t="s">
        <v>147</v>
      </c>
      <c r="N7" s="156" t="s">
        <v>253</v>
      </c>
      <c r="O7" s="156" t="s">
        <v>255</v>
      </c>
      <c r="P7" s="156" t="s">
        <v>254</v>
      </c>
      <c r="Q7" s="9"/>
      <c r="R7" s="9"/>
      <c r="S7" s="9"/>
      <c r="T7" s="9"/>
      <c r="U7" s="9"/>
      <c r="V7" s="9"/>
      <c r="W7" s="9"/>
      <c r="X7" s="9"/>
      <c r="Y7" s="9"/>
      <c r="Z7" s="9"/>
      <c r="AA7" s="9"/>
      <c r="AB7" s="9"/>
      <c r="AC7" s="9"/>
      <c r="AD7" s="9"/>
      <c r="AE7" s="9"/>
      <c r="AF7" s="9"/>
      <c r="AG7" s="9"/>
      <c r="AH7" s="9"/>
      <c r="AI7" s="9"/>
      <c r="AJ7" s="9"/>
      <c r="AK7" s="9"/>
      <c r="AL7" s="9"/>
      <c r="AM7" s="9"/>
      <c r="AN7" s="9"/>
    </row>
    <row r="8" spans="2:41" ht="21" customHeight="1">
      <c r="B8" s="128" t="str">
        <f>'Plan-d''action-initial'!B8</f>
        <v>Fiches Transversales</v>
      </c>
      <c r="C8" s="13"/>
      <c r="D8" s="13"/>
      <c r="E8" s="11"/>
      <c r="F8" s="12"/>
      <c r="G8" s="12"/>
      <c r="H8" s="12"/>
      <c r="I8" s="14"/>
      <c r="J8" s="13"/>
      <c r="K8" s="13"/>
      <c r="L8" s="13"/>
      <c r="M8" s="14"/>
      <c r="N8" s="14"/>
      <c r="O8" s="14"/>
      <c r="P8" s="14"/>
      <c r="AO8"/>
    </row>
    <row r="9" spans="2:41" ht="45">
      <c r="B9" s="141">
        <f>'Plan-d''action-initial'!B9</f>
        <v>1</v>
      </c>
      <c r="C9" s="129" t="str">
        <f>'Plan-d''action-initial'!C9</f>
        <v>Mettre en place une commission de l'énergie, du climat et/ou de la durabilité</v>
      </c>
      <c r="D9" s="129" t="str">
        <f>'Plan-d''action-initial'!D9</f>
        <v>Réaliser l'action suivante: 
- Créer la commission / proposer sa création (règlement) au Conseil communal / général</v>
      </c>
      <c r="E9" s="129"/>
      <c r="F9" s="129"/>
      <c r="G9" s="129"/>
      <c r="H9" s="129"/>
      <c r="I9" s="129"/>
      <c r="J9" s="129"/>
      <c r="K9" s="129"/>
      <c r="L9" s="129"/>
      <c r="M9" s="129"/>
      <c r="N9" s="129"/>
      <c r="O9" s="129"/>
      <c r="P9" s="129"/>
      <c r="AO9"/>
    </row>
    <row r="10" spans="2:41">
      <c r="B10" s="130"/>
      <c r="C10" s="130">
        <f>'Plan-d''action-initial'!C10</f>
        <v>1.1000000000000001</v>
      </c>
      <c r="D10" s="190" t="str">
        <f>'Plan-d''action-initial'!D10</f>
        <v>Réaliser…</v>
      </c>
      <c r="E10" s="80"/>
      <c r="F10" s="22"/>
      <c r="G10" s="22"/>
      <c r="H10" s="22"/>
      <c r="I10" s="25">
        <f>Tableau13[[#This Row],[Responsable 
(interne ou externe)]]</f>
        <v>0</v>
      </c>
      <c r="J10" s="25"/>
      <c r="K10" s="25"/>
      <c r="L10" s="25"/>
      <c r="M10" s="25"/>
      <c r="N10" s="25"/>
      <c r="O10" s="25"/>
      <c r="P10" s="25"/>
      <c r="AO10"/>
    </row>
    <row r="11" spans="2:41">
      <c r="B11" s="130"/>
      <c r="C11" s="130">
        <f>'Plan-d''action-initial'!C11</f>
        <v>1.2</v>
      </c>
      <c r="D11" s="170">
        <f>'Plan-d''action-initial'!D11</f>
        <v>0</v>
      </c>
      <c r="E11" s="22"/>
      <c r="F11" s="22"/>
      <c r="G11" s="22"/>
      <c r="H11" s="22"/>
      <c r="I11" s="25">
        <f>Tableau13[[#This Row],[Responsable 
(interne ou externe)]]</f>
        <v>0</v>
      </c>
      <c r="J11" s="25"/>
      <c r="K11" s="25"/>
      <c r="L11" s="25"/>
      <c r="M11" s="25"/>
      <c r="N11" s="25"/>
      <c r="O11" s="25"/>
      <c r="P11" s="25"/>
      <c r="AO11"/>
    </row>
    <row r="12" spans="2:41" ht="61.15" customHeight="1">
      <c r="B12" s="141">
        <f>'Plan-d''action-initial'!B12</f>
        <v>2</v>
      </c>
      <c r="C12" s="129" t="str">
        <f>'Plan-d''action-initial'!C12</f>
        <v>Créer un fonds pour l'énergie, le climat et/ou la durabilité</v>
      </c>
      <c r="D12" s="129" t="str">
        <f>'Plan-d''action-initial'!D12</f>
        <v>Réaliser l'action suivante:  
- Proposer la création d'un fonds (règlement) au Conseil communal / général  ou proposer un renforcement d'un fonds existant (modification du règlement)</v>
      </c>
      <c r="E12" s="129"/>
      <c r="F12" s="129"/>
      <c r="G12" s="129"/>
      <c r="H12" s="129"/>
      <c r="I12" s="129"/>
      <c r="J12" s="129"/>
      <c r="K12" s="129"/>
      <c r="L12" s="129"/>
      <c r="M12" s="129"/>
      <c r="N12" s="129"/>
      <c r="O12" s="129"/>
      <c r="P12" s="129"/>
      <c r="AO12"/>
    </row>
    <row r="13" spans="2:41" ht="21" customHeight="1">
      <c r="B13" s="130"/>
      <c r="C13" s="130">
        <f>'Plan-d''action-initial'!C13</f>
        <v>2.1</v>
      </c>
      <c r="D13" s="25">
        <f>'Plan-d''action-initial'!D13</f>
        <v>0</v>
      </c>
      <c r="E13" s="80"/>
      <c r="F13" s="22"/>
      <c r="G13" s="22"/>
      <c r="H13" s="22"/>
      <c r="I13" s="25">
        <f>Tableau13[[#This Row],[Responsable 
(interne ou externe)]]</f>
        <v>0</v>
      </c>
      <c r="J13" s="25"/>
      <c r="K13" s="25"/>
      <c r="L13" s="25"/>
      <c r="M13" s="25"/>
      <c r="N13" s="25"/>
      <c r="O13" s="25"/>
      <c r="P13" s="25"/>
      <c r="AO13"/>
    </row>
    <row r="14" spans="2:41" ht="21" customHeight="1">
      <c r="B14" s="130"/>
      <c r="C14" s="130">
        <f>'Plan-d''action-initial'!C14</f>
        <v>2.2000000000000002</v>
      </c>
      <c r="D14" s="25">
        <f>'Plan-d''action-initial'!D14</f>
        <v>0</v>
      </c>
      <c r="E14" s="22"/>
      <c r="F14" s="22"/>
      <c r="G14" s="22"/>
      <c r="H14" s="22"/>
      <c r="I14" s="25">
        <f>Tableau13[[#This Row],[Responsable 
(interne ou externe)]]</f>
        <v>0</v>
      </c>
      <c r="J14" s="25"/>
      <c r="K14" s="25"/>
      <c r="L14" s="25"/>
      <c r="M14" s="25"/>
      <c r="N14" s="25"/>
      <c r="O14" s="25"/>
      <c r="P14" s="25"/>
      <c r="AO14"/>
    </row>
    <row r="15" spans="2:41" ht="21" customHeight="1">
      <c r="B15" s="130"/>
      <c r="C15" s="130">
        <f>'Plan-d''action-initial'!C15</f>
        <v>2.2999999999999998</v>
      </c>
      <c r="D15" s="25">
        <f>'Plan-d''action-initial'!D15</f>
        <v>0</v>
      </c>
      <c r="E15" s="22"/>
      <c r="F15" s="22"/>
      <c r="G15" s="22"/>
      <c r="H15" s="22"/>
      <c r="I15" s="25">
        <f>Tableau13[[#This Row],[Responsable 
(interne ou externe)]]</f>
        <v>0</v>
      </c>
      <c r="J15" s="25"/>
      <c r="K15" s="25"/>
      <c r="L15" s="25"/>
      <c r="M15" s="25"/>
      <c r="N15" s="25"/>
      <c r="O15" s="25"/>
      <c r="P15" s="25"/>
      <c r="AO15"/>
    </row>
    <row r="16" spans="2:41" ht="60">
      <c r="B16" s="141">
        <f>'Plan-d''action-initial'!B16</f>
        <v>3</v>
      </c>
      <c r="C16" s="129" t="str">
        <f>'Plan-d''action-initial'!C16</f>
        <v>Former les élu-e-s et le personnel communal</v>
      </c>
      <c r="D16" s="129" t="str">
        <f>'Plan-d''action-initial'!D16</f>
        <v>Réaliser les actions suivantes:
- Suivre le cours de base (au minimum une personne formée)
- Suivre les modules spécifiques (au minimum une personne formée pour chaque fiche obligatoire)</v>
      </c>
      <c r="E16" s="129"/>
      <c r="F16" s="129"/>
      <c r="G16" s="129"/>
      <c r="H16" s="129"/>
      <c r="I16" s="129"/>
      <c r="J16" s="129"/>
      <c r="K16" s="129"/>
      <c r="L16" s="129"/>
      <c r="M16" s="129"/>
      <c r="N16" s="129"/>
      <c r="O16" s="129"/>
      <c r="P16" s="129"/>
      <c r="AO16"/>
    </row>
    <row r="17" spans="2:41" ht="21" customHeight="1">
      <c r="B17" s="130"/>
      <c r="C17" s="130">
        <f>'Plan-d''action-initial'!C17</f>
        <v>3.1</v>
      </c>
      <c r="D17" s="25">
        <f>'Plan-d''action-initial'!D17</f>
        <v>0</v>
      </c>
      <c r="E17" s="80"/>
      <c r="F17" s="22"/>
      <c r="G17" s="22"/>
      <c r="H17" s="22"/>
      <c r="I17" s="25">
        <f>Tableau13[[#This Row],[Responsable 
(interne ou externe)]]</f>
        <v>0</v>
      </c>
      <c r="J17" s="25"/>
      <c r="K17" s="25"/>
      <c r="L17" s="25"/>
      <c r="M17" s="25"/>
      <c r="N17" s="25"/>
      <c r="O17" s="25"/>
      <c r="P17" s="25"/>
      <c r="AO17"/>
    </row>
    <row r="18" spans="2:41" ht="21" customHeight="1">
      <c r="B18" s="130"/>
      <c r="C18" s="130">
        <f>'Plan-d''action-initial'!C18</f>
        <v>3.2</v>
      </c>
      <c r="D18" s="25">
        <f>'Plan-d''action-initial'!D18</f>
        <v>0</v>
      </c>
      <c r="E18" s="22"/>
      <c r="F18" s="22"/>
      <c r="G18" s="22"/>
      <c r="H18" s="22"/>
      <c r="I18" s="25">
        <f>Tableau13[[#This Row],[Responsable 
(interne ou externe)]]</f>
        <v>0</v>
      </c>
      <c r="J18" s="25"/>
      <c r="K18" s="25"/>
      <c r="L18" s="25"/>
      <c r="M18" s="25"/>
      <c r="N18" s="25"/>
      <c r="O18" s="25"/>
      <c r="P18" s="25"/>
      <c r="AO18"/>
    </row>
    <row r="19" spans="2:41" s="1" customFormat="1" ht="61.5" customHeight="1">
      <c r="B19" s="141">
        <f>'Plan-d''action-initial'!B19</f>
        <v>4</v>
      </c>
      <c r="C19" s="129" t="str">
        <f>'Plan-d''action-initial'!C19</f>
        <v>Favoriser l'engagement et la participation de la population</v>
      </c>
      <c r="D19" s="129" t="str">
        <f>'Plan-d''action-initial'!D19</f>
        <v>Réaliser au moins une action annuelle impliquant la population en lien avec le PECC, y.c. durant la phase d'élaboration</v>
      </c>
      <c r="E19" s="129"/>
      <c r="F19" s="129"/>
      <c r="G19" s="129"/>
      <c r="H19" s="129"/>
      <c r="I19" s="129"/>
      <c r="J19" s="129"/>
      <c r="K19" s="129"/>
      <c r="L19" s="129"/>
      <c r="M19" s="129"/>
      <c r="N19" s="129"/>
      <c r="O19" s="129"/>
      <c r="P19" s="129"/>
      <c r="Q19" s="7"/>
      <c r="R19" s="7"/>
      <c r="S19" s="7"/>
      <c r="T19" s="7"/>
      <c r="U19" s="7"/>
      <c r="V19" s="7"/>
      <c r="W19" s="7"/>
      <c r="X19" s="7"/>
      <c r="Y19" s="7"/>
      <c r="Z19" s="7"/>
      <c r="AA19" s="7"/>
      <c r="AB19" s="7"/>
      <c r="AC19" s="7"/>
      <c r="AD19" s="7"/>
      <c r="AE19" s="7"/>
      <c r="AF19" s="7"/>
      <c r="AG19" s="7"/>
      <c r="AH19" s="7"/>
      <c r="AI19" s="7"/>
      <c r="AJ19" s="7"/>
      <c r="AK19" s="7"/>
      <c r="AL19" s="7"/>
      <c r="AM19" s="7"/>
      <c r="AN19" s="7"/>
    </row>
    <row r="20" spans="2:41" s="1" customFormat="1" ht="60">
      <c r="B20" s="130"/>
      <c r="C20" s="130">
        <f>'Plan-d''action-initial'!C20</f>
        <v>4.0999999999999996</v>
      </c>
      <c r="D20" s="142" t="str">
        <f>'Plan-d''action-initial'!D20</f>
        <v>Organiser une journée sur l'alimentation - plantes comestibles</v>
      </c>
      <c r="E20" s="143" t="s">
        <v>4</v>
      </c>
      <c r="F20" s="143"/>
      <c r="G20" s="143"/>
      <c r="H20" s="143"/>
      <c r="I20" s="142" t="str">
        <f>Tableau13[[#This Row],[Responsable 
(interne ou externe)]]</f>
        <v>M. Municipal</v>
      </c>
      <c r="J20" s="142" t="s">
        <v>155</v>
      </c>
      <c r="K20" s="25"/>
      <c r="L20" s="142"/>
      <c r="M20" s="25"/>
      <c r="N20" s="25"/>
      <c r="O20" s="25"/>
      <c r="P20" s="25"/>
      <c r="Q20" s="7"/>
      <c r="R20" s="7"/>
      <c r="S20" s="7"/>
      <c r="T20" s="7"/>
      <c r="U20" s="7"/>
      <c r="V20" s="7"/>
      <c r="W20" s="7"/>
      <c r="X20" s="7"/>
      <c r="Y20" s="7"/>
      <c r="Z20" s="7"/>
      <c r="AA20" s="7"/>
      <c r="AB20" s="7"/>
      <c r="AC20" s="7"/>
      <c r="AD20" s="7"/>
      <c r="AE20" s="7"/>
      <c r="AF20" s="7"/>
      <c r="AG20" s="7"/>
      <c r="AH20" s="7"/>
      <c r="AI20" s="7"/>
      <c r="AJ20" s="7"/>
      <c r="AK20" s="7"/>
      <c r="AL20" s="7"/>
      <c r="AM20" s="7"/>
      <c r="AN20" s="7"/>
    </row>
    <row r="21" spans="2:41" s="1" customFormat="1">
      <c r="B21" s="130"/>
      <c r="C21" s="130">
        <f>'Plan-d''action-initial'!C21</f>
        <v>4.2</v>
      </c>
      <c r="D21" s="142" t="str">
        <f>'Plan-d''action-initial'!D21</f>
        <v>Inciter les propriétaires à la rénovation</v>
      </c>
      <c r="E21" s="143"/>
      <c r="F21" s="143" t="s">
        <v>4</v>
      </c>
      <c r="G21" s="143"/>
      <c r="H21" s="143"/>
      <c r="I21" s="142" t="str">
        <f>Tableau13[[#This Row],[Responsable 
(interne ou externe)]]</f>
        <v>M. Municipal</v>
      </c>
      <c r="J21" s="142" t="s">
        <v>164</v>
      </c>
      <c r="K21" s="25"/>
      <c r="L21" s="142"/>
      <c r="M21" s="27"/>
      <c r="N21" s="27"/>
      <c r="O21" s="27"/>
      <c r="P21" s="27"/>
      <c r="Q21" s="7"/>
      <c r="R21" s="7"/>
      <c r="S21" s="7"/>
      <c r="T21" s="7"/>
      <c r="U21" s="7"/>
      <c r="V21" s="7"/>
      <c r="W21" s="7"/>
      <c r="X21" s="7"/>
      <c r="Y21" s="7"/>
      <c r="Z21" s="7"/>
      <c r="AA21" s="7"/>
      <c r="AB21" s="7"/>
      <c r="AC21" s="7"/>
      <c r="AD21" s="7"/>
      <c r="AE21" s="7"/>
      <c r="AF21" s="7"/>
      <c r="AG21" s="7"/>
      <c r="AH21" s="7"/>
      <c r="AI21" s="7"/>
      <c r="AJ21" s="7"/>
      <c r="AK21" s="7"/>
      <c r="AL21" s="7"/>
      <c r="AM21" s="7"/>
      <c r="AN21" s="7"/>
    </row>
    <row r="22" spans="2:41" s="1" customFormat="1" ht="60">
      <c r="B22" s="130"/>
      <c r="C22" s="130">
        <f>'Plan-d''action-initial'!C22</f>
        <v>4.3</v>
      </c>
      <c r="D22" s="142" t="str">
        <f>'Plan-d''action-initial'!D22</f>
        <v>Communiquer régulièrement dans le journal communal les projets réalisés</v>
      </c>
      <c r="E22" s="143" t="s">
        <v>4</v>
      </c>
      <c r="F22" s="143" t="s">
        <v>4</v>
      </c>
      <c r="G22" s="143" t="s">
        <v>4</v>
      </c>
      <c r="H22" s="143" t="s">
        <v>4</v>
      </c>
      <c r="I22" s="142" t="str">
        <f>Tableau13[[#This Row],[Responsable 
(interne ou externe)]]</f>
        <v>M. Municipal</v>
      </c>
      <c r="J22" s="142" t="s">
        <v>214</v>
      </c>
      <c r="K22" s="25"/>
      <c r="L22" s="142"/>
      <c r="M22" s="27"/>
      <c r="N22" s="27"/>
      <c r="O22" s="27"/>
      <c r="P22" s="27"/>
      <c r="Q22" s="7"/>
      <c r="R22" s="7"/>
      <c r="S22" s="7"/>
      <c r="T22" s="7"/>
      <c r="U22" s="7"/>
      <c r="V22" s="7"/>
      <c r="W22" s="7"/>
      <c r="X22" s="7"/>
      <c r="Y22" s="7"/>
      <c r="Z22" s="7"/>
      <c r="AA22" s="7"/>
      <c r="AB22" s="7"/>
      <c r="AC22" s="7"/>
      <c r="AD22" s="7"/>
      <c r="AE22" s="7"/>
      <c r="AF22" s="7"/>
      <c r="AG22" s="7"/>
      <c r="AH22" s="7"/>
      <c r="AI22" s="7"/>
      <c r="AJ22" s="7"/>
      <c r="AK22" s="7"/>
      <c r="AL22" s="7"/>
      <c r="AM22" s="7"/>
      <c r="AN22" s="7"/>
    </row>
    <row r="23" spans="2:41" s="1" customFormat="1" ht="60">
      <c r="B23" s="130"/>
      <c r="C23" s="130">
        <f>'Plan-d''action-initial'!C23</f>
        <v>4.4000000000000004</v>
      </c>
      <c r="D23" s="142" t="str">
        <f>'Plan-d''action-initial'!D23</f>
        <v>Créer un rendez-vous régulier 4 fois par an organisé par un groupement citoyens</v>
      </c>
      <c r="E23" s="143" t="s">
        <v>4</v>
      </c>
      <c r="F23" s="143" t="s">
        <v>4</v>
      </c>
      <c r="G23" s="143" t="s">
        <v>4</v>
      </c>
      <c r="H23" s="143" t="s">
        <v>4</v>
      </c>
      <c r="I23" s="142" t="str">
        <f>Tableau13[[#This Row],[Responsable 
(interne ou externe)]]</f>
        <v>M. Municipal</v>
      </c>
      <c r="J23" s="142" t="s">
        <v>161</v>
      </c>
      <c r="K23" s="25"/>
      <c r="L23" s="142"/>
      <c r="M23" s="24"/>
      <c r="N23" s="24"/>
      <c r="O23" s="24"/>
      <c r="P23" s="24"/>
      <c r="Q23" s="7"/>
      <c r="R23" s="7"/>
      <c r="S23" s="7"/>
      <c r="T23" s="7"/>
      <c r="U23" s="7"/>
      <c r="V23" s="7"/>
      <c r="W23" s="7"/>
      <c r="X23" s="7"/>
      <c r="Y23" s="7"/>
      <c r="Z23" s="7"/>
      <c r="AA23" s="7"/>
      <c r="AB23" s="7"/>
      <c r="AC23" s="7"/>
      <c r="AD23" s="7"/>
      <c r="AE23" s="7"/>
      <c r="AF23" s="7"/>
      <c r="AG23" s="7"/>
      <c r="AH23" s="7"/>
      <c r="AI23" s="7"/>
      <c r="AJ23" s="7"/>
      <c r="AK23" s="7"/>
      <c r="AL23" s="7"/>
      <c r="AM23" s="7"/>
      <c r="AN23" s="7"/>
    </row>
    <row r="24" spans="2:41" s="1" customFormat="1" ht="61.5" customHeight="1">
      <c r="B24" s="141">
        <f>'Plan-d''action-initial'!B24</f>
        <v>5</v>
      </c>
      <c r="C24" s="129" t="str">
        <f>'Plan-d''action-initial'!C24</f>
        <v>Acheter de manière sobre en carbone</v>
      </c>
      <c r="D24" s="129" t="str">
        <f>'Plan-d''action-initial'!D24</f>
        <v xml:space="preserve"> Réaliser les actions suivantes:  
 - Réaliser un état des lieux sommaire des achats courants et plus importants planifiés
 - Fixer les principes de base, les objectifs et les critères d'achat principaux
 - Prioriser et réaliser au moins deux nouvelles actions proposées par la fiche
</v>
      </c>
      <c r="E24" s="129"/>
      <c r="F24" s="129"/>
      <c r="G24" s="129"/>
      <c r="H24" s="129"/>
      <c r="I24" s="129">
        <f>Tableau13[[#This Row],[Responsable 
(interne ou externe)]]</f>
        <v>0</v>
      </c>
      <c r="J24" s="129"/>
      <c r="K24" s="129"/>
      <c r="L24" s="129"/>
      <c r="M24" s="129"/>
      <c r="N24" s="129"/>
      <c r="O24" s="129"/>
      <c r="P24" s="129"/>
      <c r="Q24" s="7"/>
      <c r="R24" s="7"/>
      <c r="S24" s="7"/>
      <c r="T24" s="7"/>
      <c r="U24" s="7"/>
      <c r="V24" s="7"/>
      <c r="W24" s="7"/>
      <c r="X24" s="7"/>
      <c r="Y24" s="7"/>
      <c r="Z24" s="7"/>
      <c r="AA24" s="7"/>
      <c r="AB24" s="7"/>
      <c r="AC24" s="7"/>
      <c r="AD24" s="7"/>
      <c r="AE24" s="7"/>
      <c r="AF24" s="7"/>
      <c r="AG24" s="7"/>
      <c r="AH24" s="7"/>
      <c r="AI24" s="7"/>
      <c r="AJ24" s="7"/>
      <c r="AK24" s="7"/>
      <c r="AL24" s="7"/>
      <c r="AM24" s="7"/>
      <c r="AN24" s="7"/>
    </row>
    <row r="25" spans="2:41" s="1" customFormat="1">
      <c r="B25" s="130"/>
      <c r="C25" s="130">
        <f>'Plan-d''action-initial'!C25</f>
        <v>5.0999999999999996</v>
      </c>
      <c r="D25" s="25">
        <f>'Plan-d''action-initial'!D25</f>
        <v>0</v>
      </c>
      <c r="E25" s="80"/>
      <c r="F25" s="22"/>
      <c r="G25" s="22"/>
      <c r="H25" s="22"/>
      <c r="I25" s="25">
        <f>Tableau13[[#This Row],[Responsable 
(interne ou externe)]]</f>
        <v>0</v>
      </c>
      <c r="J25" s="25"/>
      <c r="K25" s="25"/>
      <c r="L25" s="25"/>
      <c r="M25" s="25"/>
      <c r="N25" s="25"/>
      <c r="O25" s="25"/>
      <c r="P25" s="25"/>
      <c r="Q25" s="7"/>
      <c r="R25" s="7"/>
      <c r="S25" s="7"/>
      <c r="T25" s="7"/>
      <c r="U25" s="7"/>
      <c r="V25" s="7"/>
      <c r="W25" s="7"/>
      <c r="X25" s="7"/>
      <c r="Y25" s="7"/>
      <c r="Z25" s="7"/>
      <c r="AA25" s="7"/>
      <c r="AB25" s="7"/>
      <c r="AC25" s="7"/>
      <c r="AD25" s="7"/>
      <c r="AE25" s="7"/>
      <c r="AF25" s="7"/>
      <c r="AG25" s="7"/>
      <c r="AH25" s="7"/>
      <c r="AI25" s="7"/>
      <c r="AJ25" s="7"/>
      <c r="AK25" s="7"/>
      <c r="AL25" s="7"/>
      <c r="AM25" s="7"/>
      <c r="AN25" s="7"/>
    </row>
    <row r="26" spans="2:41" s="1" customFormat="1" ht="61.5" customHeight="1">
      <c r="B26" s="141">
        <f>'Plan-d''action-initial'!B26</f>
        <v>6</v>
      </c>
      <c r="C26" s="129" t="str">
        <f>'Plan-d''action-initial'!C26</f>
        <v>Réduire, réutiliser et recycler les déchets</v>
      </c>
      <c r="D26" s="129" t="str">
        <f>'Plan-d''action-initial'!D26</f>
        <v xml:space="preserve"> Réaliser les actions suivantes:   
 - Réaliser au moins trois nouvelles actions proposées par la fiche (à confirmer selon ampleur et difficulté)
 - Communiquer la démarche à vos habitant-e-s</v>
      </c>
      <c r="E26" s="129"/>
      <c r="F26" s="129"/>
      <c r="G26" s="129"/>
      <c r="H26" s="129"/>
      <c r="I26" s="129">
        <f>Tableau13[[#This Row],[Responsable 
(interne ou externe)]]</f>
        <v>0</v>
      </c>
      <c r="J26" s="129"/>
      <c r="K26" s="129"/>
      <c r="L26" s="129"/>
      <c r="M26" s="129"/>
      <c r="N26" s="129"/>
      <c r="O26" s="129"/>
      <c r="P26" s="129"/>
      <c r="Q26" s="7"/>
      <c r="R26" s="7"/>
      <c r="S26" s="7"/>
      <c r="T26" s="7"/>
      <c r="U26" s="7"/>
      <c r="V26" s="7"/>
      <c r="W26" s="7"/>
      <c r="X26" s="7"/>
      <c r="Y26" s="7"/>
      <c r="Z26" s="7"/>
      <c r="AA26" s="7"/>
      <c r="AB26" s="7"/>
      <c r="AC26" s="7"/>
      <c r="AD26" s="7"/>
      <c r="AE26" s="7"/>
      <c r="AF26" s="7"/>
      <c r="AG26" s="7"/>
      <c r="AH26" s="7"/>
      <c r="AI26" s="7"/>
      <c r="AJ26" s="7"/>
      <c r="AK26" s="7"/>
      <c r="AL26" s="7"/>
      <c r="AM26" s="7"/>
      <c r="AN26" s="7"/>
    </row>
    <row r="27" spans="2:41" s="1" customFormat="1">
      <c r="B27" s="130"/>
      <c r="C27" s="130">
        <f>'Plan-d''action-initial'!C27</f>
        <v>6.1</v>
      </c>
      <c r="D27" s="25">
        <f>'Plan-d''action-initial'!D27</f>
        <v>0</v>
      </c>
      <c r="E27" s="80"/>
      <c r="F27" s="22"/>
      <c r="G27" s="22"/>
      <c r="H27" s="22"/>
      <c r="I27" s="25">
        <f>Tableau13[[#This Row],[Responsable 
(interne ou externe)]]</f>
        <v>0</v>
      </c>
      <c r="J27" s="25"/>
      <c r="K27" s="25"/>
      <c r="L27" s="25"/>
      <c r="M27" s="25"/>
      <c r="N27" s="25"/>
      <c r="O27" s="25"/>
      <c r="P27" s="25"/>
      <c r="Q27" s="7"/>
      <c r="R27" s="7"/>
      <c r="S27" s="7"/>
      <c r="T27" s="7"/>
      <c r="U27" s="7"/>
      <c r="V27" s="7"/>
      <c r="W27" s="7"/>
      <c r="X27" s="7"/>
      <c r="Y27" s="7"/>
      <c r="Z27" s="7"/>
      <c r="AA27" s="7"/>
      <c r="AB27" s="7"/>
      <c r="AC27" s="7"/>
      <c r="AD27" s="7"/>
      <c r="AE27" s="7"/>
      <c r="AF27" s="7"/>
      <c r="AG27" s="7"/>
      <c r="AH27" s="7"/>
      <c r="AI27" s="7"/>
      <c r="AJ27" s="7"/>
      <c r="AK27" s="7"/>
      <c r="AL27" s="7"/>
      <c r="AM27" s="7"/>
      <c r="AN27" s="7"/>
    </row>
    <row r="28" spans="2:41" s="1" customFormat="1" ht="60">
      <c r="B28" s="141">
        <f>'Plan-d''action-initial'!B28</f>
        <v>7</v>
      </c>
      <c r="C28" s="129" t="str">
        <f>'Plan-d''action-initial'!C28</f>
        <v>Organiser et accueillir des manifestations responsables</v>
      </c>
      <c r="D28" s="129" t="str">
        <f>'Plan-d''action-initial'!D28</f>
        <v>Réaliser au moins deux actions parmi les suivantes : 
- Organiser au moins une manifestation communale en utilisant l'outil KITmanif
- Promouvoir l'utilisation de KITmanif auprès des sociétés locales
- Modifier des conditions de subvention des manifestations soutenues par la Commune</v>
      </c>
      <c r="E28" s="129"/>
      <c r="F28" s="129"/>
      <c r="G28" s="129"/>
      <c r="H28" s="129"/>
      <c r="I28" s="129">
        <f>Tableau13[[#This Row],[Responsable 
(interne ou externe)]]</f>
        <v>0</v>
      </c>
      <c r="J28" s="129"/>
      <c r="K28" s="129"/>
      <c r="L28" s="129"/>
      <c r="M28" s="129"/>
      <c r="N28" s="129"/>
      <c r="O28" s="129"/>
      <c r="P28" s="129"/>
      <c r="Q28" s="7"/>
      <c r="R28" s="7"/>
      <c r="S28" s="7"/>
      <c r="T28" s="7"/>
      <c r="U28" s="7"/>
      <c r="V28" s="7"/>
      <c r="W28" s="7"/>
      <c r="X28" s="7"/>
      <c r="Y28" s="7"/>
      <c r="Z28" s="7"/>
      <c r="AA28" s="7"/>
      <c r="AB28" s="7"/>
      <c r="AC28" s="7"/>
      <c r="AD28" s="7"/>
      <c r="AE28" s="7"/>
      <c r="AF28" s="7"/>
      <c r="AG28" s="7"/>
      <c r="AH28" s="7"/>
      <c r="AI28" s="7"/>
      <c r="AJ28" s="7"/>
      <c r="AK28" s="7"/>
      <c r="AL28" s="7"/>
      <c r="AM28" s="7"/>
      <c r="AN28" s="7"/>
    </row>
    <row r="29" spans="2:41" s="1" customFormat="1">
      <c r="B29" s="130"/>
      <c r="C29" s="130">
        <f>'Plan-d''action-initial'!C29</f>
        <v>7.1</v>
      </c>
      <c r="D29" s="25">
        <f>'Plan-d''action-initial'!D29</f>
        <v>0</v>
      </c>
      <c r="E29" s="80"/>
      <c r="F29" s="22"/>
      <c r="G29" s="22"/>
      <c r="H29" s="22"/>
      <c r="I29" s="25">
        <f>Tableau13[[#This Row],[Responsable 
(interne ou externe)]]</f>
        <v>0</v>
      </c>
      <c r="J29" s="25"/>
      <c r="K29" s="25"/>
      <c r="L29" s="25"/>
      <c r="M29" s="25"/>
      <c r="N29" s="25"/>
      <c r="O29" s="25"/>
      <c r="P29" s="25"/>
      <c r="Q29" s="7"/>
      <c r="R29" s="7"/>
      <c r="S29" s="7"/>
      <c r="T29" s="7"/>
      <c r="U29" s="7"/>
      <c r="V29" s="7"/>
      <c r="W29" s="7"/>
      <c r="X29" s="7"/>
      <c r="Y29" s="7"/>
      <c r="Z29" s="7"/>
      <c r="AA29" s="7"/>
      <c r="AB29" s="7"/>
      <c r="AC29" s="7"/>
      <c r="AD29" s="7"/>
      <c r="AE29" s="7"/>
      <c r="AF29" s="7"/>
      <c r="AG29" s="7"/>
      <c r="AH29" s="7"/>
      <c r="AI29" s="7"/>
      <c r="AJ29" s="7"/>
      <c r="AK29" s="7"/>
      <c r="AL29" s="7"/>
      <c r="AM29" s="7"/>
      <c r="AN29" s="7"/>
    </row>
    <row r="30" spans="2:41" s="1" customFormat="1" ht="61.5" customHeight="1">
      <c r="B30" s="141">
        <f>'Plan-d''action-initial'!B30</f>
        <v>8</v>
      </c>
      <c r="C30" s="129" t="str">
        <f>'Plan-d''action-initial'!C30</f>
        <v xml:space="preserve">Rénover et construire de manière durable les bâtiments publics </v>
      </c>
      <c r="D30" s="129" t="str">
        <f>'Plan-d''action-initial'!D30</f>
        <v xml:space="preserve">- Intégrer des critères de durabilité dans les cahiers des charges des appels d’offre pour tous les projets de rénovation et construction, en s’inspirant des ecoDevis (ECOBAU)
- Utiliser Sméo pour tous les projets majeurs de construction  </v>
      </c>
      <c r="E30" s="129"/>
      <c r="F30" s="129"/>
      <c r="G30" s="129"/>
      <c r="H30" s="129"/>
      <c r="I30" s="129">
        <f>Tableau13[[#This Row],[Responsable 
(interne ou externe)]]</f>
        <v>0</v>
      </c>
      <c r="J30" s="129"/>
      <c r="K30" s="129"/>
      <c r="L30" s="129"/>
      <c r="M30" s="129"/>
      <c r="N30" s="129"/>
      <c r="O30" s="129"/>
      <c r="P30" s="129"/>
      <c r="Q30" s="7"/>
      <c r="R30" s="7"/>
      <c r="S30" s="7"/>
      <c r="T30" s="7"/>
      <c r="U30" s="7"/>
      <c r="V30" s="7"/>
      <c r="W30" s="7"/>
      <c r="X30" s="7"/>
      <c r="Y30" s="7"/>
      <c r="Z30" s="7"/>
      <c r="AA30" s="7"/>
      <c r="AB30" s="7"/>
      <c r="AC30" s="7"/>
      <c r="AD30" s="7"/>
      <c r="AE30" s="7"/>
      <c r="AF30" s="7"/>
      <c r="AG30" s="7"/>
      <c r="AH30" s="7"/>
      <c r="AI30" s="7"/>
      <c r="AJ30" s="7"/>
      <c r="AK30" s="7"/>
      <c r="AL30" s="7"/>
      <c r="AM30" s="7"/>
      <c r="AN30" s="7"/>
    </row>
    <row r="31" spans="2:41" s="1" customFormat="1">
      <c r="B31" s="130"/>
      <c r="C31" s="130">
        <f>'Plan-d''action-initial'!C31</f>
        <v>8.1</v>
      </c>
      <c r="D31" s="25">
        <f>'Plan-d''action-initial'!D31</f>
        <v>0</v>
      </c>
      <c r="E31" s="80"/>
      <c r="F31" s="22"/>
      <c r="G31" s="22"/>
      <c r="H31" s="22"/>
      <c r="I31" s="25">
        <f>Tableau13[[#This Row],[Responsable 
(interne ou externe)]]</f>
        <v>0</v>
      </c>
      <c r="J31" s="25"/>
      <c r="K31" s="25"/>
      <c r="L31" s="25"/>
      <c r="M31" s="25"/>
      <c r="N31" s="25"/>
      <c r="O31" s="25"/>
      <c r="P31" s="25"/>
      <c r="Q31" s="7"/>
      <c r="R31" s="7"/>
      <c r="S31" s="7"/>
      <c r="T31" s="7"/>
      <c r="U31" s="7"/>
      <c r="V31" s="7"/>
      <c r="W31" s="7"/>
      <c r="X31" s="7"/>
      <c r="Y31" s="7"/>
      <c r="Z31" s="7"/>
      <c r="AA31" s="7"/>
      <c r="AB31" s="7"/>
      <c r="AC31" s="7"/>
      <c r="AD31" s="7"/>
      <c r="AE31" s="7"/>
      <c r="AF31" s="7"/>
      <c r="AG31" s="7"/>
      <c r="AH31" s="7"/>
      <c r="AI31" s="7"/>
      <c r="AJ31" s="7"/>
      <c r="AK31" s="7"/>
      <c r="AL31" s="7"/>
      <c r="AM31" s="7"/>
      <c r="AN31" s="7"/>
    </row>
    <row r="32" spans="2:41" s="1" customFormat="1" ht="61.5" customHeight="1">
      <c r="B32" s="141">
        <f>'Plan-d''action-initial'!B32</f>
        <v>9</v>
      </c>
      <c r="C32" s="129" t="str">
        <f>'Plan-d''action-initial'!C32</f>
        <v xml:space="preserve">Promouvoir une alimentation locale et durable </v>
      </c>
      <c r="D32" s="129" t="str">
        <f>'Plan-d''action-initial'!D32</f>
        <v xml:space="preserve">Réaliser au moins trois actions parmi deux des trois axes suivants :
1. Restauration collective durable
2. Promotion des circuits-courts
3. Sensibilisation de la population </v>
      </c>
      <c r="E32" s="129"/>
      <c r="F32" s="129"/>
      <c r="G32" s="129"/>
      <c r="H32" s="129"/>
      <c r="I32" s="129">
        <f>Tableau13[[#This Row],[Responsable 
(interne ou externe)]]</f>
        <v>0</v>
      </c>
      <c r="J32" s="129"/>
      <c r="K32" s="129"/>
      <c r="L32" s="129"/>
      <c r="M32" s="129"/>
      <c r="N32" s="129"/>
      <c r="O32" s="129"/>
      <c r="P32" s="129"/>
      <c r="Q32" s="7"/>
      <c r="R32" s="7"/>
      <c r="S32" s="7"/>
      <c r="T32" s="7"/>
      <c r="U32" s="7"/>
      <c r="V32" s="7"/>
      <c r="W32" s="7"/>
      <c r="X32" s="7"/>
      <c r="Y32" s="7"/>
      <c r="Z32" s="7"/>
      <c r="AA32" s="7"/>
      <c r="AB32" s="7"/>
      <c r="AC32" s="7"/>
      <c r="AD32" s="7"/>
      <c r="AE32" s="7"/>
      <c r="AF32" s="7"/>
      <c r="AG32" s="7"/>
      <c r="AH32" s="7"/>
      <c r="AI32" s="7"/>
      <c r="AJ32" s="7"/>
      <c r="AK32" s="7"/>
      <c r="AL32" s="7"/>
      <c r="AM32" s="7"/>
      <c r="AN32" s="7"/>
    </row>
    <row r="33" spans="2:41" s="1" customFormat="1">
      <c r="B33" s="130"/>
      <c r="C33" s="130">
        <f>'Plan-d''action-initial'!C33</f>
        <v>9.1</v>
      </c>
      <c r="D33" s="25">
        <f>'Plan-d''action-initial'!D33</f>
        <v>0</v>
      </c>
      <c r="E33" s="80"/>
      <c r="F33" s="22"/>
      <c r="G33" s="22"/>
      <c r="H33" s="22"/>
      <c r="I33" s="25">
        <f>Tableau13[[#This Row],[Responsable 
(interne ou externe)]]</f>
        <v>0</v>
      </c>
      <c r="J33" s="25"/>
      <c r="K33" s="25"/>
      <c r="L33" s="25"/>
      <c r="M33" s="25"/>
      <c r="N33" s="25"/>
      <c r="O33" s="25"/>
      <c r="P33" s="25"/>
      <c r="Q33" s="7"/>
      <c r="R33" s="7"/>
      <c r="S33" s="7"/>
      <c r="T33" s="7"/>
      <c r="U33" s="7"/>
      <c r="V33" s="7"/>
      <c r="W33" s="7"/>
      <c r="X33" s="7"/>
      <c r="Y33" s="7"/>
      <c r="Z33" s="7"/>
      <c r="AA33" s="7"/>
      <c r="AB33" s="7"/>
      <c r="AC33" s="7"/>
      <c r="AD33" s="7"/>
      <c r="AE33" s="7"/>
      <c r="AF33" s="7"/>
      <c r="AG33" s="7"/>
      <c r="AH33" s="7"/>
      <c r="AI33" s="7"/>
      <c r="AJ33" s="7"/>
      <c r="AK33" s="7"/>
      <c r="AL33" s="7"/>
      <c r="AM33" s="7"/>
      <c r="AN33" s="7"/>
    </row>
    <row r="34" spans="2:41" ht="21" customHeight="1">
      <c r="B34" s="131" t="str">
        <f>'Plan-d''action-initial'!B34</f>
        <v>Fiches Energie &amp; Mobilité</v>
      </c>
      <c r="C34" s="78">
        <f>Tableau13[[#This Row],[Titre de la fiche-action
Selon catalogue PECC]]</f>
        <v>0</v>
      </c>
      <c r="D34" s="18"/>
      <c r="E34" s="16"/>
      <c r="F34" s="17"/>
      <c r="G34" s="17"/>
      <c r="H34" s="17"/>
      <c r="I34" s="18"/>
      <c r="J34" s="18"/>
      <c r="K34" s="18"/>
      <c r="L34" s="18"/>
      <c r="M34" s="19"/>
      <c r="N34" s="19"/>
      <c r="O34" s="19"/>
      <c r="P34" s="19"/>
      <c r="AO34"/>
    </row>
    <row r="35" spans="2:41" ht="135">
      <c r="B35" s="133">
        <f>'Plan-d''action-initial'!B35</f>
        <v>10</v>
      </c>
      <c r="C35" s="133" t="str">
        <f>'Plan-d''action-initial'!C35</f>
        <v>Assurer la conformité énergétique et encourager l'efficacité énergétique des bâtiments privés</v>
      </c>
      <c r="D35" s="133" t="str">
        <f>'Plan-d''action-initial'!D35</f>
        <v>Réaliser les actions suivantes:
- Définir la procédure de contrôle de la conformité énergétique dans le cadre de l'octroi du permis de construire et d'habiter/utiliser, en choisissant la solution la plus appropriée parmi les trois options proposées par la fiche 
- Contrôler les dossiers énergie et une partie des chantiers de la commune
- Participer à la formation « Assurer conformité et efficacité énergétiques des bâtiments privés » (employé-e communal-e ou mandataire) Ou/et Définir au moins une mesure d'encouragement pour favoriser l'assainissement des bâtiments privés, l'exemplarité des constructions nouvelles ou le recours aux énergies renouvelables</v>
      </c>
      <c r="E35" s="124"/>
      <c r="F35" s="124"/>
      <c r="G35" s="124"/>
      <c r="H35" s="124"/>
      <c r="I35" s="125">
        <f>Tableau13[[#This Row],[Responsable 
(interne ou externe)]]</f>
        <v>0</v>
      </c>
      <c r="J35" s="125"/>
      <c r="K35" s="125"/>
      <c r="L35" s="125"/>
      <c r="M35" s="126"/>
      <c r="N35" s="126"/>
      <c r="O35" s="126"/>
      <c r="P35" s="126"/>
      <c r="AO35"/>
    </row>
    <row r="36" spans="2:41">
      <c r="B36" s="134"/>
      <c r="C36" s="130">
        <f>'Plan-d''action-initial'!C36</f>
        <v>10.1</v>
      </c>
      <c r="D36" s="136">
        <f>'Plan-d''action-initial'!D36</f>
        <v>0</v>
      </c>
      <c r="E36" s="22"/>
      <c r="F36" s="22"/>
      <c r="G36" s="22"/>
      <c r="H36" s="22"/>
      <c r="I36" s="25">
        <f>Tableau13[[#This Row],[Responsable 
(interne ou externe)]]</f>
        <v>0</v>
      </c>
      <c r="J36" s="26"/>
      <c r="K36" s="25"/>
      <c r="L36" s="26"/>
      <c r="M36" s="24"/>
      <c r="N36" s="24"/>
      <c r="O36" s="24"/>
      <c r="P36" s="24"/>
      <c r="AO36"/>
    </row>
    <row r="37" spans="2:41" ht="97.9" customHeight="1">
      <c r="B37" s="132">
        <f>'Plan-d''action-initial'!B37</f>
        <v>11</v>
      </c>
      <c r="C37" s="133" t="str">
        <f>'Plan-d''action-initial'!C37</f>
        <v>Assurer l'exemplarité des communes dans la conception et l'exploitation de leurs bâtiments communaux</v>
      </c>
      <c r="D37" s="133" t="str">
        <f>'Plan-d''action-initial'!D37</f>
        <v>Réaliser les actions suivantes :
- Mettre en place un suivi énergétique pour au moins 50% des bâtiments communaux chauffés
 - Réaliser l'analyse énergétique CECB+ d'au moins 30% des bâtiments communaux construits avant 2000 
 - Etablir un plan d'assainissement des bâtiments communaux et y prévoir les budgets nécessaires</v>
      </c>
      <c r="E37" s="124"/>
      <c r="F37" s="124"/>
      <c r="G37" s="124"/>
      <c r="H37" s="124"/>
      <c r="I37" s="125">
        <f>Tableau13[[#This Row],[Responsable 
(interne ou externe)]]</f>
        <v>0</v>
      </c>
      <c r="J37" s="125"/>
      <c r="K37" s="125"/>
      <c r="L37" s="125"/>
      <c r="M37" s="126"/>
      <c r="N37" s="126"/>
      <c r="O37" s="126"/>
      <c r="P37" s="126"/>
      <c r="AO37"/>
    </row>
    <row r="38" spans="2:41">
      <c r="B38" s="134"/>
      <c r="C38" s="130">
        <f>'Plan-d''action-initial'!C38</f>
        <v>11.1</v>
      </c>
      <c r="D38" s="144" t="str">
        <f>'Plan-d''action-initial'!D38</f>
        <v xml:space="preserve">Réaliser X CECB+ </v>
      </c>
      <c r="E38" s="143" t="s">
        <v>4</v>
      </c>
      <c r="F38" s="143" t="s">
        <v>4</v>
      </c>
      <c r="G38" s="143" t="s">
        <v>4</v>
      </c>
      <c r="H38" s="143" t="s">
        <v>4</v>
      </c>
      <c r="I38" s="142" t="str">
        <f>Tableau13[[#This Row],[Responsable 
(interne ou externe)]]</f>
        <v>Mme Municipale</v>
      </c>
      <c r="J38" s="142" t="s">
        <v>212</v>
      </c>
      <c r="K38" s="25"/>
      <c r="L38" s="142"/>
      <c r="M38" s="24"/>
      <c r="N38" s="24"/>
      <c r="O38" s="24"/>
      <c r="P38" s="24"/>
      <c r="AO38"/>
    </row>
    <row r="39" spans="2:41">
      <c r="B39" s="134"/>
      <c r="C39" s="130">
        <f>'Plan-d''action-initial'!C39</f>
        <v>11.2</v>
      </c>
      <c r="D39" s="144" t="str">
        <f>'Plan-d''action-initial'!D39</f>
        <v>Etablir un plan d'assainissement</v>
      </c>
      <c r="E39" s="22"/>
      <c r="F39" s="143" t="s">
        <v>4</v>
      </c>
      <c r="G39" s="143" t="s">
        <v>4</v>
      </c>
      <c r="H39" s="22"/>
      <c r="I39" s="142" t="str">
        <f>Tableau13[[#This Row],[Responsable 
(interne ou externe)]]</f>
        <v>Mme Municipale</v>
      </c>
      <c r="J39" s="150" t="s">
        <v>206</v>
      </c>
      <c r="K39" s="25"/>
      <c r="L39" s="150"/>
      <c r="M39" s="24"/>
      <c r="N39" s="24"/>
      <c r="O39" s="24"/>
      <c r="P39" s="24"/>
      <c r="AO39"/>
    </row>
    <row r="40" spans="2:41" ht="30">
      <c r="B40" s="191"/>
      <c r="C40" s="192">
        <f>Tableau13[[#This Row],[Titre de la fiche-action
Selon catalogue PECC]]</f>
        <v>11.3</v>
      </c>
      <c r="D40" s="144" t="str">
        <f>'Plan-d''action-initial'!D40</f>
        <v>Suivi énergétique des bâtiments</v>
      </c>
      <c r="E40" s="22"/>
      <c r="F40" s="143" t="s">
        <v>4</v>
      </c>
      <c r="G40" s="143" t="s">
        <v>4</v>
      </c>
      <c r="H40" s="22"/>
      <c r="I40" s="193" t="str">
        <f>Tableau13[[#This Row],[Responsable 
(interne ou externe)]]</f>
        <v>Mme Municipale</v>
      </c>
      <c r="J40" s="150" t="s">
        <v>258</v>
      </c>
      <c r="K40" s="25"/>
      <c r="L40" s="150"/>
      <c r="M40" s="24"/>
      <c r="N40" s="24"/>
      <c r="O40" s="24"/>
      <c r="P40" s="24"/>
      <c r="AO40"/>
    </row>
    <row r="41" spans="2:41">
      <c r="B41" s="134"/>
      <c r="C41" s="130">
        <f>'Plan-d''action-initial'!C41</f>
        <v>11.4</v>
      </c>
      <c r="D41" s="144" t="str">
        <f>'Plan-d''action-initial'!D41</f>
        <v>Réaliser les travaux du bâtiment XY</v>
      </c>
      <c r="E41" s="22"/>
      <c r="F41" s="143" t="s">
        <v>4</v>
      </c>
      <c r="G41" s="143" t="s">
        <v>4</v>
      </c>
      <c r="H41" s="143" t="s">
        <v>4</v>
      </c>
      <c r="I41" s="142" t="str">
        <f>Tableau13[[#This Row],[Responsable 
(interne ou externe)]]</f>
        <v>Mme Municipale</v>
      </c>
      <c r="J41" s="150" t="s">
        <v>213</v>
      </c>
      <c r="K41" s="25"/>
      <c r="L41" s="150"/>
      <c r="M41" s="24"/>
      <c r="N41" s="24"/>
      <c r="O41" s="24"/>
      <c r="P41" s="24"/>
      <c r="AO41"/>
    </row>
    <row r="42" spans="2:41" ht="95.65" customHeight="1">
      <c r="B42" s="133">
        <f>'Plan-d''action-initial'!B42</f>
        <v>12</v>
      </c>
      <c r="C42" s="133" t="str">
        <f>'Plan-d''action-initial'!C42</f>
        <v>Réduire la consommation de l’éclairage public</v>
      </c>
      <c r="D42" s="167" t="str">
        <f>'Plan-d''action-initial'!D42</f>
        <v>Réaliser les actions suivantes:
 - Prioriser et réaliser au moins une nouvelle action proposée par la fiche</v>
      </c>
      <c r="E42" s="124"/>
      <c r="F42" s="124"/>
      <c r="G42" s="124"/>
      <c r="H42" s="124"/>
      <c r="I42" s="125">
        <f>Tableau13[[#This Row],[Responsable 
(interne ou externe)]]</f>
        <v>0</v>
      </c>
      <c r="J42" s="138"/>
      <c r="K42" s="138"/>
      <c r="L42" s="138"/>
      <c r="M42" s="126"/>
      <c r="N42" s="126"/>
      <c r="O42" s="126"/>
      <c r="P42" s="126"/>
      <c r="AO42"/>
    </row>
    <row r="43" spans="2:41">
      <c r="B43" s="134"/>
      <c r="C43" s="130">
        <f>'Plan-d''action-initial'!C43</f>
        <v>12.1</v>
      </c>
      <c r="D43" s="145">
        <f>'Plan-d''action-initial'!D43</f>
        <v>0</v>
      </c>
      <c r="E43" s="22"/>
      <c r="F43" s="22"/>
      <c r="G43" s="22"/>
      <c r="H43" s="22"/>
      <c r="I43" s="25">
        <f>Tableau13[[#This Row],[Responsable 
(interne ou externe)]]</f>
        <v>0</v>
      </c>
      <c r="J43" s="26"/>
      <c r="K43" s="25"/>
      <c r="L43" s="26"/>
      <c r="M43" s="24"/>
      <c r="N43" s="24"/>
      <c r="O43" s="24"/>
      <c r="P43" s="24"/>
      <c r="AO43"/>
    </row>
    <row r="44" spans="2:41" ht="95.65" customHeight="1">
      <c r="B44" s="132">
        <f>'Plan-d''action-initial'!B44</f>
        <v>13</v>
      </c>
      <c r="C44" s="133" t="str">
        <f>'Plan-d''action-initial'!C44</f>
        <v>Planifier l'approvisionnement en énergie du territoire communal</v>
      </c>
      <c r="D44" s="168" t="str">
        <f>'Plan-d''action-initial'!D44</f>
        <v>Réaliser l'action suivante: 
- Mandater un bureau spécialisé pour la réalisation de l'étude
- Adresser au Canton une demande de subvention avant la signature du mandat
- Réaliser l'étude et la faire valider par la Municipalité</v>
      </c>
      <c r="E44" s="124"/>
      <c r="F44" s="124"/>
      <c r="G44" s="124"/>
      <c r="H44" s="124"/>
      <c r="I44" s="125">
        <f>Tableau13[[#This Row],[Responsable 
(interne ou externe)]]</f>
        <v>0</v>
      </c>
      <c r="J44" s="138"/>
      <c r="K44" s="138"/>
      <c r="L44" s="138"/>
      <c r="M44" s="126"/>
      <c r="N44" s="126"/>
      <c r="O44" s="126"/>
      <c r="P44" s="126"/>
      <c r="AO44"/>
    </row>
    <row r="45" spans="2:41">
      <c r="B45" s="134"/>
      <c r="C45" s="130">
        <f>'Plan-d''action-initial'!C45</f>
        <v>13.1</v>
      </c>
      <c r="D45" s="144" t="str">
        <f>'Plan-d''action-initial'!D45</f>
        <v>Mandater un bureau et réaliser l'étude</v>
      </c>
      <c r="E45" s="22"/>
      <c r="F45" s="22"/>
      <c r="G45" s="22"/>
      <c r="H45" s="22"/>
      <c r="I45" s="142" t="str">
        <f>Tableau13[[#This Row],[Responsable 
(interne ou externe)]]</f>
        <v>M. Municipal</v>
      </c>
      <c r="J45" s="26"/>
      <c r="K45" s="25"/>
      <c r="L45" s="26"/>
      <c r="M45" s="24"/>
      <c r="N45" s="24"/>
      <c r="O45" s="24"/>
      <c r="P45" s="24"/>
      <c r="AO45"/>
    </row>
    <row r="46" spans="2:41">
      <c r="B46" s="134"/>
      <c r="C46" s="130">
        <f>'Plan-d''action-initial'!C46</f>
        <v>13.2</v>
      </c>
      <c r="D46" s="144" t="str">
        <f>'Plan-d''action-initial'!D46</f>
        <v>Intégrer les résultats de l'étude dans les mesures liées à l'énergie</v>
      </c>
      <c r="E46" s="22"/>
      <c r="F46" s="22"/>
      <c r="G46" s="22"/>
      <c r="H46" s="22"/>
      <c r="I46" s="142" t="str">
        <f>Tableau13[[#This Row],[Responsable 
(interne ou externe)]]</f>
        <v>M. Municipal</v>
      </c>
      <c r="J46" s="26"/>
      <c r="K46" s="25"/>
      <c r="L46" s="26"/>
      <c r="M46" s="24"/>
      <c r="N46" s="24"/>
      <c r="O46" s="24"/>
      <c r="P46" s="24"/>
      <c r="AO46"/>
    </row>
    <row r="47" spans="2:41" ht="95.65" customHeight="1">
      <c r="B47" s="158">
        <f>'Plan-d''action-initial'!B47</f>
        <v>14</v>
      </c>
      <c r="C47" s="133" t="str">
        <f>'Plan-d''action-initial'!C47</f>
        <v xml:space="preserve">Développer les réseaux de chaleur d'origine renouvelable </v>
      </c>
      <c r="D47" s="168" t="str">
        <f>'Plan-d''action-initial'!D47</f>
        <v>Réaliser les actions suivantes : 
- Réaliser une étude de faisabilité (en faisant au préalable une demande de subvention)
- Réaliser un appel à projets (marchés publics), si nécessaire
- Informer la population du projet</v>
      </c>
      <c r="E47" s="160"/>
      <c r="F47" s="160"/>
      <c r="G47" s="160"/>
      <c r="H47" s="160"/>
      <c r="I47" s="125">
        <f>Tableau13[[#This Row],[Responsable 
(interne ou externe)]]</f>
        <v>0</v>
      </c>
      <c r="J47" s="125"/>
      <c r="K47" s="125"/>
      <c r="L47" s="125"/>
      <c r="M47" s="126"/>
      <c r="N47" s="126"/>
      <c r="O47" s="126"/>
      <c r="P47" s="126"/>
      <c r="AO47"/>
    </row>
    <row r="48" spans="2:41">
      <c r="B48" s="161"/>
      <c r="C48" s="130">
        <f>'Plan-d''action-initial'!C48</f>
        <v>14.1</v>
      </c>
      <c r="D48" s="130">
        <f>'Plan-d''action-initial'!D48</f>
        <v>0</v>
      </c>
      <c r="E48" s="121"/>
      <c r="F48" s="121"/>
      <c r="G48" s="121"/>
      <c r="H48" s="121"/>
      <c r="I48" s="25">
        <f>Tableau13[[#This Row],[Responsable 
(interne ou externe)]]</f>
        <v>0</v>
      </c>
      <c r="J48" s="25"/>
      <c r="K48" s="25"/>
      <c r="L48" s="25"/>
      <c r="M48" s="24"/>
      <c r="N48" s="24"/>
      <c r="O48" s="24"/>
      <c r="P48" s="24"/>
      <c r="AO48"/>
    </row>
    <row r="49" spans="2:41" ht="95.65" customHeight="1">
      <c r="B49" s="158">
        <f>'Plan-d''action-initial'!B49</f>
        <v>15</v>
      </c>
      <c r="C49" s="133" t="str">
        <f>'Plan-d''action-initial'!C49</f>
        <v xml:space="preserve">Développer la production d'électricité photovoltaïque </v>
      </c>
      <c r="D49" s="168" t="str">
        <f>'Plan-d''action-initial'!D49</f>
        <v>Réaliser les actions suivantes : 
 - Analyser le potentiel solaire de la commune en consultant le cadastre du potentiel solaire
-  Choisir au moins une nouvelle action parmi les trois proposées par la fiche: appel d'offre groupé pour  propriétaires privés; équipement des bâtiments communaux; subvention communale
-  Mettre en oeuvre la ou les actions retenues (à confirmer selon ampleur et difficultés)</v>
      </c>
      <c r="E49" s="160"/>
      <c r="F49" s="160"/>
      <c r="G49" s="160"/>
      <c r="H49" s="160"/>
      <c r="I49" s="125">
        <f>Tableau13[[#This Row],[Responsable 
(interne ou externe)]]</f>
        <v>0</v>
      </c>
      <c r="J49" s="125"/>
      <c r="K49" s="125"/>
      <c r="L49" s="125"/>
      <c r="M49" s="126"/>
      <c r="N49" s="126"/>
      <c r="O49" s="126"/>
      <c r="P49" s="126"/>
      <c r="AO49"/>
    </row>
    <row r="50" spans="2:41">
      <c r="B50" s="161"/>
      <c r="C50" s="130">
        <f>'Plan-d''action-initial'!C50</f>
        <v>15.1</v>
      </c>
      <c r="D50" s="130">
        <f>'Plan-d''action-initial'!D50</f>
        <v>0</v>
      </c>
      <c r="E50" s="121"/>
      <c r="F50" s="121"/>
      <c r="G50" s="121"/>
      <c r="H50" s="121"/>
      <c r="I50" s="25">
        <f>Tableau13[[#This Row],[Responsable 
(interne ou externe)]]</f>
        <v>0</v>
      </c>
      <c r="J50" s="25"/>
      <c r="K50" s="25"/>
      <c r="L50" s="25"/>
      <c r="M50" s="24"/>
      <c r="N50" s="24"/>
      <c r="O50" s="24"/>
      <c r="P50" s="24"/>
      <c r="AO50"/>
    </row>
    <row r="51" spans="2:41" ht="95.65" customHeight="1">
      <c r="B51" s="162">
        <f>'Plan-d''action-initial'!B51</f>
        <v>16</v>
      </c>
      <c r="C51" s="133" t="str">
        <f>'Plan-d''action-initial'!C51</f>
        <v>Sécuriser et améliorer les infrastructures pour les piétons et les vélos</v>
      </c>
      <c r="D51" s="168" t="str">
        <f>'Plan-d''action-initial'!D51</f>
        <v>Réaliser les actions suivantes : 
- Etablir un diagnostic sommaire des besoins d’amélioration du réseau piétonnier et cyclable
- Réaliser au moins trois actions (une par an) parmi celles proposées par la fiche (à confirmer selon ampleur et difficulté)</v>
      </c>
      <c r="E51" s="160"/>
      <c r="F51" s="160"/>
      <c r="G51" s="160"/>
      <c r="H51" s="160"/>
      <c r="I51" s="125">
        <f>Tableau13[[#This Row],[Responsable 
(interne ou externe)]]</f>
        <v>0</v>
      </c>
      <c r="J51" s="125"/>
      <c r="K51" s="125"/>
      <c r="L51" s="125"/>
      <c r="M51" s="126"/>
      <c r="N51" s="126"/>
      <c r="O51" s="126"/>
      <c r="P51" s="126"/>
      <c r="AO51"/>
    </row>
    <row r="52" spans="2:41">
      <c r="B52" s="161"/>
      <c r="C52" s="130">
        <f>'Plan-d''action-initial'!C52</f>
        <v>16.100000000000001</v>
      </c>
      <c r="D52" s="130">
        <f>'Plan-d''action-initial'!D52</f>
        <v>0</v>
      </c>
      <c r="E52" s="121"/>
      <c r="F52" s="121"/>
      <c r="G52" s="121"/>
      <c r="H52" s="121"/>
      <c r="I52" s="25">
        <f>Tableau13[[#This Row],[Responsable 
(interne ou externe)]]</f>
        <v>0</v>
      </c>
      <c r="J52" s="25"/>
      <c r="K52" s="25"/>
      <c r="L52" s="25"/>
      <c r="M52" s="24"/>
      <c r="N52" s="24"/>
      <c r="O52" s="24"/>
      <c r="P52" s="24"/>
      <c r="AO52"/>
    </row>
    <row r="53" spans="2:41" ht="95.65" customHeight="1">
      <c r="B53" s="162" t="str">
        <f>'Plan-d''action-initial'!B53</f>
        <v>16b</v>
      </c>
      <c r="C53" s="133" t="str">
        <f>'Plan-d''action-initial'!C53</f>
        <v>Promotion des transports publics</v>
      </c>
      <c r="D53" s="168" t="str">
        <f>'Plan-d''action-initial'!D53</f>
        <v xml:space="preserve">Réaliser au moins 3 nouvelles actions proposées par la fiche </v>
      </c>
      <c r="E53" s="160"/>
      <c r="F53" s="160"/>
      <c r="G53" s="160"/>
      <c r="H53" s="160"/>
      <c r="I53" s="125">
        <f>Tableau13[[#This Row],[Responsable 
(interne ou externe)]]</f>
        <v>0</v>
      </c>
      <c r="J53" s="125"/>
      <c r="K53" s="125"/>
      <c r="L53" s="125"/>
      <c r="M53" s="126"/>
      <c r="N53" s="126"/>
      <c r="O53" s="126"/>
      <c r="P53" s="126"/>
      <c r="AO53"/>
    </row>
    <row r="54" spans="2:41">
      <c r="B54" s="161"/>
      <c r="C54" s="130" t="str">
        <f>'Plan-d''action-initial'!C54</f>
        <v>16b.1</v>
      </c>
      <c r="D54" s="130">
        <f>'Plan-d''action-initial'!D54</f>
        <v>0</v>
      </c>
      <c r="E54" s="121"/>
      <c r="F54" s="121"/>
      <c r="G54" s="121"/>
      <c r="H54" s="121"/>
      <c r="I54" s="25">
        <f>Tableau13[[#This Row],[Responsable 
(interne ou externe)]]</f>
        <v>0</v>
      </c>
      <c r="J54" s="25"/>
      <c r="K54" s="25"/>
      <c r="L54" s="25"/>
      <c r="M54" s="24"/>
      <c r="N54" s="24"/>
      <c r="O54" s="24"/>
      <c r="P54" s="24"/>
      <c r="AO54"/>
    </row>
    <row r="55" spans="2:41" ht="21" customHeight="1">
      <c r="B55" s="139" t="str">
        <f>'Plan-d''action-initial'!B55</f>
        <v>Fiches Adaptation aux changements climaitques</v>
      </c>
      <c r="C55" s="163">
        <f>Tableau13[[#This Row],[Titre de la fiche-action
Selon catalogue PECC]]</f>
        <v>0</v>
      </c>
      <c r="D55" s="164">
        <f>'Plan-d''action-initial'!D55</f>
        <v>0</v>
      </c>
      <c r="E55" s="165"/>
      <c r="F55" s="166"/>
      <c r="G55" s="166"/>
      <c r="H55" s="166"/>
      <c r="I55" s="164">
        <f>Tableau13[[#This Row],[Responsable 
(interne ou externe)]]</f>
        <v>0</v>
      </c>
      <c r="J55" s="164"/>
      <c r="K55" s="164"/>
      <c r="L55" s="164"/>
      <c r="M55" s="164"/>
      <c r="N55" s="164"/>
      <c r="O55" s="164"/>
      <c r="P55" s="164"/>
      <c r="AO55"/>
    </row>
    <row r="56" spans="2:41" s="1" customFormat="1" ht="201" customHeight="1">
      <c r="B56" s="140">
        <f>'Plan-d''action-initial'!B56</f>
        <v>17</v>
      </c>
      <c r="C56" s="146" t="str">
        <f>'Plan-d''action-initial'!C56</f>
        <v>Renforcer la biodiversité pour accompagner les changements climatiques</v>
      </c>
      <c r="D56" s="140" t="str">
        <f>'Plan-d''action-initial'!D56</f>
        <v>Réaliser au moins trois des actions suivantes : 
1.	Former au moins une personne à la protection du patrimoine arborée, à l’inventaire des arbres remarquables ou à la gestion des espaces verts (par exemple cours CEP)
2.	Planter dans l’espace bâti au minimum 10 arbres d’essences majeures en pleine terre ou 5 arbres dans des zones minérales identifiées comme îlot de chaleur (fosse de plantation min. 15m3)
3.	Transformer au moins une surface minérale ou un massif de plantes horticoles en surface verte pérenne
4.	Ajouter au moins une disposition pour promouvoir la biodiversité et conserver un quota minimal de surfaces vertes dans les règlements de constructions ou d’aménagement
5.	Réaliser annuellement une action de communication ou de sensibilisation pour la population en lien avec les enjeux liés à la préservation de la biodiversité dans l’espace bâti 
6.	Réaliser l’inventaire des arbres remarquables d’importance cantonale 
7.	Convertir 2’500 m2 (un demi terrain de foot) de surface verte en prairie fleurie</v>
      </c>
      <c r="E56" s="140"/>
      <c r="F56" s="140"/>
      <c r="G56" s="140"/>
      <c r="H56" s="140"/>
      <c r="I56" s="140">
        <f>Tableau13[[#This Row],[Responsable 
(interne ou externe)]]</f>
        <v>0</v>
      </c>
      <c r="J56" s="140"/>
      <c r="K56" s="140"/>
      <c r="L56" s="140"/>
      <c r="M56" s="140"/>
      <c r="N56" s="140"/>
      <c r="O56" s="140"/>
      <c r="P56" s="140"/>
      <c r="Q56" s="7"/>
      <c r="R56" s="7"/>
      <c r="S56" s="7"/>
      <c r="T56" s="7"/>
      <c r="U56" s="7"/>
      <c r="V56" s="7"/>
      <c r="W56" s="7"/>
      <c r="X56" s="7"/>
      <c r="Y56" s="7"/>
      <c r="Z56" s="7"/>
      <c r="AA56" s="7"/>
      <c r="AB56" s="7"/>
      <c r="AC56" s="7"/>
      <c r="AD56" s="7"/>
      <c r="AE56" s="7"/>
      <c r="AF56" s="7"/>
      <c r="AG56" s="7"/>
      <c r="AH56" s="7"/>
      <c r="AI56" s="7"/>
      <c r="AJ56" s="7"/>
      <c r="AK56" s="7"/>
      <c r="AL56" s="7"/>
      <c r="AM56" s="7"/>
      <c r="AN56" s="7"/>
    </row>
    <row r="57" spans="2:41" s="1" customFormat="1">
      <c r="B57" s="23"/>
      <c r="C57" s="130">
        <f>'Plan-d''action-initial'!C57</f>
        <v>17.100000000000001</v>
      </c>
      <c r="D57" s="142" t="str">
        <f>'Plan-d''action-initial'!D57</f>
        <v>Réaliser un projet biodiversité dans le périmètre de l'école</v>
      </c>
      <c r="E57" s="143"/>
      <c r="F57" s="143"/>
      <c r="G57" s="143"/>
      <c r="H57" s="143"/>
      <c r="I57" s="142" t="str">
        <f>Tableau13[[#This Row],[Responsable 
(interne ou externe)]]</f>
        <v>Mme Municipale</v>
      </c>
      <c r="J57" s="25"/>
      <c r="K57" s="25"/>
      <c r="L57" s="25"/>
      <c r="M57" s="24"/>
      <c r="N57" s="24"/>
      <c r="O57" s="24"/>
      <c r="P57" s="24"/>
      <c r="Q57" s="7"/>
      <c r="R57" s="7"/>
      <c r="S57" s="7"/>
      <c r="T57" s="7"/>
      <c r="U57" s="7"/>
      <c r="V57" s="7"/>
      <c r="W57" s="7"/>
      <c r="X57" s="7"/>
      <c r="Y57" s="7"/>
      <c r="Z57" s="7"/>
      <c r="AA57" s="7"/>
      <c r="AB57" s="7"/>
      <c r="AC57" s="7"/>
      <c r="AD57" s="7"/>
      <c r="AE57" s="7"/>
      <c r="AF57" s="7"/>
      <c r="AG57" s="7"/>
      <c r="AH57" s="7"/>
      <c r="AI57" s="7"/>
      <c r="AJ57" s="7"/>
      <c r="AK57" s="7"/>
      <c r="AL57" s="7"/>
      <c r="AM57" s="7"/>
      <c r="AN57" s="7"/>
    </row>
    <row r="58" spans="2:41">
      <c r="B58" s="134"/>
      <c r="C58" s="130">
        <f>'Plan-d''action-initial'!C58</f>
        <v>17.2</v>
      </c>
      <c r="D58" s="142" t="str">
        <f>'Plan-d''action-initial'!D58</f>
        <v>Former la ou les personnes en charge de l'entretien des espaces verts</v>
      </c>
      <c r="E58" s="143"/>
      <c r="F58" s="143"/>
      <c r="G58" s="143"/>
      <c r="H58" s="143"/>
      <c r="I58" s="142" t="str">
        <f>Tableau13[[#This Row],[Responsable 
(interne ou externe)]]</f>
        <v>Mme Municipale</v>
      </c>
      <c r="J58" s="26"/>
      <c r="K58" s="25"/>
      <c r="L58" s="26"/>
      <c r="M58" s="24"/>
      <c r="N58" s="24"/>
      <c r="O58" s="24"/>
      <c r="P58" s="24"/>
      <c r="AO58"/>
    </row>
    <row r="59" spans="2:41" ht="45">
      <c r="B59" s="134"/>
      <c r="C59" s="130">
        <f>'Plan-d''action-initial'!C59</f>
        <v>17.3</v>
      </c>
      <c r="D59" s="142" t="str">
        <f>'Plan-d''action-initial'!D59</f>
        <v>Identifier une zone à perméabiliser</v>
      </c>
      <c r="E59" s="143"/>
      <c r="F59" s="143"/>
      <c r="G59" s="143"/>
      <c r="H59" s="143"/>
      <c r="I59" s="142" t="str">
        <f>Tableau13[[#This Row],[Responsable 
(interne ou externe)]]</f>
        <v>Mme Municipale avec Mandataire externe</v>
      </c>
      <c r="J59" s="26"/>
      <c r="K59" s="25"/>
      <c r="L59" s="26"/>
      <c r="M59" s="24"/>
      <c r="N59" s="24"/>
      <c r="O59" s="24"/>
      <c r="P59" s="24"/>
      <c r="AO59"/>
    </row>
    <row r="60" spans="2:41" ht="45">
      <c r="B60" s="134"/>
      <c r="C60" s="130">
        <f>'Plan-d''action-initial'!C60</f>
        <v>17.399999999999999</v>
      </c>
      <c r="D60" s="142" t="str">
        <f>'Plan-d''action-initial'!D60</f>
        <v>Planter 10 arbres dans l'espace bâti</v>
      </c>
      <c r="E60" s="143"/>
      <c r="F60" s="143"/>
      <c r="G60" s="143"/>
      <c r="H60" s="142"/>
      <c r="I60" s="148" t="s">
        <v>200</v>
      </c>
      <c r="J60" s="26"/>
      <c r="K60" s="25"/>
      <c r="L60" s="26"/>
      <c r="M60" s="24"/>
      <c r="N60" s="24"/>
      <c r="O60" s="24"/>
      <c r="P60" s="24"/>
      <c r="AO60"/>
    </row>
    <row r="61" spans="2:41" s="1" customFormat="1" ht="105">
      <c r="B61" s="146">
        <f>'Plan-d''action-initial'!B61</f>
        <v>18</v>
      </c>
      <c r="C61" s="146" t="str">
        <f>'Plan-d''action-initial'!C61</f>
        <v>Identifier et lutter contre les espèces exotiques envahissantes</v>
      </c>
      <c r="D61" s="146" t="str">
        <f>'Plan-d''action-initial'!D61</f>
        <v>Réaliser au moins trois des actions suivantes :  
- Former au moins une personne à la gestion des organismes exotiques envahissants (par exemple cours CEP) et désigner une personne responsable au sein de la commune 
- Mettre en place des actions de lutte contre les organismes exotiques envahissants sur les surfaces propriétés communales et saisir les néophytes sur Infoflora
- Adhérer à la charte des talus de route                                                                                                                                          
- Conduire une action de communication auprès de la population</v>
      </c>
      <c r="E61" s="140"/>
      <c r="F61" s="140"/>
      <c r="G61" s="140"/>
      <c r="H61" s="140"/>
      <c r="I61" s="140"/>
      <c r="J61" s="140"/>
      <c r="K61" s="140"/>
      <c r="L61" s="140"/>
      <c r="M61" s="140"/>
      <c r="N61" s="140"/>
      <c r="O61" s="140"/>
      <c r="P61" s="140"/>
      <c r="Q61" s="7"/>
      <c r="R61" s="7"/>
      <c r="S61" s="7"/>
      <c r="T61" s="7"/>
      <c r="U61" s="7"/>
      <c r="V61" s="7"/>
      <c r="W61" s="7"/>
      <c r="X61" s="7"/>
      <c r="Y61" s="7"/>
      <c r="Z61" s="7"/>
      <c r="AA61" s="7"/>
      <c r="AB61" s="7"/>
      <c r="AC61" s="7"/>
      <c r="AD61" s="7"/>
      <c r="AE61" s="7"/>
      <c r="AF61" s="7"/>
      <c r="AG61" s="7"/>
      <c r="AH61" s="7"/>
      <c r="AI61" s="7"/>
      <c r="AJ61" s="7"/>
      <c r="AK61" s="7"/>
      <c r="AL61" s="7"/>
      <c r="AM61" s="7"/>
      <c r="AN61" s="7"/>
    </row>
    <row r="62" spans="2:41">
      <c r="B62" s="134"/>
      <c r="C62" s="130">
        <f>'Plan-d''action-initial'!C62</f>
        <v>18.100000000000001</v>
      </c>
      <c r="D62" s="23">
        <f>'Plan-d''action-initial'!D62</f>
        <v>0</v>
      </c>
      <c r="E62" s="121"/>
      <c r="F62" s="121"/>
      <c r="G62" s="121"/>
      <c r="H62" s="25"/>
      <c r="I62" s="25"/>
      <c r="J62" s="25"/>
      <c r="K62" s="25"/>
      <c r="L62" s="25"/>
      <c r="M62" s="24"/>
      <c r="N62" s="24"/>
      <c r="O62" s="24"/>
      <c r="P62" s="24"/>
      <c r="Q62" s="7"/>
      <c r="R62" s="7"/>
      <c r="S62" s="7"/>
      <c r="T62" s="7"/>
      <c r="U62" s="7"/>
      <c r="V62" s="7"/>
      <c r="W62" s="7"/>
      <c r="X62" s="7"/>
      <c r="Y62" s="7"/>
      <c r="Z62" s="7"/>
      <c r="AA62" s="7"/>
      <c r="AO62"/>
    </row>
    <row r="63" spans="2:41" s="1" customFormat="1" ht="120">
      <c r="B63" s="146">
        <f>'Plan-d''action-initial'!B63</f>
        <v>19</v>
      </c>
      <c r="C63" s="146" t="str">
        <f>'Plan-d''action-initial'!C63</f>
        <v>Gérer les cours d'eau en tenant compte des changements climatiques</v>
      </c>
      <c r="D63" s="146" t="str">
        <f>'Plan-d''action-initial'!D63</f>
        <v xml:space="preserve"> Réaliser les actions suivantes : 
En fonction de la situation de la commune:
- Débuter, poursuivre ou finaliser la définition et la transcription des Espaces réservés aux eaux (ERE) dans les plans d'aménagements communaux
Au choix:
 - Aménagement des cours d'eau: Identifer les tronçons prioritaires à aménager et réaliser les études de faisabilité pour les tronçons prioritaires
- Gestion des cours d'eau: définir un plan de gestion des cours d'eau</v>
      </c>
      <c r="E63" s="140"/>
      <c r="F63" s="140"/>
      <c r="G63" s="140"/>
      <c r="H63" s="140"/>
      <c r="I63" s="140"/>
      <c r="J63" s="140"/>
      <c r="K63" s="140"/>
      <c r="L63" s="140"/>
      <c r="M63" s="140"/>
      <c r="N63" s="140"/>
      <c r="O63" s="140"/>
      <c r="P63" s="140"/>
      <c r="Q63" s="7"/>
      <c r="R63" s="7"/>
      <c r="S63" s="7"/>
      <c r="T63" s="7"/>
      <c r="U63" s="7"/>
      <c r="V63" s="7"/>
      <c r="W63" s="7"/>
      <c r="X63" s="7"/>
      <c r="Y63" s="7"/>
      <c r="Z63" s="7"/>
      <c r="AA63" s="7"/>
      <c r="AB63" s="7"/>
      <c r="AC63" s="7"/>
      <c r="AD63" s="7"/>
      <c r="AE63" s="7"/>
      <c r="AF63" s="7"/>
      <c r="AG63" s="7"/>
      <c r="AH63" s="7"/>
      <c r="AI63" s="7"/>
      <c r="AJ63" s="7"/>
      <c r="AK63" s="7"/>
      <c r="AL63" s="7"/>
      <c r="AM63" s="7"/>
      <c r="AN63" s="7"/>
    </row>
    <row r="64" spans="2:41">
      <c r="B64" s="134"/>
      <c r="C64" s="130">
        <f>'Plan-d''action-initial'!C64</f>
        <v>19.100000000000001</v>
      </c>
      <c r="D64" s="23">
        <f>'Plan-d''action-initial'!D64</f>
        <v>0</v>
      </c>
      <c r="E64" s="121"/>
      <c r="F64" s="121"/>
      <c r="G64" s="121"/>
      <c r="H64" s="25"/>
      <c r="I64" s="25"/>
      <c r="J64" s="25"/>
      <c r="K64" s="25"/>
      <c r="L64" s="25"/>
      <c r="M64" s="24"/>
      <c r="N64" s="24"/>
      <c r="O64" s="24"/>
      <c r="P64" s="24"/>
      <c r="Q64" s="7"/>
      <c r="R64" s="7"/>
      <c r="S64" s="7"/>
      <c r="T64" s="7"/>
      <c r="U64" s="7"/>
      <c r="V64" s="7"/>
      <c r="W64" s="7"/>
      <c r="X64" s="7"/>
      <c r="Y64" s="7"/>
      <c r="Z64" s="7"/>
      <c r="AA64" s="7"/>
      <c r="AO64"/>
    </row>
    <row r="65" spans="2:41" s="1" customFormat="1" ht="225">
      <c r="B65" s="146">
        <f>'Plan-d''action-initial'!B65</f>
        <v>20</v>
      </c>
      <c r="C65" s="146" t="str">
        <f>'Plan-d''action-initial'!C65</f>
        <v>Prévenir et gérer les dangers naturels</v>
      </c>
      <c r="D65" s="146" t="str">
        <f>'Plan-d''action-initial'!D65</f>
        <v>Réaliser les actions suivantes : 
Prévention 
En fonction de la situation de la commune:
- Débuter, poursuivre ou finaliser la mise à jour du plan d'affectation communal, sur la base des cartes de dangers mises à disposition par le Canton
 - Compléter l'analyse de risques et des déficits de protection, sur la base de l'analyse de première intention mise à disposition par le Canton (contacter l'UDN pour obtenir les informations nécessaires)
- Planifier ou réaliser les ouvrages de protection (selon besoin)
Intervention 
- Former au moins 2 personnes à la gestion de crise 
- Réaliser le(s) plan(s) d'intervention pertinent(s) au vu de la situation dans la commune (contacter le SSCM pour obtenir les informations nécessaires)
Communication 
 - Réaliser au minimum une action de sensibilisation de la population</v>
      </c>
      <c r="E65" s="140"/>
      <c r="F65" s="140"/>
      <c r="G65" s="140"/>
      <c r="H65" s="140"/>
      <c r="I65" s="140"/>
      <c r="J65" s="140"/>
      <c r="K65" s="140"/>
      <c r="L65" s="140"/>
      <c r="M65" s="140"/>
      <c r="N65" s="140"/>
      <c r="O65" s="140"/>
      <c r="P65" s="140"/>
      <c r="Q65" s="7"/>
      <c r="R65" s="7"/>
      <c r="S65" s="7"/>
      <c r="T65" s="7"/>
      <c r="U65" s="7"/>
      <c r="V65" s="7"/>
      <c r="W65" s="7"/>
      <c r="X65" s="7"/>
      <c r="Y65" s="7"/>
      <c r="Z65" s="7"/>
      <c r="AA65" s="7"/>
      <c r="AB65" s="7"/>
      <c r="AC65" s="7"/>
      <c r="AD65" s="7"/>
      <c r="AE65" s="7"/>
      <c r="AF65" s="7"/>
      <c r="AG65" s="7"/>
      <c r="AH65" s="7"/>
      <c r="AI65" s="7"/>
      <c r="AJ65" s="7"/>
      <c r="AK65" s="7"/>
      <c r="AL65" s="7"/>
      <c r="AM65" s="7"/>
      <c r="AN65" s="7"/>
    </row>
    <row r="66" spans="2:41">
      <c r="B66" s="134"/>
      <c r="C66" s="130">
        <f>'Plan-d''action-initial'!C66</f>
        <v>20.100000000000001</v>
      </c>
      <c r="D66" s="23">
        <f>'Plan-d''action-initial'!D66</f>
        <v>0</v>
      </c>
      <c r="E66" s="121"/>
      <c r="F66" s="121"/>
      <c r="G66" s="121"/>
      <c r="H66" s="25"/>
      <c r="I66" s="25"/>
      <c r="J66" s="25"/>
      <c r="K66" s="25"/>
      <c r="L66" s="25"/>
      <c r="M66" s="24"/>
      <c r="N66" s="24"/>
      <c r="O66" s="24"/>
      <c r="P66" s="24"/>
      <c r="Q66" s="7"/>
      <c r="R66" s="7"/>
      <c r="S66" s="7"/>
      <c r="T66" s="7"/>
      <c r="U66" s="7"/>
      <c r="V66" s="7"/>
      <c r="W66" s="7"/>
      <c r="X66" s="7"/>
      <c r="Y66" s="7"/>
      <c r="Z66" s="7"/>
      <c r="AA66" s="7"/>
      <c r="AO66"/>
    </row>
    <row r="67" spans="2:41" s="1" customFormat="1" ht="75">
      <c r="B67" s="146">
        <f>'Plan-d''action-initial'!B67</f>
        <v>21</v>
      </c>
      <c r="C67" s="146" t="str">
        <f>'Plan-d''action-initial'!C67</f>
        <v>Protéger la santé des habitants des atteintes dues à la canicule</v>
      </c>
      <c r="D67" s="146" t="str">
        <f>'Plan-d''action-initial'!D67</f>
        <v xml:space="preserve">Réaliser les 4 actions suivantes :  
 - Elaborer/actualiser le plan canicule communal 
 - Elaborer/actualiser avant chaque été la liste de la population à risque
 - Elaborer/actualiser un concept de visiteurs communautaires
 - Réaliser au moins 1 action de prévention/sensibilisation                                                              </v>
      </c>
      <c r="E67" s="140"/>
      <c r="F67" s="140"/>
      <c r="G67" s="140"/>
      <c r="H67" s="140"/>
      <c r="I67" s="140"/>
      <c r="J67" s="140"/>
      <c r="K67" s="140"/>
      <c r="L67" s="140"/>
      <c r="M67" s="140"/>
      <c r="N67" s="140"/>
      <c r="O67" s="140"/>
      <c r="P67" s="140"/>
      <c r="Q67" s="7"/>
      <c r="R67" s="7"/>
      <c r="S67" s="7"/>
      <c r="T67" s="7"/>
      <c r="U67" s="7"/>
      <c r="V67" s="7"/>
      <c r="W67" s="7"/>
      <c r="X67" s="7"/>
      <c r="Y67" s="7"/>
      <c r="Z67" s="7"/>
      <c r="AA67" s="7"/>
      <c r="AB67" s="7"/>
      <c r="AC67" s="7"/>
      <c r="AD67" s="7"/>
      <c r="AE67" s="7"/>
      <c r="AF67" s="7"/>
      <c r="AG67" s="7"/>
      <c r="AH67" s="7"/>
      <c r="AI67" s="7"/>
      <c r="AJ67" s="7"/>
      <c r="AK67" s="7"/>
      <c r="AL67" s="7"/>
      <c r="AM67" s="7"/>
      <c r="AN67" s="7"/>
    </row>
    <row r="68" spans="2:41">
      <c r="B68" s="134"/>
      <c r="C68" s="130">
        <f>'Plan-d''action-initial'!C68</f>
        <v>21.1</v>
      </c>
      <c r="D68" s="23">
        <f>'Plan-d''action-initial'!D68</f>
        <v>0</v>
      </c>
      <c r="E68" s="121"/>
      <c r="F68" s="121"/>
      <c r="G68" s="121"/>
      <c r="H68" s="25"/>
      <c r="I68" s="25"/>
      <c r="J68" s="25"/>
      <c r="K68" s="25"/>
      <c r="L68" s="25"/>
      <c r="M68" s="24"/>
      <c r="N68" s="24"/>
      <c r="O68" s="24"/>
      <c r="P68" s="24"/>
      <c r="Q68" s="7"/>
      <c r="R68" s="7"/>
      <c r="S68" s="7"/>
      <c r="T68" s="7"/>
      <c r="U68" s="7"/>
      <c r="V68" s="7"/>
      <c r="W68" s="7"/>
      <c r="X68" s="7"/>
      <c r="Y68" s="7"/>
      <c r="Z68" s="7"/>
      <c r="AA68" s="7"/>
      <c r="AO68"/>
    </row>
    <row r="69" spans="2:41" s="1" customFormat="1" ht="45">
      <c r="B69" s="146">
        <f>'Plan-d''action-initial'!B69</f>
        <v>22</v>
      </c>
      <c r="C69" s="146" t="str">
        <f>'Plan-d''action-initial'!C69</f>
        <v>Protéger les sols</v>
      </c>
      <c r="D69" s="146" t="str">
        <f>'Plan-d''action-initial'!D69</f>
        <v xml:space="preserve"> - Réaliser au moins 3 nouvelles actions proposées par la fiche dont une action impliquant un changement de pratique au niveau communal
 - Communiquer la démarche à la population</v>
      </c>
      <c r="E69" s="140"/>
      <c r="F69" s="140"/>
      <c r="G69" s="140"/>
      <c r="H69" s="140"/>
      <c r="I69" s="140"/>
      <c r="J69" s="140"/>
      <c r="K69" s="140"/>
      <c r="L69" s="140"/>
      <c r="M69" s="140"/>
      <c r="N69" s="140"/>
      <c r="O69" s="140"/>
      <c r="P69" s="140"/>
      <c r="Q69" s="7"/>
      <c r="R69" s="7"/>
      <c r="S69" s="7"/>
      <c r="T69" s="7"/>
      <c r="U69" s="7"/>
      <c r="V69" s="7"/>
      <c r="W69" s="7"/>
      <c r="X69" s="7"/>
      <c r="Y69" s="7"/>
      <c r="Z69" s="7"/>
      <c r="AA69" s="7"/>
      <c r="AB69" s="7"/>
      <c r="AC69" s="7"/>
      <c r="AD69" s="7"/>
      <c r="AE69" s="7"/>
      <c r="AF69" s="7"/>
      <c r="AG69" s="7"/>
      <c r="AH69" s="7"/>
      <c r="AI69" s="7"/>
      <c r="AJ69" s="7"/>
      <c r="AK69" s="7"/>
      <c r="AL69" s="7"/>
      <c r="AM69" s="7"/>
      <c r="AN69" s="7"/>
    </row>
    <row r="70" spans="2:41">
      <c r="B70" s="134"/>
      <c r="C70" s="130">
        <f>'Plan-d''action-initial'!C70</f>
        <v>22.1</v>
      </c>
      <c r="D70" s="23">
        <f>'Plan-d''action-initial'!D70</f>
        <v>0</v>
      </c>
      <c r="E70" s="121"/>
      <c r="F70" s="121"/>
      <c r="G70" s="121"/>
      <c r="H70" s="25"/>
      <c r="I70" s="25"/>
      <c r="J70" s="25"/>
      <c r="K70" s="25"/>
      <c r="L70" s="25"/>
      <c r="M70" s="24"/>
      <c r="N70" s="24"/>
      <c r="O70" s="24"/>
      <c r="P70" s="24"/>
      <c r="Q70" s="7"/>
      <c r="R70" s="7"/>
      <c r="S70" s="7"/>
      <c r="T70" s="7"/>
      <c r="U70" s="7"/>
      <c r="V70" s="7"/>
      <c r="W70" s="7"/>
      <c r="X70" s="7"/>
      <c r="Y70" s="7"/>
      <c r="Z70" s="7"/>
      <c r="AA70" s="7"/>
      <c r="AO70"/>
    </row>
    <row r="71" spans="2:41" s="1" customFormat="1">
      <c r="B71" s="146">
        <f>'Plan-d''action-initial'!B71</f>
        <v>23</v>
      </c>
      <c r="C71" s="146" t="str">
        <f>'Plan-d''action-initial'!C71</f>
        <v>Valorisation de l'eau</v>
      </c>
      <c r="D71" s="146" t="str">
        <f>'Plan-d''action-initial'!D71</f>
        <v xml:space="preserve">Réaliser au moins 3 nouvelles actions proposées par la fiche </v>
      </c>
      <c r="E71" s="140"/>
      <c r="F71" s="140"/>
      <c r="G71" s="140"/>
      <c r="H71" s="140"/>
      <c r="I71" s="140"/>
      <c r="J71" s="140"/>
      <c r="K71" s="140"/>
      <c r="L71" s="140"/>
      <c r="M71" s="140"/>
      <c r="N71" s="140"/>
      <c r="O71" s="140"/>
      <c r="P71" s="140"/>
      <c r="Q71" s="7"/>
      <c r="R71" s="7"/>
      <c r="S71" s="7"/>
      <c r="T71" s="7"/>
      <c r="U71" s="7"/>
      <c r="V71" s="7"/>
      <c r="W71" s="7"/>
      <c r="X71" s="7"/>
      <c r="Y71" s="7"/>
      <c r="Z71" s="7"/>
      <c r="AA71" s="7"/>
      <c r="AB71" s="7"/>
      <c r="AC71" s="7"/>
      <c r="AD71" s="7"/>
      <c r="AE71" s="7"/>
      <c r="AF71" s="7"/>
      <c r="AG71" s="7"/>
      <c r="AH71" s="7"/>
      <c r="AI71" s="7"/>
      <c r="AJ71" s="7"/>
      <c r="AK71" s="7"/>
      <c r="AL71" s="7"/>
      <c r="AM71" s="7"/>
      <c r="AN71" s="7"/>
    </row>
    <row r="72" spans="2:41">
      <c r="B72" s="134"/>
      <c r="C72" s="130">
        <f>'Plan-d''action-initial'!C72</f>
        <v>23.1</v>
      </c>
      <c r="D72" s="23">
        <f>'Plan-d''action-initial'!D72</f>
        <v>0</v>
      </c>
      <c r="E72" s="121"/>
      <c r="F72" s="121"/>
      <c r="G72" s="121"/>
      <c r="H72" s="25"/>
      <c r="I72" s="25"/>
      <c r="J72" s="25"/>
      <c r="K72" s="25"/>
      <c r="L72" s="25"/>
      <c r="M72" s="24"/>
      <c r="N72" s="24"/>
      <c r="O72" s="24"/>
      <c r="P72" s="24"/>
      <c r="Q72" s="7"/>
      <c r="R72" s="7"/>
      <c r="S72" s="7"/>
      <c r="T72" s="7"/>
      <c r="U72" s="7"/>
      <c r="V72" s="7"/>
      <c r="W72" s="7"/>
      <c r="X72" s="7"/>
      <c r="Y72" s="7"/>
      <c r="Z72" s="7"/>
      <c r="AA72" s="7"/>
      <c r="AO72"/>
    </row>
    <row r="73" spans="2:41">
      <c r="B73" s="147">
        <f>'Plan-d''action-initial'!B73</f>
        <v>30</v>
      </c>
      <c r="C73" s="129" t="str">
        <f>'Plan-d''action-initial'!C73</f>
        <v>Autre fiche</v>
      </c>
      <c r="D73" s="129" t="str">
        <f>'Plan-d''action-initial'!D73</f>
        <v>…</v>
      </c>
      <c r="E73" s="129"/>
      <c r="F73" s="129"/>
      <c r="G73" s="129"/>
      <c r="H73" s="129"/>
      <c r="I73" s="129"/>
      <c r="J73" s="129"/>
      <c r="K73" s="129"/>
      <c r="L73" s="129"/>
      <c r="M73" s="129"/>
      <c r="N73" s="129"/>
      <c r="O73" s="129"/>
      <c r="P73" s="129"/>
      <c r="Q73" s="7"/>
      <c r="R73" s="7"/>
      <c r="S73" s="7"/>
      <c r="T73" s="7"/>
      <c r="U73" s="7"/>
      <c r="V73" s="7"/>
      <c r="W73" s="7"/>
      <c r="X73" s="7"/>
      <c r="Y73" s="7"/>
      <c r="Z73" s="7"/>
      <c r="AA73" s="7"/>
      <c r="AO73"/>
    </row>
    <row r="74" spans="2:41">
      <c r="B74" s="134"/>
      <c r="C74" s="130">
        <f>'Plan-d''action-initial'!C74</f>
        <v>30.1</v>
      </c>
      <c r="D74" s="23">
        <f>'Plan-d''action-initial'!D74</f>
        <v>0</v>
      </c>
      <c r="E74" s="121"/>
      <c r="F74" s="121"/>
      <c r="G74" s="121"/>
      <c r="H74" s="25"/>
      <c r="I74" s="25"/>
      <c r="J74" s="25"/>
      <c r="K74" s="25"/>
      <c r="L74" s="25"/>
      <c r="M74" s="24"/>
      <c r="N74" s="24"/>
      <c r="O74" s="24"/>
      <c r="P74" s="24"/>
      <c r="Q74" s="7"/>
      <c r="R74" s="7"/>
      <c r="S74" s="7"/>
      <c r="T74" s="7"/>
      <c r="U74" s="7"/>
      <c r="V74" s="7"/>
      <c r="W74" s="7"/>
      <c r="X74" s="7"/>
      <c r="Y74" s="7"/>
      <c r="Z74" s="7"/>
      <c r="AA74" s="7"/>
      <c r="AO74"/>
    </row>
    <row r="75" spans="2:41">
      <c r="B75" s="186">
        <f>'Plan-d''action-initial'!B75</f>
        <v>30</v>
      </c>
      <c r="C75" s="159" t="str">
        <f>'Plan-d''action-initial'!C75</f>
        <v>Autre fiche</v>
      </c>
      <c r="D75" s="159" t="str">
        <f>'Plan-d''action-initial'!D75</f>
        <v>…</v>
      </c>
      <c r="E75" s="160"/>
      <c r="F75" s="160"/>
      <c r="G75" s="160"/>
      <c r="H75" s="160"/>
      <c r="I75" s="125"/>
      <c r="J75" s="125"/>
      <c r="K75" s="125"/>
      <c r="L75" s="125"/>
      <c r="M75" s="126"/>
      <c r="N75" s="126"/>
      <c r="O75" s="126"/>
      <c r="P75" s="126"/>
      <c r="Q75" s="7"/>
      <c r="R75" s="7"/>
      <c r="S75" s="7"/>
      <c r="T75" s="7"/>
      <c r="U75" s="7"/>
      <c r="V75" s="7"/>
      <c r="W75" s="7"/>
      <c r="X75" s="7"/>
      <c r="Y75" s="7"/>
      <c r="Z75" s="7"/>
      <c r="AA75" s="7"/>
      <c r="AO75"/>
    </row>
    <row r="76" spans="2:41">
      <c r="B76" s="134"/>
      <c r="C76" s="130">
        <f>'Plan-d''action-initial'!C76</f>
        <v>30.1</v>
      </c>
      <c r="D76" s="23">
        <f>'Plan-d''action-initial'!D76</f>
        <v>0</v>
      </c>
      <c r="E76" s="121"/>
      <c r="F76" s="121"/>
      <c r="G76" s="121"/>
      <c r="H76" s="25"/>
      <c r="I76" s="25"/>
      <c r="J76" s="25"/>
      <c r="K76" s="25"/>
      <c r="L76" s="25"/>
      <c r="M76" s="24"/>
      <c r="N76" s="24"/>
      <c r="O76" s="24"/>
      <c r="P76" s="24"/>
      <c r="Q76" s="7"/>
      <c r="R76" s="7"/>
      <c r="S76" s="7"/>
      <c r="T76" s="7"/>
      <c r="U76" s="7"/>
      <c r="V76" s="7"/>
      <c r="W76" s="7"/>
      <c r="X76" s="7"/>
      <c r="Y76" s="7"/>
      <c r="Z76" s="7"/>
      <c r="AA76" s="7"/>
      <c r="AO76"/>
    </row>
    <row r="77" spans="2:41" s="1" customFormat="1">
      <c r="B77" s="146">
        <f>'Plan-d''action-initial'!B77</f>
        <v>30</v>
      </c>
      <c r="C77" s="146" t="str">
        <f>'Plan-d''action-initial'!C77</f>
        <v>Autre fiche</v>
      </c>
      <c r="D77" s="146" t="str">
        <f>'Plan-d''action-initial'!D77</f>
        <v>…</v>
      </c>
      <c r="E77" s="140"/>
      <c r="F77" s="140"/>
      <c r="G77" s="140"/>
      <c r="H77" s="140"/>
      <c r="I77" s="140"/>
      <c r="J77" s="140"/>
      <c r="K77" s="140"/>
      <c r="L77" s="140"/>
      <c r="M77" s="140"/>
      <c r="N77" s="140"/>
      <c r="O77" s="140"/>
      <c r="P77" s="140"/>
      <c r="Q77" s="7"/>
      <c r="R77" s="7"/>
      <c r="S77" s="7"/>
      <c r="T77" s="7"/>
      <c r="U77" s="7"/>
      <c r="V77" s="7"/>
      <c r="W77" s="7"/>
      <c r="X77" s="7"/>
      <c r="Y77" s="7"/>
      <c r="Z77" s="7"/>
      <c r="AA77" s="7"/>
      <c r="AB77" s="7"/>
      <c r="AC77" s="7"/>
      <c r="AD77" s="7"/>
      <c r="AE77" s="7"/>
      <c r="AF77" s="7"/>
      <c r="AG77" s="7"/>
      <c r="AH77" s="7"/>
      <c r="AI77" s="7"/>
      <c r="AJ77" s="7"/>
      <c r="AK77" s="7"/>
      <c r="AL77" s="7"/>
      <c r="AM77" s="7"/>
      <c r="AN77" s="7"/>
    </row>
    <row r="78" spans="2:41">
      <c r="B78" s="134"/>
      <c r="C78" s="130">
        <f>'Plan-d''action-initial'!C78</f>
        <v>30.1</v>
      </c>
      <c r="D78" s="23">
        <f>'Plan-d''action-initial'!D78</f>
        <v>0</v>
      </c>
      <c r="E78" s="121"/>
      <c r="F78" s="121"/>
      <c r="G78" s="121"/>
      <c r="H78" s="25"/>
      <c r="I78" s="25"/>
      <c r="J78" s="25"/>
      <c r="K78" s="25"/>
      <c r="L78" s="25"/>
      <c r="M78" s="24"/>
      <c r="N78" s="24"/>
      <c r="O78" s="24"/>
      <c r="P78" s="24"/>
      <c r="Q78" s="7"/>
      <c r="R78" s="7"/>
      <c r="S78" s="7"/>
      <c r="T78" s="7"/>
      <c r="U78" s="7"/>
      <c r="V78" s="7"/>
      <c r="W78" s="7"/>
      <c r="X78" s="7"/>
      <c r="Y78" s="7"/>
      <c r="Z78" s="7"/>
      <c r="AA78" s="7"/>
      <c r="AO78"/>
    </row>
  </sheetData>
  <mergeCells count="2">
    <mergeCell ref="I2:J4"/>
    <mergeCell ref="M6:P6"/>
  </mergeCells>
  <pageMargins left="0.70866141732283472" right="0.70866141732283472" top="0.74803149606299213" bottom="0.74803149606299213" header="0.31496062992125984" footer="0.31496062992125984"/>
  <pageSetup paperSize="9" scale="33" orientation="landscape" r:id="rId1"/>
  <ignoredErrors>
    <ignoredError sqref="C41:C59 C9:C39"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8B7F3AE-790F-46D7-A7C5-F96020E1AA42}">
          <x14:formula1>
            <xm:f>listedéroulante!$B$5:$B$10</xm:f>
          </x14:formula1>
          <xm:sqref>K10:K11 K13:K15 K17:K18 K20:K23 K25 K27 K29 K31 K33 K36 K38:K41 K43 K45:K46 K48 K50 K52 K54 K57:K60 K62 K64 K66 K68 K70 K72 K74 K76 K78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5017-C6A1-43F8-81DD-D87D30163948}">
  <sheetPr>
    <tabColor theme="3" tint="0.39997558519241921"/>
  </sheetPr>
  <dimension ref="B5"/>
  <sheetViews>
    <sheetView workbookViewId="0">
      <selection activeCell="D17" sqref="D17"/>
    </sheetView>
  </sheetViews>
  <sheetFormatPr baseColWidth="10" defaultRowHeight="15"/>
  <sheetData>
    <row r="5" spans="2:2">
      <c r="B5"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1FF5E-2FD7-477B-B17C-690DD81EF407}">
  <sheetPr>
    <tabColor theme="3" tint="0.39997558519241921"/>
  </sheetPr>
  <dimension ref="B5"/>
  <sheetViews>
    <sheetView workbookViewId="0">
      <selection activeCell="B6" sqref="B6"/>
    </sheetView>
  </sheetViews>
  <sheetFormatPr baseColWidth="10" defaultRowHeight="15"/>
  <sheetData>
    <row r="5" spans="2:2">
      <c r="B5" t="s">
        <v>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1C54-34EC-4E46-B7CF-52DA58E7EC90}">
  <sheetPr>
    <tabColor theme="3" tint="0.39997558519241921"/>
  </sheetPr>
  <dimension ref="B5"/>
  <sheetViews>
    <sheetView workbookViewId="0">
      <selection activeCell="B6" sqref="B6"/>
    </sheetView>
  </sheetViews>
  <sheetFormatPr baseColWidth="10" defaultRowHeight="15"/>
  <sheetData>
    <row r="5" spans="2:2">
      <c r="B5"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EB45F-99B0-4641-82CB-7A908935BE9D}">
  <sheetPr>
    <tabColor theme="9" tint="0.39997558519241921"/>
    <pageSetUpPr fitToPage="1"/>
  </sheetPr>
  <dimension ref="A1:AI65"/>
  <sheetViews>
    <sheetView zoomScale="85" zoomScaleNormal="85" workbookViewId="0">
      <pane xSplit="1" ySplit="7" topLeftCell="B23" activePane="bottomRight" state="frozen"/>
      <selection pane="topRight" activeCell="C1" sqref="C1"/>
      <selection pane="bottomLeft" activeCell="A6" sqref="A6"/>
      <selection pane="bottomRight" activeCell="D26" sqref="D26"/>
    </sheetView>
  </sheetViews>
  <sheetFormatPr baseColWidth="10" defaultRowHeight="15"/>
  <cols>
    <col min="2" max="2" width="7.42578125" customWidth="1"/>
    <col min="3" max="3" width="45.7109375" customWidth="1"/>
    <col min="4" max="4" width="99.7109375" style="3" customWidth="1"/>
    <col min="5" max="5" width="14.28515625" style="5" customWidth="1"/>
    <col min="6" max="6" width="14.7109375" style="5" customWidth="1"/>
    <col min="7" max="7" width="68" style="5" customWidth="1"/>
    <col min="8" max="35" width="11.42578125" style="5"/>
  </cols>
  <sheetData>
    <row r="1" spans="1:35" ht="21">
      <c r="A1" s="4" t="s">
        <v>16</v>
      </c>
      <c r="B1" s="5"/>
      <c r="C1" s="5"/>
      <c r="D1" s="6"/>
    </row>
    <row r="2" spans="1:35" ht="17.25">
      <c r="A2" s="66" t="s">
        <v>110</v>
      </c>
      <c r="B2" s="5"/>
      <c r="C2" s="5"/>
      <c r="D2" s="6"/>
    </row>
    <row r="3" spans="1:35" ht="17.25">
      <c r="A3" s="66" t="s">
        <v>111</v>
      </c>
      <c r="B3" s="5"/>
      <c r="C3" s="5"/>
      <c r="D3" s="6"/>
    </row>
    <row r="4" spans="1:35" ht="76.5" customHeight="1">
      <c r="A4" s="196" t="s">
        <v>88</v>
      </c>
      <c r="B4" s="197"/>
      <c r="C4" s="197"/>
      <c r="D4" s="197"/>
      <c r="E4" s="197"/>
    </row>
    <row r="5" spans="1:35" ht="15.75">
      <c r="A5" s="112" t="s">
        <v>135</v>
      </c>
      <c r="B5" s="9"/>
      <c r="C5" s="9"/>
      <c r="D5" s="34"/>
      <c r="E5" s="9"/>
      <c r="F5" s="9"/>
      <c r="G5" s="9"/>
    </row>
    <row r="6" spans="1:35" ht="15.75">
      <c r="A6" s="35"/>
      <c r="B6" s="9"/>
      <c r="C6" s="9"/>
      <c r="D6" s="34"/>
      <c r="E6" s="36"/>
      <c r="F6" s="36"/>
      <c r="G6" s="36"/>
    </row>
    <row r="7" spans="1:35" s="33" customFormat="1" ht="47.25" customHeight="1">
      <c r="A7" s="75" t="s">
        <v>3</v>
      </c>
      <c r="B7" s="37" t="s">
        <v>24</v>
      </c>
      <c r="C7" s="37" t="s">
        <v>0</v>
      </c>
      <c r="D7" s="38" t="s">
        <v>14</v>
      </c>
      <c r="E7" s="39" t="s">
        <v>17</v>
      </c>
      <c r="F7" s="39" t="s">
        <v>13</v>
      </c>
      <c r="G7" s="39" t="s">
        <v>83</v>
      </c>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8" spans="1:35" ht="39" customHeight="1">
      <c r="A8" s="200" t="s">
        <v>6</v>
      </c>
      <c r="B8" s="40">
        <v>1</v>
      </c>
      <c r="C8" s="41" t="s">
        <v>25</v>
      </c>
      <c r="D8" s="42" t="s">
        <v>26</v>
      </c>
      <c r="E8" s="43" t="s">
        <v>7</v>
      </c>
      <c r="F8" s="43" t="s">
        <v>7</v>
      </c>
      <c r="G8" s="107" t="s">
        <v>82</v>
      </c>
    </row>
    <row r="9" spans="1:35" ht="51.75">
      <c r="A9" s="200"/>
      <c r="B9" s="43">
        <v>2</v>
      </c>
      <c r="C9" s="45" t="s">
        <v>27</v>
      </c>
      <c r="D9" s="42" t="s">
        <v>28</v>
      </c>
      <c r="E9" s="43" t="s">
        <v>7</v>
      </c>
      <c r="F9" s="43" t="s">
        <v>7</v>
      </c>
      <c r="G9" s="108" t="s">
        <v>89</v>
      </c>
    </row>
    <row r="10" spans="1:35" ht="75" customHeight="1">
      <c r="A10" s="200"/>
      <c r="B10" s="43">
        <v>3</v>
      </c>
      <c r="C10" s="45" t="s">
        <v>29</v>
      </c>
      <c r="D10" s="42" t="s">
        <v>30</v>
      </c>
      <c r="E10" s="43" t="s">
        <v>7</v>
      </c>
      <c r="F10" s="43" t="s">
        <v>7</v>
      </c>
      <c r="G10" s="109" t="s">
        <v>90</v>
      </c>
    </row>
    <row r="11" spans="1:35" ht="69.75" customHeight="1">
      <c r="A11" s="200"/>
      <c r="B11" s="46">
        <v>4</v>
      </c>
      <c r="C11" s="47" t="s">
        <v>109</v>
      </c>
      <c r="D11" s="48" t="s">
        <v>32</v>
      </c>
      <c r="E11" s="46" t="s">
        <v>18</v>
      </c>
      <c r="F11" s="46" t="s">
        <v>7</v>
      </c>
      <c r="G11" s="86" t="s">
        <v>91</v>
      </c>
    </row>
    <row r="12" spans="1:35" ht="87.75" customHeight="1">
      <c r="A12" s="200"/>
      <c r="B12" s="43">
        <v>5</v>
      </c>
      <c r="C12" s="45" t="s">
        <v>33</v>
      </c>
      <c r="D12" s="42" t="s">
        <v>34</v>
      </c>
      <c r="E12" s="43" t="s">
        <v>7</v>
      </c>
      <c r="F12" s="43" t="s">
        <v>7</v>
      </c>
      <c r="G12" s="87" t="s">
        <v>92</v>
      </c>
    </row>
    <row r="13" spans="1:35" ht="78.75" customHeight="1">
      <c r="A13" s="200"/>
      <c r="B13" s="43">
        <v>6</v>
      </c>
      <c r="C13" s="45" t="s">
        <v>35</v>
      </c>
      <c r="D13" s="42" t="s">
        <v>36</v>
      </c>
      <c r="E13" s="43" t="s">
        <v>7</v>
      </c>
      <c r="F13" s="43" t="s">
        <v>7</v>
      </c>
      <c r="G13" s="87" t="s">
        <v>93</v>
      </c>
    </row>
    <row r="14" spans="1:35" ht="90">
      <c r="A14" s="201"/>
      <c r="B14" s="43">
        <v>7</v>
      </c>
      <c r="C14" s="45" t="s">
        <v>37</v>
      </c>
      <c r="D14" s="42" t="s">
        <v>38</v>
      </c>
      <c r="E14" s="43" t="s">
        <v>7</v>
      </c>
      <c r="F14" s="43" t="s">
        <v>7</v>
      </c>
      <c r="G14" s="87" t="s">
        <v>94</v>
      </c>
    </row>
    <row r="15" spans="1:35" ht="120">
      <c r="A15" s="49"/>
      <c r="B15" s="43">
        <v>8</v>
      </c>
      <c r="C15" s="45" t="s">
        <v>39</v>
      </c>
      <c r="D15" s="50" t="s">
        <v>21</v>
      </c>
      <c r="E15" s="43" t="s">
        <v>8</v>
      </c>
      <c r="F15" s="43" t="s">
        <v>7</v>
      </c>
      <c r="G15" s="87" t="s">
        <v>95</v>
      </c>
    </row>
    <row r="16" spans="1:35" ht="79.5" customHeight="1">
      <c r="A16" s="49"/>
      <c r="B16" s="43">
        <v>9</v>
      </c>
      <c r="C16" s="45" t="s">
        <v>40</v>
      </c>
      <c r="D16" s="42" t="s">
        <v>41</v>
      </c>
      <c r="E16" s="43" t="s">
        <v>18</v>
      </c>
      <c r="F16" s="43" t="s">
        <v>7</v>
      </c>
      <c r="G16" s="87" t="s">
        <v>107</v>
      </c>
    </row>
    <row r="17" spans="1:7" ht="19.899999999999999" customHeight="1">
      <c r="A17" s="51"/>
      <c r="B17" s="52"/>
      <c r="C17" s="51"/>
      <c r="D17" s="53"/>
      <c r="E17" s="53"/>
      <c r="F17" s="53"/>
      <c r="G17" s="53"/>
    </row>
    <row r="18" spans="1:7" ht="174.75" customHeight="1">
      <c r="A18" s="202" t="s">
        <v>22</v>
      </c>
      <c r="B18" s="55">
        <v>10</v>
      </c>
      <c r="C18" s="56" t="s">
        <v>42</v>
      </c>
      <c r="D18" s="57" t="s">
        <v>43</v>
      </c>
      <c r="E18" s="55" t="s">
        <v>18</v>
      </c>
      <c r="F18" s="55" t="s">
        <v>7</v>
      </c>
      <c r="G18" s="113" t="s">
        <v>115</v>
      </c>
    </row>
    <row r="19" spans="1:7" ht="114.75" customHeight="1">
      <c r="A19" s="203"/>
      <c r="B19" s="54">
        <v>11</v>
      </c>
      <c r="C19" s="58" t="s">
        <v>112</v>
      </c>
      <c r="D19" s="59" t="s">
        <v>45</v>
      </c>
      <c r="E19" s="54" t="s">
        <v>8</v>
      </c>
      <c r="F19" s="54" t="s">
        <v>8</v>
      </c>
      <c r="G19" s="114" t="s">
        <v>137</v>
      </c>
    </row>
    <row r="20" spans="1:7" ht="168" customHeight="1">
      <c r="A20" s="203"/>
      <c r="B20" s="55">
        <v>12</v>
      </c>
      <c r="C20" s="60" t="s">
        <v>46</v>
      </c>
      <c r="D20" s="61" t="s">
        <v>47</v>
      </c>
      <c r="E20" s="55" t="s">
        <v>18</v>
      </c>
      <c r="F20" s="55" t="s">
        <v>8</v>
      </c>
      <c r="G20" s="105" t="s">
        <v>131</v>
      </c>
    </row>
    <row r="21" spans="1:7" ht="78.75" customHeight="1">
      <c r="A21" s="203"/>
      <c r="B21" s="54">
        <v>13</v>
      </c>
      <c r="C21" s="62" t="s">
        <v>113</v>
      </c>
      <c r="D21" s="63" t="s">
        <v>49</v>
      </c>
      <c r="E21" s="54" t="s">
        <v>8</v>
      </c>
      <c r="F21" s="54" t="s">
        <v>8</v>
      </c>
      <c r="G21" s="115"/>
    </row>
    <row r="22" spans="1:7" ht="77.25" customHeight="1">
      <c r="A22" s="203"/>
      <c r="B22" s="55">
        <v>14</v>
      </c>
      <c r="C22" s="56" t="s">
        <v>50</v>
      </c>
      <c r="D22" s="61" t="s">
        <v>51</v>
      </c>
      <c r="E22" s="55" t="s">
        <v>8</v>
      </c>
      <c r="F22" s="55" t="s">
        <v>8</v>
      </c>
      <c r="G22" s="106" t="s">
        <v>118</v>
      </c>
    </row>
    <row r="23" spans="1:7" ht="117" customHeight="1">
      <c r="A23" s="203"/>
      <c r="B23" s="55">
        <v>15</v>
      </c>
      <c r="C23" s="56" t="s">
        <v>52</v>
      </c>
      <c r="D23" s="61" t="s">
        <v>53</v>
      </c>
      <c r="E23" s="55" t="s">
        <v>18</v>
      </c>
      <c r="F23" s="55" t="s">
        <v>7</v>
      </c>
      <c r="G23" s="106" t="s">
        <v>120</v>
      </c>
    </row>
    <row r="24" spans="1:7" ht="94.5" customHeight="1">
      <c r="A24" s="204"/>
      <c r="B24" s="55">
        <v>16</v>
      </c>
      <c r="C24" s="56" t="s">
        <v>54</v>
      </c>
      <c r="D24" s="64" t="s">
        <v>55</v>
      </c>
      <c r="E24" s="55" t="s">
        <v>18</v>
      </c>
      <c r="F24" s="55" t="s">
        <v>8</v>
      </c>
      <c r="G24" s="106" t="s">
        <v>138</v>
      </c>
    </row>
    <row r="25" spans="1:7" ht="21.6" customHeight="1">
      <c r="A25" s="51"/>
      <c r="B25" s="52"/>
      <c r="C25" s="51"/>
      <c r="D25" s="65"/>
      <c r="E25" s="66"/>
      <c r="F25" s="66"/>
      <c r="G25" s="66"/>
    </row>
    <row r="26" spans="1:7" ht="268.5" customHeight="1">
      <c r="A26" s="198" t="s">
        <v>5</v>
      </c>
      <c r="B26" s="67">
        <v>17</v>
      </c>
      <c r="C26" s="68" t="s">
        <v>114</v>
      </c>
      <c r="D26" s="69" t="s">
        <v>57</v>
      </c>
      <c r="E26" s="67" t="s">
        <v>18</v>
      </c>
      <c r="F26" s="70" t="s">
        <v>8</v>
      </c>
      <c r="G26" s="116" t="s">
        <v>139</v>
      </c>
    </row>
    <row r="27" spans="1:7" ht="134.25" customHeight="1">
      <c r="A27" s="199"/>
      <c r="B27" s="71">
        <v>18</v>
      </c>
      <c r="C27" s="72" t="s">
        <v>58</v>
      </c>
      <c r="D27" s="73" t="s">
        <v>59</v>
      </c>
      <c r="E27" s="71" t="s">
        <v>18</v>
      </c>
      <c r="F27" s="74" t="s">
        <v>7</v>
      </c>
      <c r="G27" s="98" t="s">
        <v>122</v>
      </c>
    </row>
    <row r="28" spans="1:7" ht="156" customHeight="1">
      <c r="A28" s="199"/>
      <c r="B28" s="71">
        <v>19</v>
      </c>
      <c r="C28" s="73" t="s">
        <v>60</v>
      </c>
      <c r="D28" s="73" t="s">
        <v>61</v>
      </c>
      <c r="E28" s="74" t="s">
        <v>8</v>
      </c>
      <c r="F28" s="74" t="s">
        <v>8</v>
      </c>
      <c r="G28" s="101" t="s">
        <v>125</v>
      </c>
    </row>
    <row r="29" spans="1:7" ht="278.25" customHeight="1">
      <c r="A29" s="199"/>
      <c r="B29" s="71">
        <v>20</v>
      </c>
      <c r="C29" s="73" t="s">
        <v>62</v>
      </c>
      <c r="D29" s="73" t="s">
        <v>63</v>
      </c>
      <c r="E29" s="74" t="s">
        <v>8</v>
      </c>
      <c r="F29" s="74" t="s">
        <v>8</v>
      </c>
      <c r="G29" s="110" t="s">
        <v>128</v>
      </c>
    </row>
    <row r="30" spans="1:7" ht="107.25" customHeight="1">
      <c r="A30" s="199"/>
      <c r="B30" s="71">
        <v>21</v>
      </c>
      <c r="C30" s="73" t="s">
        <v>64</v>
      </c>
      <c r="D30" s="73" t="s">
        <v>65</v>
      </c>
      <c r="E30" s="74" t="s">
        <v>7</v>
      </c>
      <c r="F30" s="74" t="s">
        <v>7</v>
      </c>
      <c r="G30" s="111" t="s">
        <v>126</v>
      </c>
    </row>
    <row r="31" spans="1:7" ht="107.25" customHeight="1">
      <c r="A31" s="199"/>
      <c r="B31" s="71">
        <v>22</v>
      </c>
      <c r="C31" s="73" t="s">
        <v>66</v>
      </c>
      <c r="D31" s="73" t="s">
        <v>23</v>
      </c>
      <c r="E31" s="74" t="s">
        <v>7</v>
      </c>
      <c r="F31" s="74" t="s">
        <v>8</v>
      </c>
      <c r="G31" s="111" t="s">
        <v>134</v>
      </c>
    </row>
    <row r="32" spans="1:7" s="5" customFormat="1" ht="17.25">
      <c r="A32" s="199"/>
      <c r="B32" s="71">
        <v>23</v>
      </c>
      <c r="C32" s="73" t="s">
        <v>187</v>
      </c>
      <c r="D32" s="73" t="s">
        <v>188</v>
      </c>
      <c r="E32" s="74" t="s">
        <v>7</v>
      </c>
      <c r="F32" s="74" t="s">
        <v>7</v>
      </c>
      <c r="G32" s="111"/>
    </row>
    <row r="33" spans="4:4" s="5" customFormat="1">
      <c r="D33" s="6"/>
    </row>
    <row r="34" spans="4:4" s="5" customFormat="1">
      <c r="D34" s="6"/>
    </row>
    <row r="35" spans="4:4" s="5" customFormat="1">
      <c r="D35" s="6"/>
    </row>
    <row r="36" spans="4:4" s="5" customFormat="1">
      <c r="D36" s="6"/>
    </row>
    <row r="37" spans="4:4" s="5" customFormat="1">
      <c r="D37" s="6"/>
    </row>
    <row r="38" spans="4:4" s="5" customFormat="1">
      <c r="D38" s="6"/>
    </row>
    <row r="39" spans="4:4" s="5" customFormat="1">
      <c r="D39" s="6"/>
    </row>
    <row r="40" spans="4:4" s="5" customFormat="1">
      <c r="D40" s="6"/>
    </row>
    <row r="41" spans="4:4" s="5" customFormat="1">
      <c r="D41" s="6"/>
    </row>
    <row r="42" spans="4:4" s="5" customFormat="1">
      <c r="D42" s="6"/>
    </row>
    <row r="43" spans="4:4" s="5" customFormat="1">
      <c r="D43" s="6"/>
    </row>
    <row r="44" spans="4:4" s="5" customFormat="1">
      <c r="D44" s="6"/>
    </row>
    <row r="45" spans="4:4" s="5" customFormat="1">
      <c r="D45" s="6"/>
    </row>
    <row r="46" spans="4:4" s="5" customFormat="1">
      <c r="D46" s="6"/>
    </row>
    <row r="47" spans="4:4" s="5" customFormat="1">
      <c r="D47" s="6"/>
    </row>
    <row r="48" spans="4:4" s="5" customFormat="1">
      <c r="D48" s="6"/>
    </row>
    <row r="49" spans="4:4" s="5" customFormat="1">
      <c r="D49" s="6"/>
    </row>
    <row r="50" spans="4:4" s="5" customFormat="1">
      <c r="D50" s="6"/>
    </row>
    <row r="51" spans="4:4" s="5" customFormat="1">
      <c r="D51" s="6"/>
    </row>
    <row r="52" spans="4:4" s="5" customFormat="1">
      <c r="D52" s="6"/>
    </row>
    <row r="53" spans="4:4" s="5" customFormat="1">
      <c r="D53" s="6"/>
    </row>
    <row r="54" spans="4:4" s="5" customFormat="1">
      <c r="D54" s="6"/>
    </row>
    <row r="55" spans="4:4" s="5" customFormat="1">
      <c r="D55" s="6"/>
    </row>
    <row r="56" spans="4:4" s="5" customFormat="1">
      <c r="D56" s="6"/>
    </row>
    <row r="57" spans="4:4" s="5" customFormat="1">
      <c r="D57" s="6"/>
    </row>
    <row r="58" spans="4:4" s="5" customFormat="1">
      <c r="D58" s="6"/>
    </row>
    <row r="59" spans="4:4" s="5" customFormat="1">
      <c r="D59" s="6"/>
    </row>
    <row r="60" spans="4:4" s="5" customFormat="1">
      <c r="D60" s="6"/>
    </row>
    <row r="61" spans="4:4" s="5" customFormat="1">
      <c r="D61" s="6"/>
    </row>
    <row r="62" spans="4:4" s="5" customFormat="1">
      <c r="D62" s="6"/>
    </row>
    <row r="63" spans="4:4" s="5" customFormat="1">
      <c r="D63" s="6"/>
    </row>
    <row r="64" spans="4:4" s="5" customFormat="1">
      <c r="D64" s="6"/>
    </row>
    <row r="65" spans="4:4" s="5" customFormat="1">
      <c r="D65" s="6"/>
    </row>
  </sheetData>
  <mergeCells count="4">
    <mergeCell ref="A4:E4"/>
    <mergeCell ref="A26:A32"/>
    <mergeCell ref="A8:A14"/>
    <mergeCell ref="A18:A24"/>
  </mergeCells>
  <pageMargins left="0.70866141732283472" right="0.70866141732283472" top="0.6692913385826772" bottom="0.6692913385826772" header="0.31496062992125984" footer="0.31496062992125984"/>
  <pageSetup paperSize="9" scale="50" fitToHeight="0" orientation="landscape" r:id="rId1"/>
  <rowBreaks count="1" manualBreakCount="1">
    <brk id="20"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DCA19-53ED-45B4-A93F-05383AA109EA}">
  <sheetPr>
    <tabColor theme="9" tint="-0.249977111117893"/>
    <pageSetUpPr fitToPage="1"/>
  </sheetPr>
  <dimension ref="A1:AG63"/>
  <sheetViews>
    <sheetView zoomScaleNormal="100" workbookViewId="0">
      <selection activeCell="A2" sqref="A2"/>
    </sheetView>
  </sheetViews>
  <sheetFormatPr baseColWidth="10" defaultRowHeight="15"/>
  <cols>
    <col min="2" max="2" width="7.42578125" customWidth="1"/>
    <col min="3" max="3" width="45.7109375" customWidth="1"/>
    <col min="4" max="4" width="72.140625" style="5" customWidth="1"/>
    <col min="5" max="5" width="90.5703125" style="5" customWidth="1"/>
    <col min="6" max="33" width="11.42578125" style="5"/>
  </cols>
  <sheetData>
    <row r="1" spans="1:33" ht="21">
      <c r="A1" s="4" t="s">
        <v>86</v>
      </c>
      <c r="B1" s="5"/>
      <c r="C1" s="5"/>
    </row>
    <row r="2" spans="1:33" ht="21">
      <c r="A2" s="4"/>
      <c r="B2" s="5"/>
      <c r="C2" s="5"/>
    </row>
    <row r="3" spans="1:33" ht="60.6" customHeight="1">
      <c r="A3" s="205" t="s">
        <v>149</v>
      </c>
      <c r="B3" s="206"/>
      <c r="C3" s="206"/>
      <c r="D3" s="206"/>
      <c r="E3" s="206"/>
    </row>
    <row r="4" spans="1:33" ht="15.75">
      <c r="A4" s="35"/>
      <c r="B4" s="9"/>
      <c r="C4" s="9"/>
      <c r="D4" s="9"/>
      <c r="E4" s="9"/>
    </row>
    <row r="5" spans="1:33" ht="15.75">
      <c r="A5" s="35"/>
      <c r="B5" s="9"/>
      <c r="C5" s="9"/>
      <c r="D5" s="36"/>
      <c r="E5" s="36"/>
    </row>
    <row r="6" spans="1:33" s="33" customFormat="1" ht="47.25" customHeight="1">
      <c r="A6" s="75" t="s">
        <v>3</v>
      </c>
      <c r="B6" s="75" t="s">
        <v>24</v>
      </c>
      <c r="C6" s="75" t="s">
        <v>0</v>
      </c>
      <c r="D6" s="75" t="s">
        <v>83</v>
      </c>
      <c r="E6" s="75" t="s">
        <v>84</v>
      </c>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ht="195">
      <c r="A7" s="200" t="s">
        <v>6</v>
      </c>
      <c r="B7" s="40">
        <v>1</v>
      </c>
      <c r="C7" s="41" t="s">
        <v>25</v>
      </c>
      <c r="D7" s="83" t="s">
        <v>82</v>
      </c>
      <c r="E7" s="44" t="s">
        <v>85</v>
      </c>
    </row>
    <row r="8" spans="1:33" ht="34.5">
      <c r="A8" s="200"/>
      <c r="B8" s="43">
        <v>2</v>
      </c>
      <c r="C8" s="45" t="s">
        <v>27</v>
      </c>
      <c r="D8" s="83" t="s">
        <v>87</v>
      </c>
      <c r="E8" s="43"/>
    </row>
    <row r="9" spans="1:33" ht="195">
      <c r="A9" s="200"/>
      <c r="B9" s="43">
        <v>3</v>
      </c>
      <c r="C9" s="45" t="s">
        <v>29</v>
      </c>
      <c r="D9" s="85" t="s">
        <v>97</v>
      </c>
      <c r="E9" s="89" t="s">
        <v>98</v>
      </c>
    </row>
    <row r="10" spans="1:33" ht="180">
      <c r="A10" s="200"/>
      <c r="B10" s="46">
        <v>4</v>
      </c>
      <c r="C10" s="47" t="s">
        <v>31</v>
      </c>
      <c r="D10" s="90" t="s">
        <v>99</v>
      </c>
      <c r="E10" s="91" t="s">
        <v>100</v>
      </c>
    </row>
    <row r="11" spans="1:33" ht="195">
      <c r="A11" s="200"/>
      <c r="B11" s="43">
        <v>5</v>
      </c>
      <c r="C11" s="45" t="s">
        <v>33</v>
      </c>
      <c r="D11" s="85" t="s">
        <v>101</v>
      </c>
      <c r="E11" s="89" t="s">
        <v>102</v>
      </c>
    </row>
    <row r="12" spans="1:33" ht="285">
      <c r="A12" s="200"/>
      <c r="B12" s="43">
        <v>6</v>
      </c>
      <c r="C12" s="45" t="s">
        <v>35</v>
      </c>
      <c r="D12" s="85" t="s">
        <v>103</v>
      </c>
      <c r="E12" s="88" t="s">
        <v>104</v>
      </c>
    </row>
    <row r="13" spans="1:33" ht="225">
      <c r="A13" s="201"/>
      <c r="B13" s="43">
        <v>7</v>
      </c>
      <c r="C13" s="45" t="s">
        <v>37</v>
      </c>
      <c r="D13" s="85" t="s">
        <v>105</v>
      </c>
      <c r="E13" s="88" t="s">
        <v>106</v>
      </c>
    </row>
    <row r="14" spans="1:33" ht="345">
      <c r="A14" s="49"/>
      <c r="B14" s="43">
        <v>8</v>
      </c>
      <c r="C14" s="45" t="s">
        <v>39</v>
      </c>
      <c r="D14" s="84" t="s">
        <v>95</v>
      </c>
      <c r="E14" s="88" t="s">
        <v>96</v>
      </c>
    </row>
    <row r="15" spans="1:33" ht="285">
      <c r="A15" s="49"/>
      <c r="B15" s="43">
        <v>9</v>
      </c>
      <c r="C15" s="45" t="s">
        <v>40</v>
      </c>
      <c r="D15" s="92" t="s">
        <v>107</v>
      </c>
      <c r="E15" s="93" t="s">
        <v>108</v>
      </c>
    </row>
    <row r="16" spans="1:33" ht="19.899999999999999" customHeight="1">
      <c r="A16" s="51"/>
      <c r="B16" s="52"/>
      <c r="C16" s="51"/>
      <c r="D16" s="53"/>
      <c r="E16" s="53"/>
    </row>
    <row r="17" spans="1:5" ht="409.5">
      <c r="A17" s="202" t="s">
        <v>22</v>
      </c>
      <c r="B17" s="55">
        <v>10</v>
      </c>
      <c r="C17" s="56" t="s">
        <v>42</v>
      </c>
      <c r="D17" s="92" t="s">
        <v>115</v>
      </c>
      <c r="E17" s="94" t="s">
        <v>116</v>
      </c>
    </row>
    <row r="18" spans="1:5" ht="195">
      <c r="A18" s="203"/>
      <c r="B18" s="54">
        <v>11</v>
      </c>
      <c r="C18" s="58" t="s">
        <v>44</v>
      </c>
      <c r="D18" s="95" t="s">
        <v>136</v>
      </c>
      <c r="E18" s="96" t="s">
        <v>117</v>
      </c>
    </row>
    <row r="19" spans="1:5" ht="180">
      <c r="A19" s="203"/>
      <c r="B19" s="55">
        <v>12</v>
      </c>
      <c r="C19" s="60" t="s">
        <v>46</v>
      </c>
      <c r="D19" s="85" t="s">
        <v>131</v>
      </c>
      <c r="E19" s="85" t="s">
        <v>130</v>
      </c>
    </row>
    <row r="20" spans="1:5" ht="34.5">
      <c r="A20" s="203"/>
      <c r="B20" s="54">
        <v>13</v>
      </c>
      <c r="C20" s="62" t="s">
        <v>48</v>
      </c>
      <c r="D20" s="54"/>
      <c r="E20" s="54"/>
    </row>
    <row r="21" spans="1:5" ht="269.25">
      <c r="A21" s="203"/>
      <c r="B21" s="55">
        <v>14</v>
      </c>
      <c r="C21" s="56" t="s">
        <v>50</v>
      </c>
      <c r="D21" s="88" t="s">
        <v>118</v>
      </c>
      <c r="E21" s="84" t="s">
        <v>119</v>
      </c>
    </row>
    <row r="22" spans="1:5" ht="210">
      <c r="A22" s="203"/>
      <c r="B22" s="55">
        <v>15</v>
      </c>
      <c r="C22" s="56" t="s">
        <v>52</v>
      </c>
      <c r="D22" s="88" t="s">
        <v>120</v>
      </c>
      <c r="E22" s="85" t="s">
        <v>121</v>
      </c>
    </row>
    <row r="23" spans="1:5" ht="120">
      <c r="A23" s="204"/>
      <c r="B23" s="55">
        <v>16</v>
      </c>
      <c r="C23" s="56" t="s">
        <v>54</v>
      </c>
      <c r="D23" s="103" t="s">
        <v>132</v>
      </c>
      <c r="E23" s="102" t="s">
        <v>133</v>
      </c>
    </row>
    <row r="24" spans="1:5" ht="21.6" customHeight="1">
      <c r="A24" s="51"/>
      <c r="B24" s="52"/>
      <c r="C24" s="51"/>
      <c r="D24" s="66"/>
      <c r="E24" s="66"/>
    </row>
    <row r="25" spans="1:5" ht="409.5">
      <c r="A25" s="198" t="s">
        <v>5</v>
      </c>
      <c r="B25" s="67">
        <v>17</v>
      </c>
      <c r="C25" s="68" t="s">
        <v>56</v>
      </c>
      <c r="D25" s="97" t="s">
        <v>140</v>
      </c>
      <c r="E25" s="100" t="s">
        <v>124</v>
      </c>
    </row>
    <row r="26" spans="1:5" ht="390">
      <c r="A26" s="199"/>
      <c r="B26" s="71">
        <v>18</v>
      </c>
      <c r="C26" s="72" t="s">
        <v>58</v>
      </c>
      <c r="D26" s="98" t="s">
        <v>122</v>
      </c>
      <c r="E26" s="99" t="s">
        <v>123</v>
      </c>
    </row>
    <row r="27" spans="1:5" ht="34.5">
      <c r="A27" s="199"/>
      <c r="B27" s="71">
        <v>19</v>
      </c>
      <c r="C27" s="73" t="s">
        <v>60</v>
      </c>
      <c r="D27" s="120" t="s">
        <v>148</v>
      </c>
      <c r="E27" s="120" t="s">
        <v>148</v>
      </c>
    </row>
    <row r="28" spans="1:5" ht="165">
      <c r="A28" s="199"/>
      <c r="B28" s="71">
        <v>20</v>
      </c>
      <c r="C28" s="73" t="s">
        <v>62</v>
      </c>
      <c r="D28" s="83" t="s">
        <v>141</v>
      </c>
      <c r="E28" s="117" t="s">
        <v>129</v>
      </c>
    </row>
    <row r="29" spans="1:5" ht="255">
      <c r="A29" s="199"/>
      <c r="B29" s="71">
        <v>21</v>
      </c>
      <c r="C29" s="73" t="s">
        <v>64</v>
      </c>
      <c r="D29" s="88" t="s">
        <v>126</v>
      </c>
      <c r="E29" s="118" t="s">
        <v>127</v>
      </c>
    </row>
    <row r="30" spans="1:5" s="5" customFormat="1" ht="135">
      <c r="A30" s="199"/>
      <c r="B30" s="71">
        <v>22</v>
      </c>
      <c r="C30" s="73" t="s">
        <v>66</v>
      </c>
      <c r="D30" s="119" t="s">
        <v>134</v>
      </c>
      <c r="E30" s="104"/>
    </row>
    <row r="31" spans="1:5" s="5" customFormat="1"/>
    <row r="32" spans="1:5" s="5" customFormat="1"/>
    <row r="33" s="5" customFormat="1"/>
    <row r="34" s="5" customFormat="1"/>
    <row r="35" s="5" customFormat="1"/>
    <row r="36" s="5" customFormat="1"/>
    <row r="37" s="5" customFormat="1" ht="63" customHeigh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sheetData>
  <mergeCells count="4">
    <mergeCell ref="A25:A30"/>
    <mergeCell ref="A7:A13"/>
    <mergeCell ref="A17:A23"/>
    <mergeCell ref="A3:E3"/>
  </mergeCells>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3A21-E8EA-433A-BA95-B4365871E6E0}">
  <dimension ref="B5:B10"/>
  <sheetViews>
    <sheetView workbookViewId="0">
      <selection activeCell="B5" sqref="B5:B10"/>
    </sheetView>
  </sheetViews>
  <sheetFormatPr baseColWidth="10" defaultRowHeight="15"/>
  <cols>
    <col min="2" max="2" width="14" customWidth="1"/>
  </cols>
  <sheetData>
    <row r="5" spans="2:2">
      <c r="B5" t="s">
        <v>240</v>
      </c>
    </row>
    <row r="6" spans="2:2">
      <c r="B6" t="s">
        <v>241</v>
      </c>
    </row>
    <row r="7" spans="2:2">
      <c r="B7" t="s">
        <v>242</v>
      </c>
    </row>
    <row r="8" spans="2:2">
      <c r="B8" t="s">
        <v>243</v>
      </c>
    </row>
    <row r="9" spans="2:2">
      <c r="B9" t="s">
        <v>2</v>
      </c>
    </row>
    <row r="10" spans="2:2">
      <c r="B10"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4</vt:i4>
      </vt:variant>
    </vt:vector>
  </HeadingPairs>
  <TitlesOfParts>
    <vt:vector size="13" baseType="lpstr">
      <vt:lpstr>Introduction</vt:lpstr>
      <vt:lpstr>Plan-d'action-initial</vt:lpstr>
      <vt:lpstr>Suivi_année1</vt:lpstr>
      <vt:lpstr>Suivi_année2</vt:lpstr>
      <vt:lpstr>Suivi_année3</vt:lpstr>
      <vt:lpstr>Suivi_année4</vt:lpstr>
      <vt:lpstr>Liste livrables</vt:lpstr>
      <vt:lpstr>Méthodo-indicateurs</vt:lpstr>
      <vt:lpstr>listedéroulante</vt:lpstr>
      <vt:lpstr>'Liste livrables'!Zone_d_impression</vt:lpstr>
      <vt:lpstr>'Méthodo-indicateurs'!Zone_d_impression</vt:lpstr>
      <vt:lpstr>'Plan-d''action-initial'!Zone_d_impression</vt:lpstr>
      <vt:lpstr>Suivi_année1!Zone_d_impression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2025-05-06T13:11:13Z</dcterms:modified>
</cp:coreProperties>
</file>