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Site_Internet_Typo3\Dom_01\Tableaux\"/>
    </mc:Choice>
  </mc:AlternateContent>
  <xr:revisionPtr revIDLastSave="0" documentId="8_{497A0440-DC18-40B6-9728-1BF10EDB029B}" xr6:coauthVersionLast="46" xr6:coauthVersionMax="46" xr10:uidLastSave="{00000000-0000-0000-0000-000000000000}"/>
  <bookViews>
    <workbookView xWindow="375" yWindow="645" windowWidth="14145" windowHeight="14895" xr2:uid="{00000000-000D-0000-FFFF-FFFF00000000}"/>
  </bookViews>
  <sheets>
    <sheet name="Hypothèses" sheetId="2" r:id="rId1"/>
    <sheet name="Pop.Age.Sc" sheetId="3" r:id="rId2"/>
    <sheet name="Pop.Region" sheetId="1" r:id="rId3"/>
    <sheet name="Pop.Agglomérations" sheetId="4" r:id="rId4"/>
  </sheets>
  <definedNames>
    <definedName name="_xlnm.Print_Titles" localSheetId="1">'Pop.Age.Sc'!$A:$A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9" i="4" l="1"/>
  <c r="J48" i="4"/>
  <c r="J47" i="4"/>
  <c r="J46" i="4"/>
  <c r="J45" i="4"/>
  <c r="J44" i="4"/>
  <c r="J43" i="4"/>
  <c r="J33" i="4"/>
  <c r="J32" i="4"/>
  <c r="J31" i="4"/>
  <c r="J30" i="4"/>
  <c r="J29" i="4"/>
  <c r="J28" i="4"/>
  <c r="J27" i="4"/>
  <c r="J12" i="4"/>
  <c r="J13" i="4"/>
  <c r="J14" i="4"/>
  <c r="J15" i="4"/>
  <c r="J16" i="4"/>
  <c r="J17" i="4"/>
  <c r="J11" i="4"/>
  <c r="I49" i="4"/>
  <c r="I48" i="4"/>
  <c r="I47" i="4"/>
  <c r="I46" i="4"/>
  <c r="I45" i="4"/>
  <c r="I44" i="4"/>
  <c r="I43" i="4"/>
  <c r="I33" i="4"/>
  <c r="I32" i="4"/>
  <c r="I31" i="4"/>
  <c r="I30" i="4"/>
  <c r="I29" i="4"/>
  <c r="I28" i="4"/>
  <c r="I27" i="4"/>
  <c r="I17" i="4"/>
  <c r="I12" i="4"/>
  <c r="I13" i="4"/>
  <c r="I14" i="4"/>
  <c r="I15" i="4"/>
  <c r="I16" i="4"/>
  <c r="I11" i="4"/>
</calcChain>
</file>

<file path=xl/sharedStrings.xml><?xml version="1.0" encoding="utf-8"?>
<sst xmlns="http://schemas.openxmlformats.org/spreadsheetml/2006/main" count="224" uniqueCount="70">
  <si>
    <t xml:space="preserve">CANTON DE VAUD </t>
  </si>
  <si>
    <t>Evolution de la population par région</t>
  </si>
  <si>
    <t>au 31.12.</t>
  </si>
  <si>
    <t>Aigle</t>
  </si>
  <si>
    <t>Broye – Vully</t>
  </si>
  <si>
    <t>Gros-de-Vaud</t>
  </si>
  <si>
    <t>Jura – Nord vaudois</t>
  </si>
  <si>
    <t xml:space="preserve">     La Vallée</t>
  </si>
  <si>
    <t xml:space="preserve">Lausanne </t>
  </si>
  <si>
    <t>Lavaux – Oron</t>
  </si>
  <si>
    <t>Morges</t>
  </si>
  <si>
    <t>Nyon</t>
  </si>
  <si>
    <t>Ouest lausannois</t>
  </si>
  <si>
    <t>Riviera – Pays-d'Enhaut</t>
  </si>
  <si>
    <t xml:space="preserve">     Pays-d'Enhaut</t>
  </si>
  <si>
    <t>CANTON DE VAUD</t>
  </si>
  <si>
    <t xml:space="preserve">     Lausanne-Ville</t>
  </si>
  <si>
    <t>scénario moyen</t>
  </si>
  <si>
    <t>Evolution</t>
  </si>
  <si>
    <t>Population</t>
  </si>
  <si>
    <t xml:space="preserve"> </t>
  </si>
  <si>
    <t>Population résidante au 31.12 - hommes et femmes</t>
  </si>
  <si>
    <t xml:space="preserve">  0 à   4 ans</t>
  </si>
  <si>
    <t xml:space="preserve">  5 à   9 ans</t>
  </si>
  <si>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</si>
  <si>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</si>
  <si>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</si>
  <si>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</si>
  <si>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</si>
  <si>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</si>
  <si>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</si>
  <si>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</si>
  <si>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</si>
  <si>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</si>
  <si>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</si>
  <si>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</si>
  <si>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</si>
  <si>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</si>
  <si>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</si>
  <si>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à 89 ans</t>
  </si>
  <si>
    <t>90 à 94 ans</t>
  </si>
  <si>
    <t>95 ans et +</t>
  </si>
  <si>
    <t xml:space="preserve">  0 à 19 ans</t>
  </si>
  <si>
    <t>20 à 64 ans</t>
  </si>
  <si>
    <t>65 à 79 ans</t>
  </si>
  <si>
    <t>80 ans et +</t>
  </si>
  <si>
    <t>TOTAL</t>
  </si>
  <si>
    <r>
      <t xml:space="preserve">Solde migratoire </t>
    </r>
    <r>
      <rPr>
        <b/>
        <i/>
        <sz val="10"/>
        <rFont val="Arial"/>
        <family val="2"/>
      </rPr>
      <t>(1)</t>
    </r>
  </si>
  <si>
    <t>(1) Arrivées moins départs.</t>
  </si>
  <si>
    <t>Perspectives démographiques</t>
  </si>
  <si>
    <t>Perspectives 2021-2050</t>
  </si>
  <si>
    <t>scénario moyen, juin 2021</t>
  </si>
  <si>
    <t>Source: Statistique Vaud, juin 2021</t>
  </si>
  <si>
    <t>scénario haut, juin 2021</t>
  </si>
  <si>
    <t>scénario bas, juin 2021</t>
  </si>
  <si>
    <t>Perspectives 2021-2050 : Synthèse des hypothèses, Vaud</t>
  </si>
  <si>
    <t>Fécondité, enfants par femme</t>
  </si>
  <si>
    <t>scénario haut</t>
  </si>
  <si>
    <t>scénario bas</t>
  </si>
  <si>
    <t>Espérance de vie à la naissance, en années</t>
  </si>
  <si>
    <t>2020-2040</t>
  </si>
  <si>
    <t>2000-2020</t>
  </si>
  <si>
    <t>AggloY</t>
  </si>
  <si>
    <t>Chablais Agglo</t>
  </si>
  <si>
    <t>Grand Genève</t>
  </si>
  <si>
    <t>Lausanne-Morges</t>
  </si>
  <si>
    <t>Rivelac</t>
  </si>
  <si>
    <t>Payerne</t>
  </si>
  <si>
    <t>communes hors agglomération</t>
  </si>
  <si>
    <t>Evolution de la population par agglomération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</si>
</sst>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0_ &quot;11&quot;"/>
    <numFmt numFmtId="167" formatCode="0.0"/>
    <numFmt numFmtId="168" formatCode="#\ ##0"/>
    <numFmt numFmtId="169" formatCode="0.0\ "/>
    <numFmt numFmtId="170" formatCode="#\ ###\ ###"/>
  </numFmts>
  <fonts count="18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rgb="FF17A345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1" fontId="4" fillId="0" borderId="0" xfId="0" applyNumberFormat="1" applyFont="1"/>
    <xf numFmtId="1" fontId="5" fillId="0" borderId="0" xfId="0" applyNumberFormat="1" applyFont="1"/>
    <xf numFmtId="0" fontId="4" fillId="0" borderId="0" xfId="0" applyFont="1" applyBorder="1"/>
    <xf numFmtId="1" fontId="3" fillId="0" borderId="0" xfId="0" applyNumberFormat="1" applyFont="1"/>
    <xf numFmtId="166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1" fontId="2" fillId="0" borderId="0" xfId="0" applyNumberFormat="1" applyFont="1" applyBorder="1"/>
    <xf numFmtId="0" fontId="2" fillId="0" borderId="0" xfId="0" applyFont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8" fillId="0" borderId="0" xfId="0" applyFont="1" applyBorder="1"/>
    <xf numFmtId="3" fontId="0" fillId="0" borderId="0" xfId="0" applyNumberFormat="1"/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168" fontId="9" fillId="0" borderId="0" xfId="0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12" fillId="0" borderId="0" xfId="2" applyFont="1" applyAlignment="1">
      <alignment horizontal="right" vertical="center"/>
    </xf>
    <xf numFmtId="0" fontId="4" fillId="0" borderId="0" xfId="0" applyFont="1"/>
    <xf numFmtId="0" fontId="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2" fontId="2" fillId="0" borderId="0" xfId="0" applyNumberFormat="1" applyFont="1" applyAlignment="1">
      <alignment horizontal="right"/>
    </xf>
    <xf numFmtId="0" fontId="2" fillId="0" borderId="0" xfId="2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169" fontId="2" fillId="0" borderId="0" xfId="0" applyNumberFormat="1" applyFont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3" fontId="2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2" fillId="0" borderId="0" xfId="2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168" fontId="4" fillId="0" borderId="0" xfId="0" applyNumberFormat="1" applyFont="1" applyBorder="1"/>
    <xf numFmtId="0" fontId="3" fillId="0" borderId="0" xfId="0" applyFont="1" applyBorder="1"/>
    <xf numFmtId="0" fontId="14" fillId="0" borderId="0" xfId="2" applyFont="1" applyFill="1" applyAlignment="1">
      <alignment vertical="center"/>
    </xf>
    <xf numFmtId="0" fontId="2" fillId="0" borderId="2" xfId="1" applyNumberFormat="1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170" fontId="15" fillId="0" borderId="0" xfId="0" applyNumberFormat="1" applyFont="1"/>
    <xf numFmtId="167" fontId="2" fillId="0" borderId="0" xfId="2" applyNumberFormat="1" applyFont="1" applyFill="1" applyBorder="1" applyAlignment="1">
      <alignment vertical="center"/>
    </xf>
    <xf numFmtId="167" fontId="2" fillId="0" borderId="0" xfId="2" applyNumberFormat="1" applyFont="1" applyBorder="1" applyAlignment="1">
      <alignment vertical="center"/>
    </xf>
    <xf numFmtId="167" fontId="2" fillId="0" borderId="0" xfId="0" applyNumberFormat="1" applyFont="1" applyBorder="1"/>
    <xf numFmtId="167" fontId="2" fillId="0" borderId="0" xfId="0" applyNumberFormat="1" applyFont="1"/>
    <xf numFmtId="170" fontId="2" fillId="0" borderId="0" xfId="0" applyNumberFormat="1" applyFont="1" applyBorder="1" applyAlignment="1">
      <alignment horizontal="right"/>
    </xf>
    <xf numFmtId="170" fontId="2" fillId="0" borderId="0" xfId="2" applyNumberFormat="1" applyFont="1" applyAlignment="1">
      <alignment vertical="center"/>
    </xf>
    <xf numFmtId="170" fontId="2" fillId="0" borderId="0" xfId="2" applyNumberFormat="1" applyFont="1" applyFill="1" applyAlignment="1">
      <alignment vertical="center"/>
    </xf>
    <xf numFmtId="170" fontId="17" fillId="0" borderId="0" xfId="0" applyNumberFormat="1" applyFont="1"/>
    <xf numFmtId="170" fontId="17" fillId="0" borderId="0" xfId="0" applyNumberFormat="1" applyFont="1" applyBorder="1"/>
    <xf numFmtId="1" fontId="4" fillId="0" borderId="0" xfId="0" applyNumberFormat="1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2" fillId="2" borderId="0" xfId="1" applyNumberFormat="1" applyFont="1" applyFill="1" applyBorder="1" applyAlignment="1">
      <alignment horizontal="left" vertical="center"/>
    </xf>
    <xf numFmtId="3" fontId="2" fillId="2" borderId="0" xfId="1" applyNumberFormat="1" applyFont="1" applyFill="1" applyBorder="1" applyAlignment="1">
      <alignment horizontal="right" vertical="center"/>
    </xf>
    <xf numFmtId="165" fontId="2" fillId="2" borderId="0" xfId="1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left" vertical="center"/>
    </xf>
    <xf numFmtId="3" fontId="2" fillId="2" borderId="2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1" fontId="4" fillId="2" borderId="0" xfId="0" applyNumberFormat="1" applyFont="1" applyFill="1"/>
    <xf numFmtId="1" fontId="5" fillId="2" borderId="0" xfId="0" applyNumberFormat="1" applyFont="1" applyFill="1"/>
    <xf numFmtId="0" fontId="4" fillId="2" borderId="0" xfId="0" applyFont="1" applyFill="1" applyBorder="1"/>
    <xf numFmtId="1" fontId="3" fillId="2" borderId="0" xfId="0" applyNumberFormat="1" applyFont="1" applyFill="1"/>
    <xf numFmtId="0" fontId="8" fillId="2" borderId="0" xfId="0" applyFont="1" applyFill="1" applyBorder="1"/>
    <xf numFmtId="0" fontId="4" fillId="2" borderId="0" xfId="0" applyFont="1" applyFill="1" applyBorder="1" applyAlignment="1">
      <alignment horizontal="left"/>
    </xf>
    <xf numFmtId="1" fontId="2" fillId="2" borderId="0" xfId="0" applyNumberFormat="1" applyFont="1" applyFill="1" applyBorder="1"/>
    <xf numFmtId="0" fontId="10" fillId="2" borderId="0" xfId="0" applyFont="1" applyFill="1" applyAlignment="1">
      <alignment vertical="center"/>
    </xf>
    <xf numFmtId="170" fontId="17" fillId="2" borderId="0" xfId="0" applyNumberFormat="1" applyFont="1" applyFill="1"/>
    <xf numFmtId="170" fontId="16" fillId="2" borderId="0" xfId="0" applyNumberFormat="1" applyFont="1" applyFill="1" applyAlignment="1">
      <alignment vertical="top" wrapText="1"/>
    </xf>
    <xf numFmtId="170" fontId="17" fillId="2" borderId="0" xfId="0" applyNumberFormat="1" applyFont="1" applyFill="1" applyBorder="1"/>
    <xf numFmtId="168" fontId="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 shrinkToFit="1"/>
    </xf>
    <xf numFmtId="0" fontId="10" fillId="2" borderId="0" xfId="0" applyFont="1" applyFill="1" applyAlignment="1">
      <alignment vertical="justify" shrinkToFit="1"/>
    </xf>
    <xf numFmtId="170" fontId="17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wrapText="1"/>
    </xf>
    <xf numFmtId="170" fontId="17" fillId="2" borderId="0" xfId="0" applyNumberFormat="1" applyFont="1" applyFill="1" applyBorder="1" applyAlignment="1">
      <alignment horizontal="right"/>
    </xf>
    <xf numFmtId="170" fontId="16" fillId="2" borderId="0" xfId="0" applyNumberFormat="1" applyFont="1" applyFill="1" applyAlignment="1">
      <alignment wrapText="1"/>
    </xf>
    <xf numFmtId="168" fontId="2" fillId="2" borderId="0" xfId="0" applyNumberFormat="1" applyFont="1" applyFill="1" applyAlignment="1">
      <alignment horizontal="right"/>
    </xf>
    <xf numFmtId="168" fontId="2" fillId="2" borderId="0" xfId="0" applyNumberFormat="1" applyFont="1" applyFill="1" applyAlignment="1"/>
    <xf numFmtId="0" fontId="4" fillId="2" borderId="0" xfId="2" applyFont="1" applyFill="1" applyAlignment="1">
      <alignment vertical="center"/>
    </xf>
    <xf numFmtId="168" fontId="9" fillId="2" borderId="0" xfId="0" applyNumberFormat="1" applyFont="1" applyFill="1" applyBorder="1" applyAlignment="1">
      <alignment vertical="center"/>
    </xf>
    <xf numFmtId="168" fontId="9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3" fontId="0" fillId="2" borderId="0" xfId="0" applyNumberFormat="1" applyFill="1"/>
    <xf numFmtId="0" fontId="5" fillId="0" borderId="0" xfId="0" applyFont="1" applyFill="1" applyAlignment="1">
      <alignment horizontal="left"/>
    </xf>
    <xf numFmtId="0" fontId="3" fillId="0" borderId="4" xfId="0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170" fontId="15" fillId="0" borderId="5" xfId="0" applyNumberFormat="1" applyFont="1" applyBorder="1"/>
    <xf numFmtId="0" fontId="3" fillId="0" borderId="6" xfId="0" applyFont="1" applyBorder="1" applyAlignment="1">
      <alignment horizontal="left"/>
    </xf>
    <xf numFmtId="168" fontId="3" fillId="0" borderId="5" xfId="0" applyNumberFormat="1" applyFont="1" applyBorder="1"/>
    <xf numFmtId="0" fontId="3" fillId="0" borderId="8" xfId="0" applyFont="1" applyBorder="1" applyAlignment="1">
      <alignment horizontal="left"/>
    </xf>
    <xf numFmtId="168" fontId="3" fillId="0" borderId="7" xfId="0" applyNumberFormat="1" applyFont="1" applyBorder="1"/>
    <xf numFmtId="0" fontId="2" fillId="0" borderId="3" xfId="2" applyFont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9" fillId="0" borderId="5" xfId="2" applyFont="1" applyFill="1" applyBorder="1" applyAlignment="1">
      <alignment vertical="center"/>
    </xf>
    <xf numFmtId="168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0" fontId="8" fillId="0" borderId="9" xfId="0" applyFont="1" applyBorder="1"/>
    <xf numFmtId="0" fontId="4" fillId="0" borderId="5" xfId="0" applyFont="1" applyBorder="1" applyAlignment="1">
      <alignment horizontal="left"/>
    </xf>
    <xf numFmtId="1" fontId="9" fillId="0" borderId="5" xfId="0" applyNumberFormat="1" applyFont="1" applyBorder="1" applyAlignment="1">
      <alignment horizontal="right"/>
    </xf>
    <xf numFmtId="1" fontId="9" fillId="0" borderId="5" xfId="0" applyNumberFormat="1" applyFont="1" applyBorder="1"/>
    <xf numFmtId="0" fontId="5" fillId="0" borderId="3" xfId="0" applyFont="1" applyBorder="1" applyAlignment="1">
      <alignment vertical="center"/>
    </xf>
    <xf numFmtId="170" fontId="17" fillId="0" borderId="3" xfId="0" applyNumberFormat="1" applyFont="1" applyBorder="1"/>
    <xf numFmtId="168" fontId="9" fillId="0" borderId="3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0" fontId="9" fillId="0" borderId="3" xfId="0" applyFont="1" applyBorder="1"/>
    <xf numFmtId="1" fontId="9" fillId="0" borderId="10" xfId="0" applyNumberFormat="1" applyFont="1" applyBorder="1"/>
    <xf numFmtId="1" fontId="2" fillId="0" borderId="11" xfId="0" applyNumberFormat="1" applyFont="1" applyBorder="1"/>
    <xf numFmtId="170" fontId="17" fillId="0" borderId="11" xfId="0" applyNumberFormat="1" applyFont="1" applyBorder="1"/>
    <xf numFmtId="170" fontId="17" fillId="0" borderId="10" xfId="0" applyNumberFormat="1" applyFont="1" applyBorder="1"/>
    <xf numFmtId="0" fontId="9" fillId="0" borderId="10" xfId="0" applyFont="1" applyBorder="1"/>
    <xf numFmtId="1" fontId="9" fillId="0" borderId="12" xfId="0" applyNumberFormat="1" applyFont="1" applyBorder="1"/>
    <xf numFmtId="0" fontId="8" fillId="2" borderId="9" xfId="0" applyFont="1" applyFill="1" applyBorder="1"/>
    <xf numFmtId="0" fontId="4" fillId="2" borderId="5" xfId="0" applyFont="1" applyFill="1" applyBorder="1" applyAlignment="1">
      <alignment horizontal="left"/>
    </xf>
    <xf numFmtId="1" fontId="9" fillId="2" borderId="5" xfId="0" applyNumberFormat="1" applyFont="1" applyFill="1" applyBorder="1" applyAlignment="1">
      <alignment horizontal="right"/>
    </xf>
    <xf numFmtId="1" fontId="9" fillId="2" borderId="5" xfId="0" applyNumberFormat="1" applyFont="1" applyFill="1" applyBorder="1"/>
    <xf numFmtId="0" fontId="5" fillId="2" borderId="3" xfId="0" applyFont="1" applyFill="1" applyBorder="1" applyAlignment="1">
      <alignment vertical="center"/>
    </xf>
    <xf numFmtId="170" fontId="17" fillId="2" borderId="3" xfId="0" applyNumberFormat="1" applyFont="1" applyFill="1" applyBorder="1"/>
    <xf numFmtId="168" fontId="9" fillId="2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0" fontId="9" fillId="2" borderId="3" xfId="0" applyFont="1" applyFill="1" applyBorder="1"/>
    <xf numFmtId="1" fontId="9" fillId="2" borderId="10" xfId="0" applyNumberFormat="1" applyFont="1" applyFill="1" applyBorder="1"/>
    <xf numFmtId="1" fontId="2" fillId="2" borderId="11" xfId="0" applyNumberFormat="1" applyFont="1" applyFill="1" applyBorder="1"/>
    <xf numFmtId="170" fontId="17" fillId="2" borderId="11" xfId="0" applyNumberFormat="1" applyFont="1" applyFill="1" applyBorder="1"/>
    <xf numFmtId="170" fontId="17" fillId="2" borderId="11" xfId="0" applyNumberFormat="1" applyFont="1" applyFill="1" applyBorder="1" applyAlignment="1">
      <alignment horizontal="right"/>
    </xf>
    <xf numFmtId="170" fontId="17" fillId="2" borderId="10" xfId="0" applyNumberFormat="1" applyFont="1" applyFill="1" applyBorder="1"/>
    <xf numFmtId="0" fontId="9" fillId="2" borderId="10" xfId="0" applyFont="1" applyFill="1" applyBorder="1"/>
    <xf numFmtId="1" fontId="9" fillId="2" borderId="12" xfId="0" applyNumberFormat="1" applyFont="1" applyFill="1" applyBorder="1"/>
    <xf numFmtId="170" fontId="16" fillId="2" borderId="11" xfId="0" applyNumberFormat="1" applyFont="1" applyFill="1" applyBorder="1" applyAlignment="1">
      <alignment vertical="top" wrapText="1"/>
    </xf>
    <xf numFmtId="170" fontId="16" fillId="2" borderId="11" xfId="0" applyNumberFormat="1" applyFont="1" applyFill="1" applyBorder="1" applyAlignment="1">
      <alignment wrapText="1"/>
    </xf>
  </cellXfs>
  <cellStyles count="3">
    <cellStyle name="Milliers" xfId="1" builtinId="3"/>
    <cellStyle name="Normal" xfId="0" builtinId="0"/>
    <cellStyle name="Normal_hypo" xfId="2" xr:uid="{00000000-0005-0000-0000-000002000000}"/>
  </cellStyles>
  <dxfs count="0"/>
  <tableStyles count="0" defaultTableStyle="TableStyleMedium2" defaultPivotStyle="PivotStyleLight16"/>
  <colors>
    <mruColors>
      <color rgb="FFFFCC99"/>
      <color rgb="FFFF9900"/>
      <color rgb="FF17A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1047750</xdr:colOff>
      <xdr:row>0</xdr:row>
      <xdr:rowOff>514350</xdr:rowOff>
    </xdr:to>
    <xdr:pic>
      <xdr:nvPicPr>
        <xdr:cNvPr id="3" name="Image 12" descr="StatVD_nouveau.logo_cmj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0</xdr:col>
      <xdr:colOff>1047750</xdr:colOff>
      <xdr:row>0</xdr:row>
      <xdr:rowOff>533400</xdr:rowOff>
    </xdr:to>
    <xdr:pic>
      <xdr:nvPicPr>
        <xdr:cNvPr id="3" name="Image 12" descr="StatVD_nouveau.logo_cmjn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0</xdr:col>
      <xdr:colOff>1076325</xdr:colOff>
      <xdr:row>1</xdr:row>
      <xdr:rowOff>0</xdr:rowOff>
    </xdr:to>
    <xdr:pic>
      <xdr:nvPicPr>
        <xdr:cNvPr id="3" name="Image 12" descr="StatVD_nouveau.logo_cmjn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145676</xdr:rowOff>
    </xdr:from>
    <xdr:to>
      <xdr:col>0</xdr:col>
      <xdr:colOff>1061197</xdr:colOff>
      <xdr:row>1</xdr:row>
      <xdr:rowOff>21851</xdr:rowOff>
    </xdr:to>
    <xdr:pic>
      <xdr:nvPicPr>
        <xdr:cNvPr id="3" name="Image 12" descr="StatVD_nouveau.logo_cmjn.png">
          <a:extLst>
            <a:ext uri="{FF2B5EF4-FFF2-40B4-BE49-F238E27FC236}">
              <a16:creationId xmlns:a16="http://schemas.microsoft.com/office/drawing/2014/main" id="{E7B68EEE-E12D-48B3-8C1F-26B028F00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45676"/>
          <a:ext cx="971550" cy="414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showGridLines="0" tabSelected="1" workbookViewId="0">
      <selection activeCell="P24" sqref="P24"/>
    </sheetView>
  </sheetViews>
  <sheetFormatPr baseColWidth="10" defaultRowHeight="12.75" x14ac:dyDescent="0.2"/>
  <cols>
    <col min="1" max="1" width="19.375" style="24" customWidth="1"/>
    <col min="2" max="2" width="13.875" style="24" bestFit="1" customWidth="1"/>
    <col min="3" max="8" width="7.25" style="24" customWidth="1"/>
    <col min="9" max="255" width="11" style="24"/>
    <col min="256" max="256" width="19.875" style="24" customWidth="1"/>
    <col min="257" max="263" width="7.125" style="24" customWidth="1"/>
    <col min="264" max="511" width="11" style="24"/>
    <col min="512" max="512" width="19.875" style="24" customWidth="1"/>
    <col min="513" max="519" width="7.125" style="24" customWidth="1"/>
    <col min="520" max="767" width="11" style="24"/>
    <col min="768" max="768" width="19.875" style="24" customWidth="1"/>
    <col min="769" max="775" width="7.125" style="24" customWidth="1"/>
    <col min="776" max="1023" width="11" style="24"/>
    <col min="1024" max="1024" width="19.875" style="24" customWidth="1"/>
    <col min="1025" max="1031" width="7.125" style="24" customWidth="1"/>
    <col min="1032" max="1279" width="11" style="24"/>
    <col min="1280" max="1280" width="19.875" style="24" customWidth="1"/>
    <col min="1281" max="1287" width="7.125" style="24" customWidth="1"/>
    <col min="1288" max="1535" width="11" style="24"/>
    <col min="1536" max="1536" width="19.875" style="24" customWidth="1"/>
    <col min="1537" max="1543" width="7.125" style="24" customWidth="1"/>
    <col min="1544" max="1791" width="11" style="24"/>
    <col min="1792" max="1792" width="19.875" style="24" customWidth="1"/>
    <col min="1793" max="1799" width="7.125" style="24" customWidth="1"/>
    <col min="1800" max="2047" width="11" style="24"/>
    <col min="2048" max="2048" width="19.875" style="24" customWidth="1"/>
    <col min="2049" max="2055" width="7.125" style="24" customWidth="1"/>
    <col min="2056" max="2303" width="11" style="24"/>
    <col min="2304" max="2304" width="19.875" style="24" customWidth="1"/>
    <col min="2305" max="2311" width="7.125" style="24" customWidth="1"/>
    <col min="2312" max="2559" width="11" style="24"/>
    <col min="2560" max="2560" width="19.875" style="24" customWidth="1"/>
    <col min="2561" max="2567" width="7.125" style="24" customWidth="1"/>
    <col min="2568" max="2815" width="11" style="24"/>
    <col min="2816" max="2816" width="19.875" style="24" customWidth="1"/>
    <col min="2817" max="2823" width="7.125" style="24" customWidth="1"/>
    <col min="2824" max="3071" width="11" style="24"/>
    <col min="3072" max="3072" width="19.875" style="24" customWidth="1"/>
    <col min="3073" max="3079" width="7.125" style="24" customWidth="1"/>
    <col min="3080" max="3327" width="11" style="24"/>
    <col min="3328" max="3328" width="19.875" style="24" customWidth="1"/>
    <col min="3329" max="3335" width="7.125" style="24" customWidth="1"/>
    <col min="3336" max="3583" width="11" style="24"/>
    <col min="3584" max="3584" width="19.875" style="24" customWidth="1"/>
    <col min="3585" max="3591" width="7.125" style="24" customWidth="1"/>
    <col min="3592" max="3839" width="11" style="24"/>
    <col min="3840" max="3840" width="19.875" style="24" customWidth="1"/>
    <col min="3841" max="3847" width="7.125" style="24" customWidth="1"/>
    <col min="3848" max="4095" width="11" style="24"/>
    <col min="4096" max="4096" width="19.875" style="24" customWidth="1"/>
    <col min="4097" max="4103" width="7.125" style="24" customWidth="1"/>
    <col min="4104" max="4351" width="11" style="24"/>
    <col min="4352" max="4352" width="19.875" style="24" customWidth="1"/>
    <col min="4353" max="4359" width="7.125" style="24" customWidth="1"/>
    <col min="4360" max="4607" width="11" style="24"/>
    <col min="4608" max="4608" width="19.875" style="24" customWidth="1"/>
    <col min="4609" max="4615" width="7.125" style="24" customWidth="1"/>
    <col min="4616" max="4863" width="11" style="24"/>
    <col min="4864" max="4864" width="19.875" style="24" customWidth="1"/>
    <col min="4865" max="4871" width="7.125" style="24" customWidth="1"/>
    <col min="4872" max="5119" width="11" style="24"/>
    <col min="5120" max="5120" width="19.875" style="24" customWidth="1"/>
    <col min="5121" max="5127" width="7.125" style="24" customWidth="1"/>
    <col min="5128" max="5375" width="11" style="24"/>
    <col min="5376" max="5376" width="19.875" style="24" customWidth="1"/>
    <col min="5377" max="5383" width="7.125" style="24" customWidth="1"/>
    <col min="5384" max="5631" width="11" style="24"/>
    <col min="5632" max="5632" width="19.875" style="24" customWidth="1"/>
    <col min="5633" max="5639" width="7.125" style="24" customWidth="1"/>
    <col min="5640" max="5887" width="11" style="24"/>
    <col min="5888" max="5888" width="19.875" style="24" customWidth="1"/>
    <col min="5889" max="5895" width="7.125" style="24" customWidth="1"/>
    <col min="5896" max="6143" width="11" style="24"/>
    <col min="6144" max="6144" width="19.875" style="24" customWidth="1"/>
    <col min="6145" max="6151" width="7.125" style="24" customWidth="1"/>
    <col min="6152" max="6399" width="11" style="24"/>
    <col min="6400" max="6400" width="19.875" style="24" customWidth="1"/>
    <col min="6401" max="6407" width="7.125" style="24" customWidth="1"/>
    <col min="6408" max="6655" width="11" style="24"/>
    <col min="6656" max="6656" width="19.875" style="24" customWidth="1"/>
    <col min="6657" max="6663" width="7.125" style="24" customWidth="1"/>
    <col min="6664" max="6911" width="11" style="24"/>
    <col min="6912" max="6912" width="19.875" style="24" customWidth="1"/>
    <col min="6913" max="6919" width="7.125" style="24" customWidth="1"/>
    <col min="6920" max="7167" width="11" style="24"/>
    <col min="7168" max="7168" width="19.875" style="24" customWidth="1"/>
    <col min="7169" max="7175" width="7.125" style="24" customWidth="1"/>
    <col min="7176" max="7423" width="11" style="24"/>
    <col min="7424" max="7424" width="19.875" style="24" customWidth="1"/>
    <col min="7425" max="7431" width="7.125" style="24" customWidth="1"/>
    <col min="7432" max="7679" width="11" style="24"/>
    <col min="7680" max="7680" width="19.875" style="24" customWidth="1"/>
    <col min="7681" max="7687" width="7.125" style="24" customWidth="1"/>
    <col min="7688" max="7935" width="11" style="24"/>
    <col min="7936" max="7936" width="19.875" style="24" customWidth="1"/>
    <col min="7937" max="7943" width="7.125" style="24" customWidth="1"/>
    <col min="7944" max="8191" width="11" style="24"/>
    <col min="8192" max="8192" width="19.875" style="24" customWidth="1"/>
    <col min="8193" max="8199" width="7.125" style="24" customWidth="1"/>
    <col min="8200" max="8447" width="11" style="24"/>
    <col min="8448" max="8448" width="19.875" style="24" customWidth="1"/>
    <col min="8449" max="8455" width="7.125" style="24" customWidth="1"/>
    <col min="8456" max="8703" width="11" style="24"/>
    <col min="8704" max="8704" width="19.875" style="24" customWidth="1"/>
    <col min="8705" max="8711" width="7.125" style="24" customWidth="1"/>
    <col min="8712" max="8959" width="11" style="24"/>
    <col min="8960" max="8960" width="19.875" style="24" customWidth="1"/>
    <col min="8961" max="8967" width="7.125" style="24" customWidth="1"/>
    <col min="8968" max="9215" width="11" style="24"/>
    <col min="9216" max="9216" width="19.875" style="24" customWidth="1"/>
    <col min="9217" max="9223" width="7.125" style="24" customWidth="1"/>
    <col min="9224" max="9471" width="11" style="24"/>
    <col min="9472" max="9472" width="19.875" style="24" customWidth="1"/>
    <col min="9473" max="9479" width="7.125" style="24" customWidth="1"/>
    <col min="9480" max="9727" width="11" style="24"/>
    <col min="9728" max="9728" width="19.875" style="24" customWidth="1"/>
    <col min="9729" max="9735" width="7.125" style="24" customWidth="1"/>
    <col min="9736" max="9983" width="11" style="24"/>
    <col min="9984" max="9984" width="19.875" style="24" customWidth="1"/>
    <col min="9985" max="9991" width="7.125" style="24" customWidth="1"/>
    <col min="9992" max="10239" width="11" style="24"/>
    <col min="10240" max="10240" width="19.875" style="24" customWidth="1"/>
    <col min="10241" max="10247" width="7.125" style="24" customWidth="1"/>
    <col min="10248" max="10495" width="11" style="24"/>
    <col min="10496" max="10496" width="19.875" style="24" customWidth="1"/>
    <col min="10497" max="10503" width="7.125" style="24" customWidth="1"/>
    <col min="10504" max="10751" width="11" style="24"/>
    <col min="10752" max="10752" width="19.875" style="24" customWidth="1"/>
    <col min="10753" max="10759" width="7.125" style="24" customWidth="1"/>
    <col min="10760" max="11007" width="11" style="24"/>
    <col min="11008" max="11008" width="19.875" style="24" customWidth="1"/>
    <col min="11009" max="11015" width="7.125" style="24" customWidth="1"/>
    <col min="11016" max="11263" width="11" style="24"/>
    <col min="11264" max="11264" width="19.875" style="24" customWidth="1"/>
    <col min="11265" max="11271" width="7.125" style="24" customWidth="1"/>
    <col min="11272" max="11519" width="11" style="24"/>
    <col min="11520" max="11520" width="19.875" style="24" customWidth="1"/>
    <col min="11521" max="11527" width="7.125" style="24" customWidth="1"/>
    <col min="11528" max="11775" width="11" style="24"/>
    <col min="11776" max="11776" width="19.875" style="24" customWidth="1"/>
    <col min="11777" max="11783" width="7.125" style="24" customWidth="1"/>
    <col min="11784" max="12031" width="11" style="24"/>
    <col min="12032" max="12032" width="19.875" style="24" customWidth="1"/>
    <col min="12033" max="12039" width="7.125" style="24" customWidth="1"/>
    <col min="12040" max="12287" width="11" style="24"/>
    <col min="12288" max="12288" width="19.875" style="24" customWidth="1"/>
    <col min="12289" max="12295" width="7.125" style="24" customWidth="1"/>
    <col min="12296" max="12543" width="11" style="24"/>
    <col min="12544" max="12544" width="19.875" style="24" customWidth="1"/>
    <col min="12545" max="12551" width="7.125" style="24" customWidth="1"/>
    <col min="12552" max="12799" width="11" style="24"/>
    <col min="12800" max="12800" width="19.875" style="24" customWidth="1"/>
    <col min="12801" max="12807" width="7.125" style="24" customWidth="1"/>
    <col min="12808" max="13055" width="11" style="24"/>
    <col min="13056" max="13056" width="19.875" style="24" customWidth="1"/>
    <col min="13057" max="13063" width="7.125" style="24" customWidth="1"/>
    <col min="13064" max="13311" width="11" style="24"/>
    <col min="13312" max="13312" width="19.875" style="24" customWidth="1"/>
    <col min="13313" max="13319" width="7.125" style="24" customWidth="1"/>
    <col min="13320" max="13567" width="11" style="24"/>
    <col min="13568" max="13568" width="19.875" style="24" customWidth="1"/>
    <col min="13569" max="13575" width="7.125" style="24" customWidth="1"/>
    <col min="13576" max="13823" width="11" style="24"/>
    <col min="13824" max="13824" width="19.875" style="24" customWidth="1"/>
    <col min="13825" max="13831" width="7.125" style="24" customWidth="1"/>
    <col min="13832" max="14079" width="11" style="24"/>
    <col min="14080" max="14080" width="19.875" style="24" customWidth="1"/>
    <col min="14081" max="14087" width="7.125" style="24" customWidth="1"/>
    <col min="14088" max="14335" width="11" style="24"/>
    <col min="14336" max="14336" width="19.875" style="24" customWidth="1"/>
    <col min="14337" max="14343" width="7.125" style="24" customWidth="1"/>
    <col min="14344" max="14591" width="11" style="24"/>
    <col min="14592" max="14592" width="19.875" style="24" customWidth="1"/>
    <col min="14593" max="14599" width="7.125" style="24" customWidth="1"/>
    <col min="14600" max="14847" width="11" style="24"/>
    <col min="14848" max="14848" width="19.875" style="24" customWidth="1"/>
    <col min="14849" max="14855" width="7.125" style="24" customWidth="1"/>
    <col min="14856" max="15103" width="11" style="24"/>
    <col min="15104" max="15104" width="19.875" style="24" customWidth="1"/>
    <col min="15105" max="15111" width="7.125" style="24" customWidth="1"/>
    <col min="15112" max="15359" width="11" style="24"/>
    <col min="15360" max="15360" width="19.875" style="24" customWidth="1"/>
    <col min="15361" max="15367" width="7.125" style="24" customWidth="1"/>
    <col min="15368" max="15615" width="11" style="24"/>
    <col min="15616" max="15616" width="19.875" style="24" customWidth="1"/>
    <col min="15617" max="15623" width="7.125" style="24" customWidth="1"/>
    <col min="15624" max="15871" width="11" style="24"/>
    <col min="15872" max="15872" width="19.875" style="24" customWidth="1"/>
    <col min="15873" max="15879" width="7.125" style="24" customWidth="1"/>
    <col min="15880" max="16127" width="11" style="24"/>
    <col min="16128" max="16128" width="19.875" style="24" customWidth="1"/>
    <col min="16129" max="16135" width="7.125" style="24" customWidth="1"/>
    <col min="16136" max="16384" width="11" style="24"/>
  </cols>
  <sheetData>
    <row r="1" spans="1:8" s="3" customFormat="1" ht="42.95" customHeight="1" x14ac:dyDescent="0.25">
      <c r="A1" s="1"/>
      <c r="B1" s="1"/>
      <c r="C1" s="2"/>
      <c r="D1" s="2"/>
      <c r="E1" s="2"/>
    </row>
    <row r="2" spans="1:8" s="3" customFormat="1" ht="13.5" thickBot="1" x14ac:dyDescent="0.3">
      <c r="A2" s="42"/>
      <c r="B2" s="42"/>
      <c r="C2" s="43"/>
      <c r="D2" s="43"/>
      <c r="E2" s="43"/>
      <c r="F2" s="43"/>
      <c r="G2" s="43"/>
      <c r="H2" s="43"/>
    </row>
    <row r="3" spans="1:8" s="3" customFormat="1" ht="13.5" thickTop="1" x14ac:dyDescent="0.25">
      <c r="A3" s="1"/>
      <c r="B3" s="1"/>
      <c r="C3" s="2"/>
      <c r="D3" s="2"/>
      <c r="E3" s="2"/>
    </row>
    <row r="4" spans="1:8" x14ac:dyDescent="0.2">
      <c r="A4" s="22" t="s">
        <v>55</v>
      </c>
      <c r="B4" s="22"/>
      <c r="C4" s="23"/>
      <c r="D4" s="23"/>
      <c r="G4" s="25"/>
    </row>
    <row r="5" spans="1:8" ht="18" customHeight="1" thickBot="1" x14ac:dyDescent="0.25">
      <c r="A5" s="23"/>
      <c r="B5" s="23"/>
      <c r="C5" s="23"/>
      <c r="D5" s="23"/>
      <c r="E5" s="23"/>
    </row>
    <row r="6" spans="1:8" s="26" customFormat="1" ht="13.5" thickBot="1" x14ac:dyDescent="0.25">
      <c r="A6" s="98" t="s">
        <v>20</v>
      </c>
      <c r="B6" s="98"/>
      <c r="C6" s="99">
        <v>2025</v>
      </c>
      <c r="D6" s="99">
        <v>2030</v>
      </c>
      <c r="E6" s="99">
        <v>2035</v>
      </c>
      <c r="F6" s="99">
        <v>2040</v>
      </c>
      <c r="G6" s="99">
        <v>2045</v>
      </c>
      <c r="H6" s="99">
        <v>2050</v>
      </c>
    </row>
    <row r="7" spans="1:8" ht="6" customHeight="1" x14ac:dyDescent="0.2">
      <c r="A7" s="23"/>
      <c r="B7" s="23"/>
      <c r="C7" s="23"/>
      <c r="D7" s="23"/>
      <c r="E7" s="23"/>
    </row>
    <row r="8" spans="1:8" x14ac:dyDescent="0.2">
      <c r="A8" s="27" t="s">
        <v>56</v>
      </c>
      <c r="B8" s="27"/>
      <c r="C8" s="28"/>
      <c r="D8" s="28"/>
      <c r="E8" s="23"/>
    </row>
    <row r="9" spans="1:8" x14ac:dyDescent="0.2">
      <c r="A9" s="28" t="s">
        <v>17</v>
      </c>
      <c r="B9" s="27"/>
      <c r="C9" s="28">
        <v>1.54</v>
      </c>
      <c r="D9" s="28">
        <v>1.54</v>
      </c>
      <c r="E9" s="23">
        <v>1.55</v>
      </c>
      <c r="F9" s="24">
        <v>1.56</v>
      </c>
      <c r="G9" s="24">
        <v>1.57</v>
      </c>
      <c r="H9" s="24">
        <v>1.58</v>
      </c>
    </row>
    <row r="10" spans="1:8" x14ac:dyDescent="0.2">
      <c r="A10" s="28" t="s">
        <v>57</v>
      </c>
      <c r="B10" s="27"/>
      <c r="C10" s="28">
        <v>1.59</v>
      </c>
      <c r="D10" s="28">
        <v>1.62</v>
      </c>
      <c r="E10" s="23">
        <v>1.63</v>
      </c>
      <c r="F10" s="24">
        <v>1.64</v>
      </c>
      <c r="G10" s="24">
        <v>1.66</v>
      </c>
      <c r="H10" s="24">
        <v>1.67</v>
      </c>
    </row>
    <row r="11" spans="1:8" x14ac:dyDescent="0.2">
      <c r="A11" s="28" t="s">
        <v>58</v>
      </c>
      <c r="B11" s="27"/>
      <c r="C11" s="28">
        <v>1.52</v>
      </c>
      <c r="D11" s="28">
        <v>1.49</v>
      </c>
      <c r="E11" s="23">
        <v>1.49</v>
      </c>
      <c r="F11" s="24">
        <v>1.48</v>
      </c>
      <c r="G11" s="24">
        <v>1.47</v>
      </c>
      <c r="H11" s="24">
        <v>1.46</v>
      </c>
    </row>
    <row r="12" spans="1:8" x14ac:dyDescent="0.2">
      <c r="A12" s="28"/>
      <c r="B12" s="28"/>
      <c r="C12" s="29"/>
      <c r="D12" s="29"/>
      <c r="E12" s="29"/>
      <c r="F12" s="29"/>
      <c r="G12" s="29"/>
    </row>
    <row r="13" spans="1:8" ht="3.95" customHeight="1" x14ac:dyDescent="0.2">
      <c r="A13" s="28"/>
      <c r="B13" s="28"/>
      <c r="C13" s="30"/>
      <c r="D13" s="30"/>
      <c r="E13" s="31"/>
      <c r="F13" s="12"/>
      <c r="G13" s="12"/>
    </row>
    <row r="14" spans="1:8" x14ac:dyDescent="0.2">
      <c r="A14" s="27" t="s">
        <v>59</v>
      </c>
      <c r="B14" s="27"/>
      <c r="C14" s="30"/>
      <c r="D14" s="30"/>
      <c r="E14" s="31"/>
      <c r="F14" s="12"/>
      <c r="G14" s="12"/>
    </row>
    <row r="15" spans="1:8" x14ac:dyDescent="0.2">
      <c r="A15" s="28" t="s">
        <v>17</v>
      </c>
      <c r="B15" s="27"/>
      <c r="C15" s="46">
        <v>84.9</v>
      </c>
      <c r="D15" s="46">
        <v>85.6</v>
      </c>
      <c r="E15" s="47">
        <v>86.3</v>
      </c>
      <c r="F15" s="48">
        <v>86.9</v>
      </c>
      <c r="G15" s="48">
        <v>87.4</v>
      </c>
      <c r="H15" s="49">
        <v>87.9</v>
      </c>
    </row>
    <row r="16" spans="1:8" x14ac:dyDescent="0.2">
      <c r="A16" s="28" t="s">
        <v>57</v>
      </c>
      <c r="B16" s="27"/>
      <c r="C16" s="46">
        <v>85</v>
      </c>
      <c r="D16" s="46">
        <v>85.8</v>
      </c>
      <c r="E16" s="47">
        <v>86.6</v>
      </c>
      <c r="F16" s="48">
        <v>87.3</v>
      </c>
      <c r="G16" s="48">
        <v>88</v>
      </c>
      <c r="H16" s="49">
        <v>88.7</v>
      </c>
    </row>
    <row r="17" spans="1:8" x14ac:dyDescent="0.2">
      <c r="A17" s="28" t="s">
        <v>58</v>
      </c>
      <c r="B17" s="27"/>
      <c r="C17" s="46">
        <v>84.8</v>
      </c>
      <c r="D17" s="46">
        <v>85.5</v>
      </c>
      <c r="E17" s="47">
        <v>86</v>
      </c>
      <c r="F17" s="48">
        <v>86.4</v>
      </c>
      <c r="G17" s="48">
        <v>86.7</v>
      </c>
      <c r="H17" s="49">
        <v>86.9</v>
      </c>
    </row>
    <row r="18" spans="1:8" x14ac:dyDescent="0.2">
      <c r="A18" s="28"/>
      <c r="B18" s="28"/>
      <c r="C18" s="32"/>
      <c r="D18" s="32"/>
      <c r="E18" s="32"/>
      <c r="F18" s="32"/>
      <c r="G18" s="32"/>
    </row>
    <row r="19" spans="1:8" s="12" customFormat="1" ht="3.95" customHeight="1" x14ac:dyDescent="0.2">
      <c r="A19" s="30"/>
      <c r="B19" s="30"/>
      <c r="C19" s="30"/>
      <c r="D19" s="30"/>
      <c r="E19" s="31"/>
    </row>
    <row r="20" spans="1:8" x14ac:dyDescent="0.2">
      <c r="A20" s="27" t="s">
        <v>47</v>
      </c>
      <c r="B20" s="27"/>
      <c r="C20" s="33"/>
      <c r="D20" s="33"/>
      <c r="E20" s="33"/>
      <c r="F20" s="33"/>
      <c r="G20" s="33"/>
    </row>
    <row r="21" spans="1:8" x14ac:dyDescent="0.2">
      <c r="A21" s="28" t="s">
        <v>17</v>
      </c>
      <c r="B21" s="27"/>
      <c r="C21" s="50">
        <v>5600</v>
      </c>
      <c r="D21" s="50">
        <v>5600</v>
      </c>
      <c r="E21" s="50">
        <v>5100</v>
      </c>
      <c r="F21" s="50">
        <v>4600</v>
      </c>
      <c r="G21" s="50">
        <v>4600</v>
      </c>
      <c r="H21" s="50">
        <v>4600</v>
      </c>
    </row>
    <row r="22" spans="1:8" x14ac:dyDescent="0.2">
      <c r="A22" s="28" t="s">
        <v>57</v>
      </c>
      <c r="B22" s="27"/>
      <c r="C22" s="50">
        <v>7000</v>
      </c>
      <c r="D22" s="50">
        <v>7250</v>
      </c>
      <c r="E22" s="51">
        <v>6825</v>
      </c>
      <c r="F22" s="50">
        <v>6400</v>
      </c>
      <c r="G22" s="50">
        <v>6400</v>
      </c>
      <c r="H22" s="50">
        <v>6400</v>
      </c>
    </row>
    <row r="23" spans="1:8" x14ac:dyDescent="0.2">
      <c r="A23" s="28" t="s">
        <v>58</v>
      </c>
      <c r="B23" s="27"/>
      <c r="C23" s="50">
        <v>3900</v>
      </c>
      <c r="D23" s="50">
        <v>3750</v>
      </c>
      <c r="E23" s="52">
        <v>3375</v>
      </c>
      <c r="F23" s="50">
        <v>3000</v>
      </c>
      <c r="G23" s="50">
        <v>3000</v>
      </c>
      <c r="H23" s="50">
        <v>3000</v>
      </c>
    </row>
    <row r="24" spans="1:8" ht="13.5" thickBot="1" x14ac:dyDescent="0.25">
      <c r="A24" s="100"/>
      <c r="B24" s="100"/>
      <c r="C24" s="101"/>
      <c r="D24" s="102"/>
      <c r="E24" s="101"/>
      <c r="F24" s="101"/>
      <c r="G24" s="101"/>
      <c r="H24" s="102"/>
    </row>
    <row r="25" spans="1:8" ht="6" customHeight="1" x14ac:dyDescent="0.2">
      <c r="A25" s="23"/>
      <c r="B25" s="23"/>
      <c r="C25" s="23"/>
      <c r="E25" s="23"/>
    </row>
    <row r="26" spans="1:8" ht="14.25" customHeight="1" x14ac:dyDescent="0.2">
      <c r="A26" s="41" t="s">
        <v>48</v>
      </c>
      <c r="B26" s="28"/>
      <c r="C26" s="34"/>
      <c r="E26" s="34"/>
    </row>
    <row r="27" spans="1:8" ht="9" customHeight="1" x14ac:dyDescent="0.2">
      <c r="A27" s="28"/>
      <c r="B27" s="28"/>
      <c r="C27" s="34"/>
      <c r="D27" s="34"/>
      <c r="E27" s="34"/>
    </row>
    <row r="28" spans="1:8" ht="19.5" customHeight="1" x14ac:dyDescent="0.2">
      <c r="A28" s="44" t="s">
        <v>52</v>
      </c>
      <c r="B28" s="35"/>
      <c r="C28" s="36"/>
      <c r="D28" s="36"/>
      <c r="E28" s="36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98"/>
  <sheetViews>
    <sheetView showGridLines="0" workbookViewId="0"/>
  </sheetViews>
  <sheetFormatPr baseColWidth="10" defaultRowHeight="15.75" x14ac:dyDescent="0.25"/>
  <cols>
    <col min="1" max="1" width="20.125" customWidth="1"/>
    <col min="2" max="32" width="6.5" customWidth="1"/>
    <col min="251" max="251" width="20.125" customWidth="1"/>
    <col min="252" max="283" width="6.5" customWidth="1"/>
    <col min="507" max="507" width="20.125" customWidth="1"/>
    <col min="508" max="539" width="6.5" customWidth="1"/>
    <col min="763" max="763" width="20.125" customWidth="1"/>
    <col min="764" max="795" width="6.5" customWidth="1"/>
    <col min="1019" max="1019" width="20.125" customWidth="1"/>
    <col min="1020" max="1051" width="6.5" customWidth="1"/>
    <col min="1275" max="1275" width="20.125" customWidth="1"/>
    <col min="1276" max="1307" width="6.5" customWidth="1"/>
    <col min="1531" max="1531" width="20.125" customWidth="1"/>
    <col min="1532" max="1563" width="6.5" customWidth="1"/>
    <col min="1787" max="1787" width="20.125" customWidth="1"/>
    <col min="1788" max="1819" width="6.5" customWidth="1"/>
    <col min="2043" max="2043" width="20.125" customWidth="1"/>
    <col min="2044" max="2075" width="6.5" customWidth="1"/>
    <col min="2299" max="2299" width="20.125" customWidth="1"/>
    <col min="2300" max="2331" width="6.5" customWidth="1"/>
    <col min="2555" max="2555" width="20.125" customWidth="1"/>
    <col min="2556" max="2587" width="6.5" customWidth="1"/>
    <col min="2811" max="2811" width="20.125" customWidth="1"/>
    <col min="2812" max="2843" width="6.5" customWidth="1"/>
    <col min="3067" max="3067" width="20.125" customWidth="1"/>
    <col min="3068" max="3099" width="6.5" customWidth="1"/>
    <col min="3323" max="3323" width="20.125" customWidth="1"/>
    <col min="3324" max="3355" width="6.5" customWidth="1"/>
    <col min="3579" max="3579" width="20.125" customWidth="1"/>
    <col min="3580" max="3611" width="6.5" customWidth="1"/>
    <col min="3835" max="3835" width="20.125" customWidth="1"/>
    <col min="3836" max="3867" width="6.5" customWidth="1"/>
    <col min="4091" max="4091" width="20.125" customWidth="1"/>
    <col min="4092" max="4123" width="6.5" customWidth="1"/>
    <col min="4347" max="4347" width="20.125" customWidth="1"/>
    <col min="4348" max="4379" width="6.5" customWidth="1"/>
    <col min="4603" max="4603" width="20.125" customWidth="1"/>
    <col min="4604" max="4635" width="6.5" customWidth="1"/>
    <col min="4859" max="4859" width="20.125" customWidth="1"/>
    <col min="4860" max="4891" width="6.5" customWidth="1"/>
    <col min="5115" max="5115" width="20.125" customWidth="1"/>
    <col min="5116" max="5147" width="6.5" customWidth="1"/>
    <col min="5371" max="5371" width="20.125" customWidth="1"/>
    <col min="5372" max="5403" width="6.5" customWidth="1"/>
    <col min="5627" max="5627" width="20.125" customWidth="1"/>
    <col min="5628" max="5659" width="6.5" customWidth="1"/>
    <col min="5883" max="5883" width="20.125" customWidth="1"/>
    <col min="5884" max="5915" width="6.5" customWidth="1"/>
    <col min="6139" max="6139" width="20.125" customWidth="1"/>
    <col min="6140" max="6171" width="6.5" customWidth="1"/>
    <col min="6395" max="6395" width="20.125" customWidth="1"/>
    <col min="6396" max="6427" width="6.5" customWidth="1"/>
    <col min="6651" max="6651" width="20.125" customWidth="1"/>
    <col min="6652" max="6683" width="6.5" customWidth="1"/>
    <col min="6907" max="6907" width="20.125" customWidth="1"/>
    <col min="6908" max="6939" width="6.5" customWidth="1"/>
    <col min="7163" max="7163" width="20.125" customWidth="1"/>
    <col min="7164" max="7195" width="6.5" customWidth="1"/>
    <col min="7419" max="7419" width="20.125" customWidth="1"/>
    <col min="7420" max="7451" width="6.5" customWidth="1"/>
    <col min="7675" max="7675" width="20.125" customWidth="1"/>
    <col min="7676" max="7707" width="6.5" customWidth="1"/>
    <col min="7931" max="7931" width="20.125" customWidth="1"/>
    <col min="7932" max="7963" width="6.5" customWidth="1"/>
    <col min="8187" max="8187" width="20.125" customWidth="1"/>
    <col min="8188" max="8219" width="6.5" customWidth="1"/>
    <col min="8443" max="8443" width="20.125" customWidth="1"/>
    <col min="8444" max="8475" width="6.5" customWidth="1"/>
    <col min="8699" max="8699" width="20.125" customWidth="1"/>
    <col min="8700" max="8731" width="6.5" customWidth="1"/>
    <col min="8955" max="8955" width="20.125" customWidth="1"/>
    <col min="8956" max="8987" width="6.5" customWidth="1"/>
    <col min="9211" max="9211" width="20.125" customWidth="1"/>
    <col min="9212" max="9243" width="6.5" customWidth="1"/>
    <col min="9467" max="9467" width="20.125" customWidth="1"/>
    <col min="9468" max="9499" width="6.5" customWidth="1"/>
    <col min="9723" max="9723" width="20.125" customWidth="1"/>
    <col min="9724" max="9755" width="6.5" customWidth="1"/>
    <col min="9979" max="9979" width="20.125" customWidth="1"/>
    <col min="9980" max="10011" width="6.5" customWidth="1"/>
    <col min="10235" max="10235" width="20.125" customWidth="1"/>
    <col min="10236" max="10267" width="6.5" customWidth="1"/>
    <col min="10491" max="10491" width="20.125" customWidth="1"/>
    <col min="10492" max="10523" width="6.5" customWidth="1"/>
    <col min="10747" max="10747" width="20.125" customWidth="1"/>
    <col min="10748" max="10779" width="6.5" customWidth="1"/>
    <col min="11003" max="11003" width="20.125" customWidth="1"/>
    <col min="11004" max="11035" width="6.5" customWidth="1"/>
    <col min="11259" max="11259" width="20.125" customWidth="1"/>
    <col min="11260" max="11291" width="6.5" customWidth="1"/>
    <col min="11515" max="11515" width="20.125" customWidth="1"/>
    <col min="11516" max="11547" width="6.5" customWidth="1"/>
    <col min="11771" max="11771" width="20.125" customWidth="1"/>
    <col min="11772" max="11803" width="6.5" customWidth="1"/>
    <col min="12027" max="12027" width="20.125" customWidth="1"/>
    <col min="12028" max="12059" width="6.5" customWidth="1"/>
    <col min="12283" max="12283" width="20.125" customWidth="1"/>
    <col min="12284" max="12315" width="6.5" customWidth="1"/>
    <col min="12539" max="12539" width="20.125" customWidth="1"/>
    <col min="12540" max="12571" width="6.5" customWidth="1"/>
    <col min="12795" max="12795" width="20.125" customWidth="1"/>
    <col min="12796" max="12827" width="6.5" customWidth="1"/>
    <col min="13051" max="13051" width="20.125" customWidth="1"/>
    <col min="13052" max="13083" width="6.5" customWidth="1"/>
    <col min="13307" max="13307" width="20.125" customWidth="1"/>
    <col min="13308" max="13339" width="6.5" customWidth="1"/>
    <col min="13563" max="13563" width="20.125" customWidth="1"/>
    <col min="13564" max="13595" width="6.5" customWidth="1"/>
    <col min="13819" max="13819" width="20.125" customWidth="1"/>
    <col min="13820" max="13851" width="6.5" customWidth="1"/>
    <col min="14075" max="14075" width="20.125" customWidth="1"/>
    <col min="14076" max="14107" width="6.5" customWidth="1"/>
    <col min="14331" max="14331" width="20.125" customWidth="1"/>
    <col min="14332" max="14363" width="6.5" customWidth="1"/>
    <col min="14587" max="14587" width="20.125" customWidth="1"/>
    <col min="14588" max="14619" width="6.5" customWidth="1"/>
    <col min="14843" max="14843" width="20.125" customWidth="1"/>
    <col min="14844" max="14875" width="6.5" customWidth="1"/>
    <col min="15099" max="15099" width="20.125" customWidth="1"/>
    <col min="15100" max="15131" width="6.5" customWidth="1"/>
    <col min="15355" max="15355" width="20.125" customWidth="1"/>
    <col min="15356" max="15387" width="6.5" customWidth="1"/>
    <col min="15611" max="15611" width="20.125" customWidth="1"/>
    <col min="15612" max="15643" width="6.5" customWidth="1"/>
    <col min="15867" max="15867" width="20.125" customWidth="1"/>
    <col min="15868" max="15899" width="6.5" customWidth="1"/>
    <col min="16123" max="16123" width="20.125" customWidth="1"/>
    <col min="16124" max="16155" width="6.5" customWidth="1"/>
  </cols>
  <sheetData>
    <row r="1" spans="1:32" s="3" customFormat="1" ht="42.95" customHeight="1" x14ac:dyDescent="0.25">
      <c r="A1" s="1"/>
      <c r="B1" s="1"/>
      <c r="C1" s="2"/>
      <c r="D1" s="2"/>
      <c r="E1" s="2"/>
    </row>
    <row r="2" spans="1:32" s="3" customFormat="1" ht="13.5" thickBot="1" x14ac:dyDescent="0.3">
      <c r="A2" s="42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s="3" customFormat="1" ht="13.5" thickTop="1" x14ac:dyDescent="0.25">
      <c r="A3" s="1"/>
      <c r="B3" s="1"/>
      <c r="C3" s="2"/>
      <c r="D3" s="2"/>
      <c r="E3" s="2"/>
    </row>
    <row r="4" spans="1:32" s="7" customFormat="1" ht="15" x14ac:dyDescent="0.25">
      <c r="A4" s="4" t="s">
        <v>50</v>
      </c>
      <c r="B4" s="5"/>
      <c r="C4" s="5"/>
      <c r="D4" s="5"/>
      <c r="E4" s="5"/>
      <c r="F4" s="6" t="s">
        <v>0</v>
      </c>
      <c r="G4" s="5"/>
      <c r="H4" s="5"/>
      <c r="I4" s="5"/>
      <c r="J4" s="5"/>
      <c r="K4" s="5"/>
      <c r="L4" s="5"/>
      <c r="M4" s="5"/>
      <c r="N4" s="5"/>
      <c r="O4" s="5"/>
      <c r="P4" s="5"/>
    </row>
    <row r="5" spans="1:32" s="7" customFormat="1" ht="11.25" x14ac:dyDescent="0.2">
      <c r="A5" s="4"/>
      <c r="B5" s="5"/>
      <c r="C5" s="5"/>
      <c r="D5" s="5"/>
      <c r="E5" s="5"/>
      <c r="F5" s="8" t="s">
        <v>51</v>
      </c>
      <c r="G5" s="9"/>
      <c r="H5" s="5"/>
      <c r="I5" s="5"/>
      <c r="J5" s="5"/>
      <c r="K5" s="5"/>
      <c r="L5" s="5"/>
      <c r="M5" s="5"/>
      <c r="N5" s="5"/>
      <c r="O5" s="5"/>
      <c r="P5" s="5"/>
    </row>
    <row r="6" spans="1:32" s="7" customFormat="1" ht="15.75" customHeight="1" x14ac:dyDescent="0.25">
      <c r="A6" s="89" t="s">
        <v>21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1:32" s="7" customFormat="1" ht="6.75" customHeight="1" thickBot="1" x14ac:dyDescent="0.25">
      <c r="A7" s="3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32" s="7" customFormat="1" ht="13.5" customHeight="1" thickBot="1" x14ac:dyDescent="0.25">
      <c r="A8" s="90"/>
      <c r="B8" s="91">
        <v>2020</v>
      </c>
      <c r="C8" s="91">
        <v>2021</v>
      </c>
      <c r="D8" s="91">
        <v>2022</v>
      </c>
      <c r="E8" s="91">
        <v>2023</v>
      </c>
      <c r="F8" s="91">
        <v>2024</v>
      </c>
      <c r="G8" s="91">
        <v>2025</v>
      </c>
      <c r="H8" s="91">
        <v>2026</v>
      </c>
      <c r="I8" s="91">
        <v>2027</v>
      </c>
      <c r="J8" s="91">
        <v>2028</v>
      </c>
      <c r="K8" s="91">
        <v>2029</v>
      </c>
      <c r="L8" s="91">
        <v>2030</v>
      </c>
      <c r="M8" s="91">
        <v>2031</v>
      </c>
      <c r="N8" s="91">
        <v>2032</v>
      </c>
      <c r="O8" s="91">
        <v>2033</v>
      </c>
      <c r="P8" s="91">
        <v>2034</v>
      </c>
      <c r="Q8" s="91">
        <v>2035</v>
      </c>
      <c r="R8" s="91">
        <v>2036</v>
      </c>
      <c r="S8" s="91">
        <v>2037</v>
      </c>
      <c r="T8" s="91">
        <v>2038</v>
      </c>
      <c r="U8" s="91">
        <v>2039</v>
      </c>
      <c r="V8" s="91">
        <v>2040</v>
      </c>
      <c r="W8" s="91">
        <v>2041</v>
      </c>
      <c r="X8" s="91">
        <v>2042</v>
      </c>
      <c r="Y8" s="91">
        <v>2043</v>
      </c>
      <c r="Z8" s="91">
        <v>2044</v>
      </c>
      <c r="AA8" s="91">
        <v>2045</v>
      </c>
      <c r="AB8" s="91">
        <v>2046</v>
      </c>
      <c r="AC8" s="91">
        <v>2047</v>
      </c>
      <c r="AD8" s="91">
        <v>2048</v>
      </c>
      <c r="AE8" s="91">
        <v>2049</v>
      </c>
      <c r="AF8" s="91">
        <v>2050</v>
      </c>
    </row>
    <row r="9" spans="1:32" s="7" customFormat="1" ht="11.25" x14ac:dyDescent="0.2">
      <c r="A9" s="38" t="s">
        <v>22</v>
      </c>
      <c r="B9" s="45">
        <v>42752</v>
      </c>
      <c r="C9" s="45">
        <v>43744.859999999993</v>
      </c>
      <c r="D9" s="45">
        <v>44283.44</v>
      </c>
      <c r="E9" s="45">
        <v>44794.27</v>
      </c>
      <c r="F9" s="45">
        <v>45421.21</v>
      </c>
      <c r="G9" s="45">
        <v>46458.750000000007</v>
      </c>
      <c r="H9" s="45">
        <v>46890.229999999996</v>
      </c>
      <c r="I9" s="45">
        <v>47231.71</v>
      </c>
      <c r="J9" s="45">
        <v>47498.040000000008</v>
      </c>
      <c r="K9" s="45">
        <v>47701.05999999999</v>
      </c>
      <c r="L9" s="45">
        <v>47852.850000000006</v>
      </c>
      <c r="M9" s="45">
        <v>47976.479999999996</v>
      </c>
      <c r="N9" s="45">
        <v>48072.35</v>
      </c>
      <c r="O9" s="45">
        <v>48149.87</v>
      </c>
      <c r="P9" s="45">
        <v>48220.179999999993</v>
      </c>
      <c r="Q9" s="45">
        <v>48292.480000000003</v>
      </c>
      <c r="R9" s="45">
        <v>48370.09</v>
      </c>
      <c r="S9" s="45">
        <v>48462.66</v>
      </c>
      <c r="T9" s="45">
        <v>48577.67</v>
      </c>
      <c r="U9" s="45">
        <v>48719.64</v>
      </c>
      <c r="V9" s="45">
        <v>48889.75</v>
      </c>
      <c r="W9" s="45">
        <v>49093.120000000003</v>
      </c>
      <c r="X9" s="45">
        <v>49323.519999999997</v>
      </c>
      <c r="Y9" s="45">
        <v>49573.94</v>
      </c>
      <c r="Z9" s="45">
        <v>49837.02</v>
      </c>
      <c r="AA9" s="45">
        <v>50106.709999999992</v>
      </c>
      <c r="AB9" s="45">
        <v>50377.36</v>
      </c>
      <c r="AC9" s="45">
        <v>50643.07</v>
      </c>
      <c r="AD9" s="45">
        <v>50900.07</v>
      </c>
      <c r="AE9" s="45">
        <v>51146.79</v>
      </c>
      <c r="AF9" s="45">
        <v>51383.74</v>
      </c>
    </row>
    <row r="10" spans="1:32" s="7" customFormat="1" ht="11.25" x14ac:dyDescent="0.2">
      <c r="A10" s="38" t="s">
        <v>23</v>
      </c>
      <c r="B10" s="45">
        <v>44069</v>
      </c>
      <c r="C10" s="45">
        <v>44771.21</v>
      </c>
      <c r="D10" s="45">
        <v>44988</v>
      </c>
      <c r="E10" s="45">
        <v>45393.120000000003</v>
      </c>
      <c r="F10" s="45">
        <v>45706.290000000008</v>
      </c>
      <c r="G10" s="45">
        <v>45673.380000000005</v>
      </c>
      <c r="H10" s="45">
        <v>46050.47</v>
      </c>
      <c r="I10" s="45">
        <v>46588.040000000008</v>
      </c>
      <c r="J10" s="45">
        <v>47089.219999999994</v>
      </c>
      <c r="K10" s="45">
        <v>47701.869999999995</v>
      </c>
      <c r="L10" s="45">
        <v>48703.850000000006</v>
      </c>
      <c r="M10" s="45">
        <v>49093.93</v>
      </c>
      <c r="N10" s="45">
        <v>49397.74</v>
      </c>
      <c r="O10" s="45">
        <v>49618.87</v>
      </c>
      <c r="P10" s="45">
        <v>49770.11</v>
      </c>
      <c r="Q10" s="45">
        <v>49866.19</v>
      </c>
      <c r="R10" s="45">
        <v>49933.89</v>
      </c>
      <c r="S10" s="45">
        <v>49973.610000000008</v>
      </c>
      <c r="T10" s="45">
        <v>49994.76</v>
      </c>
      <c r="U10" s="45">
        <v>50008.45</v>
      </c>
      <c r="V10" s="45">
        <v>50023.929999999993</v>
      </c>
      <c r="W10" s="45">
        <v>50055.979999999996</v>
      </c>
      <c r="X10" s="45">
        <v>50115.729999999996</v>
      </c>
      <c r="Y10" s="45">
        <v>50210.770000000004</v>
      </c>
      <c r="Z10" s="45">
        <v>50345.4</v>
      </c>
      <c r="AA10" s="45">
        <v>50517.850000000006</v>
      </c>
      <c r="AB10" s="45">
        <v>50723.520000000004</v>
      </c>
      <c r="AC10" s="45">
        <v>50956.210000000006</v>
      </c>
      <c r="AD10" s="45">
        <v>51208.91</v>
      </c>
      <c r="AE10" s="45">
        <v>51474.259999999995</v>
      </c>
      <c r="AF10" s="45">
        <v>51746.229999999996</v>
      </c>
    </row>
    <row r="11" spans="1:32" s="7" customFormat="1" ht="11.25" x14ac:dyDescent="0.2">
      <c r="A11" s="38" t="s">
        <v>24</v>
      </c>
      <c r="B11" s="45">
        <v>44955</v>
      </c>
      <c r="C11" s="45">
        <v>45303.700000000004</v>
      </c>
      <c r="D11" s="45">
        <v>45919.649999999994</v>
      </c>
      <c r="E11" s="45">
        <v>46428.34</v>
      </c>
      <c r="F11" s="45">
        <v>46653.33</v>
      </c>
      <c r="G11" s="45">
        <v>46832.49</v>
      </c>
      <c r="H11" s="45">
        <v>47508.9</v>
      </c>
      <c r="I11" s="45">
        <v>47664.4</v>
      </c>
      <c r="J11" s="45">
        <v>48009.17</v>
      </c>
      <c r="K11" s="45">
        <v>48267.15</v>
      </c>
      <c r="L11" s="45">
        <v>48190.91</v>
      </c>
      <c r="M11" s="45">
        <v>48543.530000000006</v>
      </c>
      <c r="N11" s="45">
        <v>49066.820000000007</v>
      </c>
      <c r="O11" s="45">
        <v>49546.3</v>
      </c>
      <c r="P11" s="45">
        <v>50127.8</v>
      </c>
      <c r="Q11" s="45">
        <v>51088.52</v>
      </c>
      <c r="R11" s="45">
        <v>51437.570000000007</v>
      </c>
      <c r="S11" s="45">
        <v>51700.44</v>
      </c>
      <c r="T11" s="45">
        <v>51880.740000000005</v>
      </c>
      <c r="U11" s="45">
        <v>51991.259999999995</v>
      </c>
      <c r="V11" s="45">
        <v>52046.71</v>
      </c>
      <c r="W11" s="45">
        <v>52079.729999999996</v>
      </c>
      <c r="X11" s="45">
        <v>52091.839999999997</v>
      </c>
      <c r="Y11" s="45">
        <v>52092.79</v>
      </c>
      <c r="Z11" s="45">
        <v>52094.849999999991</v>
      </c>
      <c r="AA11" s="45">
        <v>52108.850000000006</v>
      </c>
      <c r="AB11" s="45">
        <v>52139.41</v>
      </c>
      <c r="AC11" s="45">
        <v>52197.65</v>
      </c>
      <c r="AD11" s="45">
        <v>52291.18</v>
      </c>
      <c r="AE11" s="45">
        <v>52424.28</v>
      </c>
      <c r="AF11" s="45">
        <v>52595.180000000008</v>
      </c>
    </row>
    <row r="12" spans="1:32" s="7" customFormat="1" ht="11.25" x14ac:dyDescent="0.2">
      <c r="A12" s="38" t="s">
        <v>25</v>
      </c>
      <c r="B12" s="45">
        <v>46437</v>
      </c>
      <c r="C12" s="45">
        <v>46618.010000000009</v>
      </c>
      <c r="D12" s="45">
        <v>47074.350000000006</v>
      </c>
      <c r="E12" s="45">
        <v>47946.16</v>
      </c>
      <c r="F12" s="45">
        <v>49008.060000000005</v>
      </c>
      <c r="G12" s="45">
        <v>49926.409999999996</v>
      </c>
      <c r="H12" s="45">
        <v>50310.42</v>
      </c>
      <c r="I12" s="45">
        <v>50907.21</v>
      </c>
      <c r="J12" s="45">
        <v>51376.36</v>
      </c>
      <c r="K12" s="45">
        <v>51566.15</v>
      </c>
      <c r="L12" s="45">
        <v>51686.54</v>
      </c>
      <c r="M12" s="45">
        <v>52307.14</v>
      </c>
      <c r="N12" s="45">
        <v>52426.91</v>
      </c>
      <c r="O12" s="45">
        <v>52726.399999999994</v>
      </c>
      <c r="P12" s="45">
        <v>52932.240000000005</v>
      </c>
      <c r="Q12" s="45">
        <v>52798.53</v>
      </c>
      <c r="R12" s="45">
        <v>53093.69</v>
      </c>
      <c r="S12" s="45">
        <v>53559.479999999996</v>
      </c>
      <c r="T12" s="45">
        <v>53981.590000000004</v>
      </c>
      <c r="U12" s="45">
        <v>54505.659999999996</v>
      </c>
      <c r="V12" s="45">
        <v>55408.61</v>
      </c>
      <c r="W12" s="45">
        <v>55716.979999999996</v>
      </c>
      <c r="X12" s="45">
        <v>55949.680000000008</v>
      </c>
      <c r="Y12" s="45">
        <v>56107.369999999995</v>
      </c>
      <c r="Z12" s="45">
        <v>56201.89</v>
      </c>
      <c r="AA12" s="45">
        <v>56247.97</v>
      </c>
      <c r="AB12" s="45">
        <v>56271.63</v>
      </c>
      <c r="AC12" s="45">
        <v>56274.41</v>
      </c>
      <c r="AD12" s="45">
        <v>56266.03</v>
      </c>
      <c r="AE12" s="45">
        <v>56258.77</v>
      </c>
      <c r="AF12" s="45">
        <v>56263.43</v>
      </c>
    </row>
    <row r="13" spans="1:32" s="7" customFormat="1" ht="16.149999999999999" customHeight="1" x14ac:dyDescent="0.2">
      <c r="A13" s="38" t="s">
        <v>26</v>
      </c>
      <c r="B13" s="45">
        <v>50969</v>
      </c>
      <c r="C13" s="45">
        <v>50837.919999999998</v>
      </c>
      <c r="D13" s="45">
        <v>50726.11</v>
      </c>
      <c r="E13" s="45">
        <v>50311.030000000006</v>
      </c>
      <c r="F13" s="45">
        <v>50060.4</v>
      </c>
      <c r="G13" s="45">
        <v>50039.51</v>
      </c>
      <c r="H13" s="45">
        <v>50305.58</v>
      </c>
      <c r="I13" s="45">
        <v>50844.079999999994</v>
      </c>
      <c r="J13" s="45">
        <v>51773.460000000006</v>
      </c>
      <c r="K13" s="45">
        <v>52866.559999999998</v>
      </c>
      <c r="L13" s="45">
        <v>53814.420000000006</v>
      </c>
      <c r="M13" s="45">
        <v>54224.41</v>
      </c>
      <c r="N13" s="45">
        <v>54840.039999999994</v>
      </c>
      <c r="O13" s="45">
        <v>55287.99</v>
      </c>
      <c r="P13" s="45">
        <v>55420.97</v>
      </c>
      <c r="Q13" s="45">
        <v>55449.13</v>
      </c>
      <c r="R13" s="45">
        <v>55976.749999999993</v>
      </c>
      <c r="S13" s="45">
        <v>56004.22</v>
      </c>
      <c r="T13" s="45">
        <v>56210.91</v>
      </c>
      <c r="U13" s="45">
        <v>56324</v>
      </c>
      <c r="V13" s="45">
        <v>56097.650000000009</v>
      </c>
      <c r="W13" s="45">
        <v>56321.120000000003</v>
      </c>
      <c r="X13" s="45">
        <v>56739.459999999992</v>
      </c>
      <c r="Y13" s="45">
        <v>57141.26</v>
      </c>
      <c r="Z13" s="45">
        <v>57667.45</v>
      </c>
      <c r="AA13" s="45">
        <v>58591.59</v>
      </c>
      <c r="AB13" s="45">
        <v>58921.810000000005</v>
      </c>
      <c r="AC13" s="45">
        <v>59176.399999999994</v>
      </c>
      <c r="AD13" s="45">
        <v>59356.11</v>
      </c>
      <c r="AE13" s="45">
        <v>59472.67</v>
      </c>
      <c r="AF13" s="45">
        <v>59540.84</v>
      </c>
    </row>
    <row r="14" spans="1:32" s="7" customFormat="1" ht="11.25" x14ac:dyDescent="0.2">
      <c r="A14" s="38" t="s">
        <v>27</v>
      </c>
      <c r="B14" s="45">
        <v>55774</v>
      </c>
      <c r="C14" s="45">
        <v>55257.22</v>
      </c>
      <c r="D14" s="45">
        <v>54979.329999999994</v>
      </c>
      <c r="E14" s="45">
        <v>55126.460000000006</v>
      </c>
      <c r="F14" s="45">
        <v>55163.61</v>
      </c>
      <c r="G14" s="45">
        <v>55140.84</v>
      </c>
      <c r="H14" s="45">
        <v>55073.740000000005</v>
      </c>
      <c r="I14" s="45">
        <v>54997.59</v>
      </c>
      <c r="J14" s="45">
        <v>54601.490000000005</v>
      </c>
      <c r="K14" s="45">
        <v>54309.71</v>
      </c>
      <c r="L14" s="45">
        <v>54219.14</v>
      </c>
      <c r="M14" s="45">
        <v>54423.270000000004</v>
      </c>
      <c r="N14" s="45">
        <v>54888.959999999999</v>
      </c>
      <c r="O14" s="45">
        <v>55746.42</v>
      </c>
      <c r="P14" s="45">
        <v>56760.39</v>
      </c>
      <c r="Q14" s="45">
        <v>57626.259999999995</v>
      </c>
      <c r="R14" s="45">
        <v>57955.1</v>
      </c>
      <c r="S14" s="45">
        <v>58489.32</v>
      </c>
      <c r="T14" s="45">
        <v>58855.990000000005</v>
      </c>
      <c r="U14" s="45">
        <v>58908.329999999994</v>
      </c>
      <c r="V14" s="45">
        <v>58855.950000000004</v>
      </c>
      <c r="W14" s="45">
        <v>59314.909999999996</v>
      </c>
      <c r="X14" s="45">
        <v>59289.25</v>
      </c>
      <c r="Y14" s="45">
        <v>59456.56</v>
      </c>
      <c r="Z14" s="45">
        <v>59547.3</v>
      </c>
      <c r="AA14" s="45">
        <v>59316.740000000005</v>
      </c>
      <c r="AB14" s="45">
        <v>59535.46</v>
      </c>
      <c r="AC14" s="45">
        <v>59948.75</v>
      </c>
      <c r="AD14" s="45">
        <v>60345.62</v>
      </c>
      <c r="AE14" s="45">
        <v>60866.720000000001</v>
      </c>
      <c r="AF14" s="45">
        <v>61785.22</v>
      </c>
    </row>
    <row r="15" spans="1:32" s="7" customFormat="1" ht="11.25" x14ac:dyDescent="0.2">
      <c r="A15" s="38" t="s">
        <v>28</v>
      </c>
      <c r="B15" s="45">
        <v>60000</v>
      </c>
      <c r="C15" s="45">
        <v>61247.49</v>
      </c>
      <c r="D15" s="45">
        <v>61925.66</v>
      </c>
      <c r="E15" s="45">
        <v>61853.54</v>
      </c>
      <c r="F15" s="45">
        <v>62100.93</v>
      </c>
      <c r="G15" s="45">
        <v>62210.939999999995</v>
      </c>
      <c r="H15" s="45">
        <v>61839.100000000006</v>
      </c>
      <c r="I15" s="45">
        <v>61627.200000000004</v>
      </c>
      <c r="J15" s="45">
        <v>61778.299999999996</v>
      </c>
      <c r="K15" s="45">
        <v>61801.01</v>
      </c>
      <c r="L15" s="45">
        <v>61727.830000000009</v>
      </c>
      <c r="M15" s="45">
        <v>61599.159999999989</v>
      </c>
      <c r="N15" s="45">
        <v>61464.73</v>
      </c>
      <c r="O15" s="45">
        <v>61005.100000000006</v>
      </c>
      <c r="P15" s="45">
        <v>60647.67</v>
      </c>
      <c r="Q15" s="45">
        <v>60481.700000000004</v>
      </c>
      <c r="R15" s="45">
        <v>60610.1</v>
      </c>
      <c r="S15" s="45">
        <v>60999.610000000008</v>
      </c>
      <c r="T15" s="45">
        <v>61780.75</v>
      </c>
      <c r="U15" s="45">
        <v>62718.100000000006</v>
      </c>
      <c r="V15" s="45">
        <v>63508.040000000008</v>
      </c>
      <c r="W15" s="45">
        <v>63771.21</v>
      </c>
      <c r="X15" s="45">
        <v>64249.13</v>
      </c>
      <c r="Y15" s="45">
        <v>64571.700000000004</v>
      </c>
      <c r="Z15" s="45">
        <v>64592.229999999996</v>
      </c>
      <c r="AA15" s="45">
        <v>64520.79</v>
      </c>
      <c r="AB15" s="45">
        <v>64959.94</v>
      </c>
      <c r="AC15" s="45">
        <v>64915.24</v>
      </c>
      <c r="AD15" s="45">
        <v>65063.03</v>
      </c>
      <c r="AE15" s="45">
        <v>65134.39</v>
      </c>
      <c r="AF15" s="45">
        <v>64884.75</v>
      </c>
    </row>
    <row r="16" spans="1:32" s="7" customFormat="1" ht="11.25" x14ac:dyDescent="0.2">
      <c r="A16" s="38" t="s">
        <v>29</v>
      </c>
      <c r="B16" s="45">
        <v>58646</v>
      </c>
      <c r="C16" s="45">
        <v>59393.02</v>
      </c>
      <c r="D16" s="45">
        <v>60071.710000000006</v>
      </c>
      <c r="E16" s="45">
        <v>61495.66</v>
      </c>
      <c r="F16" s="45">
        <v>62636.930000000008</v>
      </c>
      <c r="G16" s="45">
        <v>63797.05</v>
      </c>
      <c r="H16" s="45">
        <v>65076.549999999988</v>
      </c>
      <c r="I16" s="45">
        <v>65802.09</v>
      </c>
      <c r="J16" s="45">
        <v>65831.34</v>
      </c>
      <c r="K16" s="45">
        <v>66127.8</v>
      </c>
      <c r="L16" s="45">
        <v>66208.67</v>
      </c>
      <c r="M16" s="45">
        <v>65813.899999999994</v>
      </c>
      <c r="N16" s="45">
        <v>65579.850000000006</v>
      </c>
      <c r="O16" s="45">
        <v>65696.540000000008</v>
      </c>
      <c r="P16" s="45">
        <v>65674.570000000007</v>
      </c>
      <c r="Q16" s="45">
        <v>65550.600000000006</v>
      </c>
      <c r="R16" s="45">
        <v>65371.070000000007</v>
      </c>
      <c r="S16" s="45">
        <v>65185.680000000008</v>
      </c>
      <c r="T16" s="45">
        <v>64675.439999999995</v>
      </c>
      <c r="U16" s="45">
        <v>64267.009999999995</v>
      </c>
      <c r="V16" s="45">
        <v>64049.649999999994</v>
      </c>
      <c r="W16" s="45">
        <v>64135.29</v>
      </c>
      <c r="X16" s="45">
        <v>64489.979999999996</v>
      </c>
      <c r="Y16" s="45">
        <v>65243.47</v>
      </c>
      <c r="Z16" s="45">
        <v>66161.680000000008</v>
      </c>
      <c r="AA16" s="45">
        <v>66943.55</v>
      </c>
      <c r="AB16" s="45">
        <v>67199.540000000008</v>
      </c>
      <c r="AC16" s="45">
        <v>67669.95</v>
      </c>
      <c r="AD16" s="45">
        <v>67985.11</v>
      </c>
      <c r="AE16" s="45">
        <v>67998.900000000009</v>
      </c>
      <c r="AF16" s="45">
        <v>67920.790000000008</v>
      </c>
    </row>
    <row r="17" spans="1:32" s="7" customFormat="1" ht="16.149999999999999" customHeight="1" x14ac:dyDescent="0.2">
      <c r="A17" s="38" t="s">
        <v>30</v>
      </c>
      <c r="B17" s="45">
        <v>58471</v>
      </c>
      <c r="C17" s="45">
        <v>59313.72</v>
      </c>
      <c r="D17" s="45">
        <v>60058.34</v>
      </c>
      <c r="E17" s="45">
        <v>60425.43</v>
      </c>
      <c r="F17" s="45">
        <v>60973.780000000006</v>
      </c>
      <c r="G17" s="45">
        <v>61396.979999999996</v>
      </c>
      <c r="H17" s="45">
        <v>62207.39</v>
      </c>
      <c r="I17" s="45">
        <v>62916.58</v>
      </c>
      <c r="J17" s="45">
        <v>64325.799999999996</v>
      </c>
      <c r="K17" s="45">
        <v>65447.47</v>
      </c>
      <c r="L17" s="45">
        <v>66587.91</v>
      </c>
      <c r="M17" s="45">
        <v>67847.850000000006</v>
      </c>
      <c r="N17" s="45">
        <v>68565.820000000007</v>
      </c>
      <c r="O17" s="45">
        <v>68579.03</v>
      </c>
      <c r="P17" s="45">
        <v>68848.17</v>
      </c>
      <c r="Q17" s="45">
        <v>68888.2</v>
      </c>
      <c r="R17" s="45">
        <v>68453.94</v>
      </c>
      <c r="S17" s="45">
        <v>68179.62999999999</v>
      </c>
      <c r="T17" s="45">
        <v>68254.64</v>
      </c>
      <c r="U17" s="45">
        <v>68191.61</v>
      </c>
      <c r="V17" s="45">
        <v>68026.47</v>
      </c>
      <c r="W17" s="45">
        <v>67813.009999999995</v>
      </c>
      <c r="X17" s="45">
        <v>67601.539999999994</v>
      </c>
      <c r="Y17" s="45">
        <v>67073.399999999994</v>
      </c>
      <c r="Z17" s="45">
        <v>66654.73</v>
      </c>
      <c r="AA17" s="45">
        <v>66434.960000000006</v>
      </c>
      <c r="AB17" s="45">
        <v>66517.38</v>
      </c>
      <c r="AC17" s="45">
        <v>66867.990000000005</v>
      </c>
      <c r="AD17" s="45">
        <v>67616.42</v>
      </c>
      <c r="AE17" s="45">
        <v>68528.990000000005</v>
      </c>
      <c r="AF17" s="45">
        <v>69305.700000000012</v>
      </c>
    </row>
    <row r="18" spans="1:32" s="7" customFormat="1" ht="11.25" x14ac:dyDescent="0.2">
      <c r="A18" s="38" t="s">
        <v>31</v>
      </c>
      <c r="B18" s="45">
        <v>59555</v>
      </c>
      <c r="C18" s="45">
        <v>59155.12000000001</v>
      </c>
      <c r="D18" s="45">
        <v>59037.98</v>
      </c>
      <c r="E18" s="45">
        <v>59282.12999999999</v>
      </c>
      <c r="F18" s="45">
        <v>59430.159999999989</v>
      </c>
      <c r="G18" s="45">
        <v>60181.859999999993</v>
      </c>
      <c r="H18" s="45">
        <v>61030.770000000004</v>
      </c>
      <c r="I18" s="45">
        <v>61770.079999999994</v>
      </c>
      <c r="J18" s="45">
        <v>62133.520000000004</v>
      </c>
      <c r="K18" s="45">
        <v>62671.57</v>
      </c>
      <c r="L18" s="45">
        <v>63084.45</v>
      </c>
      <c r="M18" s="45">
        <v>63888.45</v>
      </c>
      <c r="N18" s="45">
        <v>64590.19000000001</v>
      </c>
      <c r="O18" s="45">
        <v>65981.600000000006</v>
      </c>
      <c r="P18" s="45">
        <v>67077.460000000006</v>
      </c>
      <c r="Q18" s="45">
        <v>68183.489999999991</v>
      </c>
      <c r="R18" s="45">
        <v>69409.34</v>
      </c>
      <c r="S18" s="45">
        <v>70095.569999999992</v>
      </c>
      <c r="T18" s="45">
        <v>70079.740000000005</v>
      </c>
      <c r="U18" s="45">
        <v>70318.709999999992</v>
      </c>
      <c r="V18" s="45">
        <v>70330.510000000009</v>
      </c>
      <c r="W18" s="45">
        <v>69875.95</v>
      </c>
      <c r="X18" s="45">
        <v>69586.48000000001</v>
      </c>
      <c r="Y18" s="45">
        <v>69651.149999999994</v>
      </c>
      <c r="Z18" s="45">
        <v>69585.62</v>
      </c>
      <c r="AA18" s="45">
        <v>69425.070000000007</v>
      </c>
      <c r="AB18" s="45">
        <v>69216.160000000003</v>
      </c>
      <c r="AC18" s="45">
        <v>69009.16</v>
      </c>
      <c r="AD18" s="45">
        <v>68486.319999999992</v>
      </c>
      <c r="AE18" s="45">
        <v>68072.61</v>
      </c>
      <c r="AF18" s="45">
        <v>67857.350000000006</v>
      </c>
    </row>
    <row r="19" spans="1:32" s="7" customFormat="1" ht="11.25" x14ac:dyDescent="0.2">
      <c r="A19" s="38" t="s">
        <v>32</v>
      </c>
      <c r="B19" s="45">
        <v>58718</v>
      </c>
      <c r="C19" s="45">
        <v>58656.51</v>
      </c>
      <c r="D19" s="45">
        <v>58999.39</v>
      </c>
      <c r="E19" s="45">
        <v>59135.26</v>
      </c>
      <c r="F19" s="45">
        <v>59470.409999999996</v>
      </c>
      <c r="G19" s="45">
        <v>59542.39</v>
      </c>
      <c r="H19" s="45">
        <v>59212.67</v>
      </c>
      <c r="I19" s="45">
        <v>59151.429999999993</v>
      </c>
      <c r="J19" s="45">
        <v>59410.31</v>
      </c>
      <c r="K19" s="45">
        <v>59569.860000000008</v>
      </c>
      <c r="L19" s="45">
        <v>60319.92</v>
      </c>
      <c r="M19" s="45">
        <v>61160.71</v>
      </c>
      <c r="N19" s="45">
        <v>61897.01</v>
      </c>
      <c r="O19" s="45">
        <v>62256.3</v>
      </c>
      <c r="P19" s="45">
        <v>62786.679999999993</v>
      </c>
      <c r="Q19" s="45">
        <v>63189.969999999994</v>
      </c>
      <c r="R19" s="45">
        <v>63980.880000000005</v>
      </c>
      <c r="S19" s="45">
        <v>64670.36</v>
      </c>
      <c r="T19" s="45">
        <v>66043.91</v>
      </c>
      <c r="U19" s="45">
        <v>67123.66</v>
      </c>
      <c r="V19" s="45">
        <v>68212.63</v>
      </c>
      <c r="W19" s="45">
        <v>69422.790000000008</v>
      </c>
      <c r="X19" s="45">
        <v>70099.150000000009</v>
      </c>
      <c r="Y19" s="45">
        <v>70081.049999999988</v>
      </c>
      <c r="Z19" s="45">
        <v>70321.11</v>
      </c>
      <c r="AA19" s="45">
        <v>70341.420000000013</v>
      </c>
      <c r="AB19" s="45">
        <v>69898.44</v>
      </c>
      <c r="AC19" s="45">
        <v>69618.92</v>
      </c>
      <c r="AD19" s="45">
        <v>69690.73</v>
      </c>
      <c r="AE19" s="45">
        <v>69633.55</v>
      </c>
      <c r="AF19" s="45">
        <v>69481.47</v>
      </c>
    </row>
    <row r="20" spans="1:32" s="7" customFormat="1" ht="11.25" x14ac:dyDescent="0.2">
      <c r="A20" s="38" t="s">
        <v>33</v>
      </c>
      <c r="B20" s="45">
        <v>55961</v>
      </c>
      <c r="C20" s="45">
        <v>57266.989999999991</v>
      </c>
      <c r="D20" s="45">
        <v>57661.840000000004</v>
      </c>
      <c r="E20" s="45">
        <v>57471.509999999995</v>
      </c>
      <c r="F20" s="45">
        <v>57006.09</v>
      </c>
      <c r="G20" s="45">
        <v>56701.18</v>
      </c>
      <c r="H20" s="45">
        <v>56677.680000000008</v>
      </c>
      <c r="I20" s="45">
        <v>57086.71</v>
      </c>
      <c r="J20" s="45">
        <v>57287.89</v>
      </c>
      <c r="K20" s="45">
        <v>57681.56</v>
      </c>
      <c r="L20" s="45">
        <v>57819.17</v>
      </c>
      <c r="M20" s="45">
        <v>57541.979999999996</v>
      </c>
      <c r="N20" s="45">
        <v>57510.65</v>
      </c>
      <c r="O20" s="45">
        <v>57788.7</v>
      </c>
      <c r="P20" s="45">
        <v>57965.34</v>
      </c>
      <c r="Q20" s="45">
        <v>58722.26</v>
      </c>
      <c r="R20" s="45">
        <v>59567.03</v>
      </c>
      <c r="S20" s="45">
        <v>60310.28</v>
      </c>
      <c r="T20" s="45">
        <v>60679.199999999997</v>
      </c>
      <c r="U20" s="45">
        <v>61217.39</v>
      </c>
      <c r="V20" s="45">
        <v>61631.270000000004</v>
      </c>
      <c r="W20" s="45">
        <v>62428.5</v>
      </c>
      <c r="X20" s="45">
        <v>63126.87</v>
      </c>
      <c r="Y20" s="45">
        <v>64502.259999999995</v>
      </c>
      <c r="Z20" s="45">
        <v>65587.679999999993</v>
      </c>
      <c r="AA20" s="45">
        <v>66682.890000000014</v>
      </c>
      <c r="AB20" s="45">
        <v>67899.58</v>
      </c>
      <c r="AC20" s="45">
        <v>68587.570000000007</v>
      </c>
      <c r="AD20" s="45">
        <v>68586.91</v>
      </c>
      <c r="AE20" s="45">
        <v>68841.740000000005</v>
      </c>
      <c r="AF20" s="45">
        <v>68880.69</v>
      </c>
    </row>
    <row r="21" spans="1:32" s="7" customFormat="1" ht="16.149999999999999" customHeight="1" x14ac:dyDescent="0.2">
      <c r="A21" s="38" t="s">
        <v>34</v>
      </c>
      <c r="B21" s="45">
        <v>44350</v>
      </c>
      <c r="C21" s="45">
        <v>45664.89</v>
      </c>
      <c r="D21" s="45">
        <v>47169.86</v>
      </c>
      <c r="E21" s="45">
        <v>48856.17</v>
      </c>
      <c r="F21" s="45">
        <v>50548.29</v>
      </c>
      <c r="G21" s="45">
        <v>52042.98</v>
      </c>
      <c r="H21" s="45">
        <v>53371.32</v>
      </c>
      <c r="I21" s="45">
        <v>53852.52</v>
      </c>
      <c r="J21" s="45">
        <v>53764.740000000005</v>
      </c>
      <c r="K21" s="45">
        <v>53408.320000000007</v>
      </c>
      <c r="L21" s="45">
        <v>53211.759999999995</v>
      </c>
      <c r="M21" s="45">
        <v>53258.590000000011</v>
      </c>
      <c r="N21" s="45">
        <v>53700.850000000006</v>
      </c>
      <c r="O21" s="45">
        <v>53938.71</v>
      </c>
      <c r="P21" s="45">
        <v>54365.760000000002</v>
      </c>
      <c r="Q21" s="45">
        <v>54542.78</v>
      </c>
      <c r="R21" s="45">
        <v>54310.959999999992</v>
      </c>
      <c r="S21" s="45">
        <v>54324.299999999996</v>
      </c>
      <c r="T21" s="45">
        <v>54639.21</v>
      </c>
      <c r="U21" s="45">
        <v>54854.079999999994</v>
      </c>
      <c r="V21" s="45">
        <v>55638.719999999994</v>
      </c>
      <c r="W21" s="45">
        <v>56503.939999999995</v>
      </c>
      <c r="X21" s="45">
        <v>57268.069999999992</v>
      </c>
      <c r="Y21" s="45">
        <v>57658.549999999996</v>
      </c>
      <c r="Z21" s="45">
        <v>58213.88</v>
      </c>
      <c r="AA21" s="45">
        <v>58647.23</v>
      </c>
      <c r="AB21" s="45">
        <v>59457.259999999995</v>
      </c>
      <c r="AC21" s="45">
        <v>60169.86</v>
      </c>
      <c r="AD21" s="45">
        <v>61548.39</v>
      </c>
      <c r="AE21" s="45">
        <v>62641.03</v>
      </c>
      <c r="AF21" s="45">
        <v>63741.84</v>
      </c>
    </row>
    <row r="22" spans="1:32" s="7" customFormat="1" ht="11.25" x14ac:dyDescent="0.2">
      <c r="A22" s="38" t="s">
        <v>35</v>
      </c>
      <c r="B22" s="45">
        <v>34655</v>
      </c>
      <c r="C22" s="45">
        <v>35015.14</v>
      </c>
      <c r="D22" s="45">
        <v>35974.68</v>
      </c>
      <c r="E22" s="45">
        <v>37189.629999999997</v>
      </c>
      <c r="F22" s="45">
        <v>38560.140000000007</v>
      </c>
      <c r="G22" s="45">
        <v>39955.800000000003</v>
      </c>
      <c r="H22" s="45">
        <v>41298.619999999995</v>
      </c>
      <c r="I22" s="45">
        <v>42851.310000000005</v>
      </c>
      <c r="J22" s="45">
        <v>44582.36</v>
      </c>
      <c r="K22" s="45">
        <v>46331.789999999994</v>
      </c>
      <c r="L22" s="45">
        <v>47890.93</v>
      </c>
      <c r="M22" s="45">
        <v>49255.240000000005</v>
      </c>
      <c r="N22" s="45">
        <v>49767.41</v>
      </c>
      <c r="O22" s="45">
        <v>49733.140000000007</v>
      </c>
      <c r="P22" s="45">
        <v>49440.169999999991</v>
      </c>
      <c r="Q22" s="45">
        <v>49303.960000000006</v>
      </c>
      <c r="R22" s="45">
        <v>49405.130000000005</v>
      </c>
      <c r="S22" s="45">
        <v>49890.3</v>
      </c>
      <c r="T22" s="45">
        <v>50171.48</v>
      </c>
      <c r="U22" s="45">
        <v>50636.55</v>
      </c>
      <c r="V22" s="45">
        <v>50858.14</v>
      </c>
      <c r="W22" s="45">
        <v>50676.1</v>
      </c>
      <c r="X22" s="45">
        <v>50734.46</v>
      </c>
      <c r="Y22" s="45">
        <v>51080.5</v>
      </c>
      <c r="Z22" s="45">
        <v>51324.41</v>
      </c>
      <c r="AA22" s="45">
        <v>52119.66</v>
      </c>
      <c r="AB22" s="45">
        <v>52990.22</v>
      </c>
      <c r="AC22" s="45">
        <v>53766.22</v>
      </c>
      <c r="AD22" s="45">
        <v>54173.880000000005</v>
      </c>
      <c r="AE22" s="45">
        <v>54742.879999999997</v>
      </c>
      <c r="AF22" s="45">
        <v>55195.28</v>
      </c>
    </row>
    <row r="23" spans="1:32" s="7" customFormat="1" ht="11.25" x14ac:dyDescent="0.2">
      <c r="A23" s="38" t="s">
        <v>36</v>
      </c>
      <c r="B23" s="45">
        <v>33410</v>
      </c>
      <c r="C23" s="45">
        <v>32866.729999999996</v>
      </c>
      <c r="D23" s="45">
        <v>32226.089999999997</v>
      </c>
      <c r="E23" s="45">
        <v>31837.93</v>
      </c>
      <c r="F23" s="45">
        <v>31670.29</v>
      </c>
      <c r="G23" s="45">
        <v>31706.53</v>
      </c>
      <c r="H23" s="45">
        <v>32108.18</v>
      </c>
      <c r="I23" s="45">
        <v>33098.26</v>
      </c>
      <c r="J23" s="45">
        <v>34331.060000000005</v>
      </c>
      <c r="K23" s="45">
        <v>35706.229999999996</v>
      </c>
      <c r="L23" s="45">
        <v>37107.300000000003</v>
      </c>
      <c r="M23" s="45">
        <v>38442.210000000006</v>
      </c>
      <c r="N23" s="45">
        <v>39966.639999999999</v>
      </c>
      <c r="O23" s="45">
        <v>41664.239999999998</v>
      </c>
      <c r="P23" s="45">
        <v>43381.34</v>
      </c>
      <c r="Q23" s="45">
        <v>44914.689999999995</v>
      </c>
      <c r="R23" s="45">
        <v>46259.74</v>
      </c>
      <c r="S23" s="45">
        <v>46791.51</v>
      </c>
      <c r="T23" s="45">
        <v>46803.72</v>
      </c>
      <c r="U23" s="45">
        <v>46569.8</v>
      </c>
      <c r="V23" s="45">
        <v>46487.490000000005</v>
      </c>
      <c r="W23" s="45">
        <v>46633.919999999998</v>
      </c>
      <c r="X23" s="45">
        <v>47147.81</v>
      </c>
      <c r="Y23" s="45">
        <v>47457.43</v>
      </c>
      <c r="Z23" s="45">
        <v>47941.18</v>
      </c>
      <c r="AA23" s="45">
        <v>48188.67</v>
      </c>
      <c r="AB23" s="45">
        <v>48044.36</v>
      </c>
      <c r="AC23" s="45">
        <v>48138.28</v>
      </c>
      <c r="AD23" s="45">
        <v>48505.62</v>
      </c>
      <c r="AE23" s="45">
        <v>48774.100000000006</v>
      </c>
      <c r="AF23" s="45">
        <v>49573.34</v>
      </c>
    </row>
    <row r="24" spans="1:32" s="7" customFormat="1" ht="11.25" x14ac:dyDescent="0.2">
      <c r="A24" s="38" t="s">
        <v>37</v>
      </c>
      <c r="B24" s="45">
        <v>28131</v>
      </c>
      <c r="C24" s="45">
        <v>29406.5</v>
      </c>
      <c r="D24" s="45">
        <v>30150.36</v>
      </c>
      <c r="E24" s="45">
        <v>30365.89</v>
      </c>
      <c r="F24" s="45">
        <v>30306.79</v>
      </c>
      <c r="G24" s="45">
        <v>30175.589999999997</v>
      </c>
      <c r="H24" s="45">
        <v>29740.81</v>
      </c>
      <c r="I24" s="45">
        <v>29225.200000000001</v>
      </c>
      <c r="J24" s="45">
        <v>28946.940000000002</v>
      </c>
      <c r="K24" s="45">
        <v>28866.100000000006</v>
      </c>
      <c r="L24" s="45">
        <v>28967.69</v>
      </c>
      <c r="M24" s="45">
        <v>29394.089999999997</v>
      </c>
      <c r="N24" s="45">
        <v>30354.61</v>
      </c>
      <c r="O24" s="45">
        <v>31542.870000000003</v>
      </c>
      <c r="P24" s="45">
        <v>32863.760000000002</v>
      </c>
      <c r="Q24" s="45">
        <v>34210.67</v>
      </c>
      <c r="R24" s="45">
        <v>35494.81</v>
      </c>
      <c r="S24" s="45">
        <v>36969.279999999999</v>
      </c>
      <c r="T24" s="45">
        <v>38608.149999999994</v>
      </c>
      <c r="U24" s="45">
        <v>40264.21</v>
      </c>
      <c r="V24" s="45">
        <v>41742.61</v>
      </c>
      <c r="W24" s="45">
        <v>43039.58</v>
      </c>
      <c r="X24" s="45">
        <v>43578.619999999995</v>
      </c>
      <c r="Y24" s="45">
        <v>43635.399999999994</v>
      </c>
      <c r="Z24" s="45">
        <v>43464.34</v>
      </c>
      <c r="AA24" s="45">
        <v>43435.869999999995</v>
      </c>
      <c r="AB24" s="45">
        <v>43625.9</v>
      </c>
      <c r="AC24" s="45">
        <v>44160.14</v>
      </c>
      <c r="AD24" s="45">
        <v>44491.33</v>
      </c>
      <c r="AE24" s="45">
        <v>44984.14</v>
      </c>
      <c r="AF24" s="45">
        <v>45253.979999999996</v>
      </c>
    </row>
    <row r="25" spans="1:32" s="7" customFormat="1" ht="16.149999999999999" customHeight="1" x14ac:dyDescent="0.2">
      <c r="A25" s="38" t="s">
        <v>38</v>
      </c>
      <c r="B25" s="45">
        <v>18248</v>
      </c>
      <c r="C25" s="45">
        <v>18890.79</v>
      </c>
      <c r="D25" s="45">
        <v>20003.599999999999</v>
      </c>
      <c r="E25" s="45">
        <v>21284.100000000002</v>
      </c>
      <c r="F25" s="45">
        <v>22615.99</v>
      </c>
      <c r="G25" s="45">
        <v>23836.68</v>
      </c>
      <c r="H25" s="45">
        <v>24957.410000000003</v>
      </c>
      <c r="I25" s="45">
        <v>25658.640000000003</v>
      </c>
      <c r="J25" s="45">
        <v>25913.439999999999</v>
      </c>
      <c r="K25" s="45">
        <v>25937.77</v>
      </c>
      <c r="L25" s="45">
        <v>25903.5</v>
      </c>
      <c r="M25" s="45">
        <v>25601.06</v>
      </c>
      <c r="N25" s="45">
        <v>25224.219999999998</v>
      </c>
      <c r="O25" s="45">
        <v>25051.54</v>
      </c>
      <c r="P25" s="45">
        <v>25043.82</v>
      </c>
      <c r="Q25" s="45">
        <v>25190.129999999997</v>
      </c>
      <c r="R25" s="45">
        <v>25621.47</v>
      </c>
      <c r="S25" s="45">
        <v>26526.799999999996</v>
      </c>
      <c r="T25" s="45">
        <v>27633.409999999996</v>
      </c>
      <c r="U25" s="45">
        <v>28851.63</v>
      </c>
      <c r="V25" s="45">
        <v>30086.77</v>
      </c>
      <c r="W25" s="45">
        <v>31262.37</v>
      </c>
      <c r="X25" s="45">
        <v>32631.5</v>
      </c>
      <c r="Y25" s="45">
        <v>34152.959999999999</v>
      </c>
      <c r="Z25" s="45">
        <v>35684.729999999996</v>
      </c>
      <c r="AA25" s="45">
        <v>37044.230000000003</v>
      </c>
      <c r="AB25" s="45">
        <v>38230.44</v>
      </c>
      <c r="AC25" s="45">
        <v>38749.630000000005</v>
      </c>
      <c r="AD25" s="45">
        <v>38850.799999999996</v>
      </c>
      <c r="AE25" s="45">
        <v>38758.089999999997</v>
      </c>
      <c r="AF25" s="45">
        <v>38797.21</v>
      </c>
    </row>
    <row r="26" spans="1:32" s="7" customFormat="1" ht="11.25" x14ac:dyDescent="0.2">
      <c r="A26" s="38" t="s">
        <v>39</v>
      </c>
      <c r="B26" s="45">
        <v>12292</v>
      </c>
      <c r="C26" s="45">
        <v>12436.500000000002</v>
      </c>
      <c r="D26" s="45">
        <v>12598.11</v>
      </c>
      <c r="E26" s="45">
        <v>12867.439999999999</v>
      </c>
      <c r="F26" s="45">
        <v>13087.54</v>
      </c>
      <c r="G26" s="45">
        <v>13337.939999999999</v>
      </c>
      <c r="H26" s="45">
        <v>13867.18</v>
      </c>
      <c r="I26" s="45">
        <v>14770.180000000002</v>
      </c>
      <c r="J26" s="45">
        <v>15799.480000000001</v>
      </c>
      <c r="K26" s="45">
        <v>16843.830000000002</v>
      </c>
      <c r="L26" s="45">
        <v>17772.75</v>
      </c>
      <c r="M26" s="45">
        <v>18645.439999999999</v>
      </c>
      <c r="N26" s="45">
        <v>19227.43</v>
      </c>
      <c r="O26" s="45">
        <v>19474.059999999998</v>
      </c>
      <c r="P26" s="45">
        <v>19548.010000000002</v>
      </c>
      <c r="Q26" s="45">
        <v>19579.8</v>
      </c>
      <c r="R26" s="45">
        <v>19413.519999999997</v>
      </c>
      <c r="S26" s="45">
        <v>19195.96</v>
      </c>
      <c r="T26" s="45">
        <v>19134.5</v>
      </c>
      <c r="U26" s="45">
        <v>19194.78</v>
      </c>
      <c r="V26" s="45">
        <v>19370.52</v>
      </c>
      <c r="W26" s="45">
        <v>19769.61</v>
      </c>
      <c r="X26" s="45">
        <v>20546.920000000002</v>
      </c>
      <c r="Y26" s="45">
        <v>21483.449999999997</v>
      </c>
      <c r="Z26" s="45">
        <v>22497.969999999998</v>
      </c>
      <c r="AA26" s="45">
        <v>23512.5</v>
      </c>
      <c r="AB26" s="45">
        <v>24474.969999999998</v>
      </c>
      <c r="AC26" s="45">
        <v>25629.599999999999</v>
      </c>
      <c r="AD26" s="45">
        <v>26916.070000000003</v>
      </c>
      <c r="AE26" s="45">
        <v>28201.300000000003</v>
      </c>
      <c r="AF26" s="45">
        <v>29325.039999999994</v>
      </c>
    </row>
    <row r="27" spans="1:32" s="7" customFormat="1" ht="11.25" x14ac:dyDescent="0.2">
      <c r="A27" s="38" t="s">
        <v>40</v>
      </c>
      <c r="B27" s="45">
        <v>6006</v>
      </c>
      <c r="C27" s="45">
        <v>6220.1999999999989</v>
      </c>
      <c r="D27" s="45">
        <v>6449.8600000000006</v>
      </c>
      <c r="E27" s="45">
        <v>6596.9699999999993</v>
      </c>
      <c r="F27" s="45">
        <v>6757.77</v>
      </c>
      <c r="G27" s="45">
        <v>6847.14</v>
      </c>
      <c r="H27" s="45">
        <v>6957.86</v>
      </c>
      <c r="I27" s="45">
        <v>7080.3600000000006</v>
      </c>
      <c r="J27" s="45">
        <v>7269.8300000000008</v>
      </c>
      <c r="K27" s="45">
        <v>7432.02</v>
      </c>
      <c r="L27" s="45">
        <v>7616.31</v>
      </c>
      <c r="M27" s="45">
        <v>7965.73</v>
      </c>
      <c r="N27" s="45">
        <v>8547.5300000000007</v>
      </c>
      <c r="O27" s="45">
        <v>9201.3799999999992</v>
      </c>
      <c r="P27" s="45">
        <v>9835.68</v>
      </c>
      <c r="Q27" s="45">
        <v>10367.66</v>
      </c>
      <c r="R27" s="45">
        <v>10888.57</v>
      </c>
      <c r="S27" s="45">
        <v>11264.76</v>
      </c>
      <c r="T27" s="45">
        <v>11442.63</v>
      </c>
      <c r="U27" s="45">
        <v>11516.35</v>
      </c>
      <c r="V27" s="45">
        <v>11566.230000000001</v>
      </c>
      <c r="W27" s="45">
        <v>11506.749999999998</v>
      </c>
      <c r="X27" s="45">
        <v>11424.769999999999</v>
      </c>
      <c r="Y27" s="45">
        <v>11439.53</v>
      </c>
      <c r="Z27" s="45">
        <v>11524.160000000002</v>
      </c>
      <c r="AA27" s="45">
        <v>11676.34</v>
      </c>
      <c r="AB27" s="45">
        <v>11970.06</v>
      </c>
      <c r="AC27" s="45">
        <v>12509.130000000001</v>
      </c>
      <c r="AD27" s="45">
        <v>13147.450000000003</v>
      </c>
      <c r="AE27" s="45">
        <v>13818.43</v>
      </c>
      <c r="AF27" s="45">
        <v>14472.880000000001</v>
      </c>
    </row>
    <row r="28" spans="1:32" s="7" customFormat="1" ht="12" thickBot="1" x14ac:dyDescent="0.25">
      <c r="A28" s="92" t="s">
        <v>41</v>
      </c>
      <c r="B28" s="93">
        <v>1901</v>
      </c>
      <c r="C28" s="93">
        <v>2072.3000000000002</v>
      </c>
      <c r="D28" s="93">
        <v>2223.66</v>
      </c>
      <c r="E28" s="93">
        <v>2401.3200000000002</v>
      </c>
      <c r="F28" s="93">
        <v>2579.4500000000003</v>
      </c>
      <c r="G28" s="93">
        <v>2801.21</v>
      </c>
      <c r="H28" s="93">
        <v>2937.68</v>
      </c>
      <c r="I28" s="93">
        <v>3068.94</v>
      </c>
      <c r="J28" s="93">
        <v>3179.49</v>
      </c>
      <c r="K28" s="93">
        <v>3303.7200000000003</v>
      </c>
      <c r="L28" s="93">
        <v>3416.71</v>
      </c>
      <c r="M28" s="93">
        <v>3503.81</v>
      </c>
      <c r="N28" s="93">
        <v>3599.2000000000003</v>
      </c>
      <c r="O28" s="93">
        <v>3717.1800000000003</v>
      </c>
      <c r="P28" s="93">
        <v>3830.3900000000003</v>
      </c>
      <c r="Q28" s="93">
        <v>3949.7299999999996</v>
      </c>
      <c r="R28" s="93">
        <v>4128.6900000000005</v>
      </c>
      <c r="S28" s="93">
        <v>4412.28</v>
      </c>
      <c r="T28" s="93">
        <v>4728.6900000000005</v>
      </c>
      <c r="U28" s="93">
        <v>5022.43</v>
      </c>
      <c r="V28" s="93">
        <v>5259.97</v>
      </c>
      <c r="W28" s="93">
        <v>5523.16</v>
      </c>
      <c r="X28" s="93">
        <v>5769.21</v>
      </c>
      <c r="Y28" s="93">
        <v>5937.22</v>
      </c>
      <c r="Z28" s="93">
        <v>6052.1299999999992</v>
      </c>
      <c r="AA28" s="93">
        <v>6140.37</v>
      </c>
      <c r="AB28" s="93">
        <v>6198.6900000000005</v>
      </c>
      <c r="AC28" s="93">
        <v>6248.68</v>
      </c>
      <c r="AD28" s="93">
        <v>6317.1900000000005</v>
      </c>
      <c r="AE28" s="93">
        <v>6399.78</v>
      </c>
      <c r="AF28" s="93">
        <v>6503.6299999999992</v>
      </c>
    </row>
    <row r="29" spans="1:32" s="7" customFormat="1" ht="11.25" x14ac:dyDescent="0.2">
      <c r="A29" s="38" t="s">
        <v>42</v>
      </c>
      <c r="B29" s="39">
        <v>178213</v>
      </c>
      <c r="C29" s="39">
        <v>180437.78</v>
      </c>
      <c r="D29" s="39">
        <v>182265.44</v>
      </c>
      <c r="E29" s="39">
        <v>184561.88999999998</v>
      </c>
      <c r="F29" s="39">
        <v>186788.89</v>
      </c>
      <c r="G29" s="39">
        <v>188891.03</v>
      </c>
      <c r="H29" s="39">
        <v>190760.02000000002</v>
      </c>
      <c r="I29" s="39">
        <v>192391.36</v>
      </c>
      <c r="J29" s="39">
        <v>193972.78999999998</v>
      </c>
      <c r="K29" s="39">
        <v>195236.22999999998</v>
      </c>
      <c r="L29" s="39">
        <v>196434.15000000002</v>
      </c>
      <c r="M29" s="39">
        <v>197921.08000000002</v>
      </c>
      <c r="N29" s="39">
        <v>198963.82</v>
      </c>
      <c r="O29" s="39">
        <v>200041.44</v>
      </c>
      <c r="P29" s="39">
        <v>201050.33000000002</v>
      </c>
      <c r="Q29" s="39">
        <v>202045.72</v>
      </c>
      <c r="R29" s="39">
        <v>202835.24</v>
      </c>
      <c r="S29" s="39">
        <v>203696.19</v>
      </c>
      <c r="T29" s="39">
        <v>204434.75999999998</v>
      </c>
      <c r="U29" s="39">
        <v>205225.00999999998</v>
      </c>
      <c r="V29" s="39">
        <v>206369</v>
      </c>
      <c r="W29" s="39">
        <v>206945.81</v>
      </c>
      <c r="X29" s="39">
        <v>207480.77000000002</v>
      </c>
      <c r="Y29" s="39">
        <v>207984.87</v>
      </c>
      <c r="Z29" s="39">
        <v>208479.15999999997</v>
      </c>
      <c r="AA29" s="39">
        <v>208981.38</v>
      </c>
      <c r="AB29" s="39">
        <v>209511.92</v>
      </c>
      <c r="AC29" s="39">
        <v>210071.34</v>
      </c>
      <c r="AD29" s="39">
        <v>210666.19</v>
      </c>
      <c r="AE29" s="39">
        <v>211304.09999999998</v>
      </c>
      <c r="AF29" s="39">
        <v>211988.58000000002</v>
      </c>
    </row>
    <row r="30" spans="1:32" s="7" customFormat="1" ht="11.25" x14ac:dyDescent="0.2">
      <c r="A30" s="38" t="s">
        <v>43</v>
      </c>
      <c r="B30" s="39">
        <v>502444</v>
      </c>
      <c r="C30" s="39">
        <v>506792.88</v>
      </c>
      <c r="D30" s="39">
        <v>510630.22000000003</v>
      </c>
      <c r="E30" s="39">
        <v>513957.19000000006</v>
      </c>
      <c r="F30" s="39">
        <v>517390.59999999992</v>
      </c>
      <c r="G30" s="39">
        <v>521053.73</v>
      </c>
      <c r="H30" s="39">
        <v>524794.79999999993</v>
      </c>
      <c r="I30" s="39">
        <v>528048.28</v>
      </c>
      <c r="J30" s="39">
        <v>530906.85000000009</v>
      </c>
      <c r="K30" s="39">
        <v>533883.8600000001</v>
      </c>
      <c r="L30" s="39">
        <v>536993.2699999999</v>
      </c>
      <c r="M30" s="39">
        <v>539758.31999999995</v>
      </c>
      <c r="N30" s="39">
        <v>543038.10000000009</v>
      </c>
      <c r="O30" s="39">
        <v>546280.39</v>
      </c>
      <c r="P30" s="39">
        <v>549547.01</v>
      </c>
      <c r="Q30" s="39">
        <v>552634.39</v>
      </c>
      <c r="R30" s="39">
        <v>555635.16999999993</v>
      </c>
      <c r="S30" s="39">
        <v>558258.97000000009</v>
      </c>
      <c r="T30" s="39">
        <v>561219.79</v>
      </c>
      <c r="U30" s="39">
        <v>563922.89</v>
      </c>
      <c r="V30" s="39">
        <v>566350.89</v>
      </c>
      <c r="W30" s="39">
        <v>569586.72</v>
      </c>
      <c r="X30" s="39">
        <v>572449.92999999993</v>
      </c>
      <c r="Y30" s="39">
        <v>575379.4</v>
      </c>
      <c r="Z30" s="39">
        <v>578331.67999999993</v>
      </c>
      <c r="AA30" s="39">
        <v>580904.24</v>
      </c>
      <c r="AB30" s="39">
        <v>583605.57000000007</v>
      </c>
      <c r="AC30" s="39">
        <v>585963.84</v>
      </c>
      <c r="AD30" s="39">
        <v>588678.64</v>
      </c>
      <c r="AE30" s="39">
        <v>591190.6</v>
      </c>
      <c r="AF30" s="39">
        <v>593398.65</v>
      </c>
    </row>
    <row r="31" spans="1:32" s="7" customFormat="1" ht="11.25" x14ac:dyDescent="0.2">
      <c r="A31" s="38" t="s">
        <v>44</v>
      </c>
      <c r="B31" s="39">
        <v>96196</v>
      </c>
      <c r="C31" s="39">
        <v>97288.37</v>
      </c>
      <c r="D31" s="39">
        <v>98351.12999999999</v>
      </c>
      <c r="E31" s="39">
        <v>99393.45</v>
      </c>
      <c r="F31" s="39">
        <v>100537.22</v>
      </c>
      <c r="G31" s="39">
        <v>101837.92</v>
      </c>
      <c r="H31" s="39">
        <v>103147.60999999999</v>
      </c>
      <c r="I31" s="39">
        <v>105174.77</v>
      </c>
      <c r="J31" s="39">
        <v>107860.36000000002</v>
      </c>
      <c r="K31" s="39">
        <v>110904.12</v>
      </c>
      <c r="L31" s="39">
        <v>113965.92000000001</v>
      </c>
      <c r="M31" s="39">
        <v>117091.54000000001</v>
      </c>
      <c r="N31" s="39">
        <v>120088.66</v>
      </c>
      <c r="O31" s="39">
        <v>122940.25</v>
      </c>
      <c r="P31" s="39">
        <v>125685.26999999999</v>
      </c>
      <c r="Q31" s="39">
        <v>128429.31999999999</v>
      </c>
      <c r="R31" s="39">
        <v>131159.67999999999</v>
      </c>
      <c r="S31" s="39">
        <v>133651.09</v>
      </c>
      <c r="T31" s="39">
        <v>135583.35</v>
      </c>
      <c r="U31" s="39">
        <v>137470.56</v>
      </c>
      <c r="V31" s="39">
        <v>139088.24</v>
      </c>
      <c r="W31" s="39">
        <v>140349.59999999998</v>
      </c>
      <c r="X31" s="39">
        <v>141460.88999999998</v>
      </c>
      <c r="Y31" s="39">
        <v>142173.32999999999</v>
      </c>
      <c r="Z31" s="39">
        <v>142729.93</v>
      </c>
      <c r="AA31" s="39">
        <v>143744.20000000001</v>
      </c>
      <c r="AB31" s="39">
        <v>144660.48000000001</v>
      </c>
      <c r="AC31" s="39">
        <v>146064.64000000001</v>
      </c>
      <c r="AD31" s="39">
        <v>147170.83000000002</v>
      </c>
      <c r="AE31" s="39">
        <v>148501.12</v>
      </c>
      <c r="AF31" s="39">
        <v>150022.59999999998</v>
      </c>
    </row>
    <row r="32" spans="1:32" s="7" customFormat="1" ht="11.25" x14ac:dyDescent="0.2">
      <c r="A32" s="38" t="s">
        <v>45</v>
      </c>
      <c r="B32" s="39">
        <v>38447</v>
      </c>
      <c r="C32" s="39">
        <v>39619.79</v>
      </c>
      <c r="D32" s="39">
        <v>41275.229999999996</v>
      </c>
      <c r="E32" s="39">
        <v>43149.83</v>
      </c>
      <c r="F32" s="39">
        <v>45040.75</v>
      </c>
      <c r="G32" s="39">
        <v>46822.969999999994</v>
      </c>
      <c r="H32" s="39">
        <v>48720.130000000005</v>
      </c>
      <c r="I32" s="39">
        <v>50578.12000000001</v>
      </c>
      <c r="J32" s="39">
        <v>52162.239999999998</v>
      </c>
      <c r="K32" s="39">
        <v>53517.340000000011</v>
      </c>
      <c r="L32" s="39">
        <v>54709.27</v>
      </c>
      <c r="M32" s="39">
        <v>55716.039999999994</v>
      </c>
      <c r="N32" s="39">
        <v>56598.37999999999</v>
      </c>
      <c r="O32" s="39">
        <v>57444.159999999996</v>
      </c>
      <c r="P32" s="39">
        <v>58257.9</v>
      </c>
      <c r="Q32" s="39">
        <v>59087.319999999992</v>
      </c>
      <c r="R32" s="39">
        <v>60052.25</v>
      </c>
      <c r="S32" s="39">
        <v>61399.799999999996</v>
      </c>
      <c r="T32" s="39">
        <v>62939.229999999996</v>
      </c>
      <c r="U32" s="39">
        <v>64585.19</v>
      </c>
      <c r="V32" s="39">
        <v>66283.490000000005</v>
      </c>
      <c r="W32" s="39">
        <v>68061.89</v>
      </c>
      <c r="X32" s="39">
        <v>70372.399999999994</v>
      </c>
      <c r="Y32" s="39">
        <v>73013.16</v>
      </c>
      <c r="Z32" s="39">
        <v>75758.990000000005</v>
      </c>
      <c r="AA32" s="39">
        <v>78373.440000000002</v>
      </c>
      <c r="AB32" s="39">
        <v>80874.16</v>
      </c>
      <c r="AC32" s="39">
        <v>83137.040000000008</v>
      </c>
      <c r="AD32" s="39">
        <v>85231.51</v>
      </c>
      <c r="AE32" s="39">
        <v>87177.600000000006</v>
      </c>
      <c r="AF32" s="39">
        <v>89098.760000000009</v>
      </c>
    </row>
    <row r="33" spans="1:32" s="40" customFormat="1" ht="18" customHeight="1" thickBot="1" x14ac:dyDescent="0.25">
      <c r="A33" s="94" t="s">
        <v>46</v>
      </c>
      <c r="B33" s="95">
        <v>815300</v>
      </c>
      <c r="C33" s="95">
        <v>824138.82000000007</v>
      </c>
      <c r="D33" s="95">
        <v>832522.02</v>
      </c>
      <c r="E33" s="95">
        <v>841062.35999999987</v>
      </c>
      <c r="F33" s="95">
        <v>849757.4600000002</v>
      </c>
      <c r="G33" s="95">
        <v>858605.65</v>
      </c>
      <c r="H33" s="95">
        <v>867422.56000000029</v>
      </c>
      <c r="I33" s="95">
        <v>876192.52999999991</v>
      </c>
      <c r="J33" s="95">
        <v>884902.23999999987</v>
      </c>
      <c r="K33" s="95">
        <v>893541.55</v>
      </c>
      <c r="L33" s="95">
        <v>902102.6100000001</v>
      </c>
      <c r="M33" s="95">
        <v>910486.97999999975</v>
      </c>
      <c r="N33" s="95">
        <v>918688.96000000008</v>
      </c>
      <c r="O33" s="95">
        <v>926706.24</v>
      </c>
      <c r="P33" s="95">
        <v>934540.51</v>
      </c>
      <c r="Q33" s="95">
        <v>942196.75000000012</v>
      </c>
      <c r="R33" s="95">
        <v>949682.33999999973</v>
      </c>
      <c r="S33" s="95">
        <v>957006.05000000016</v>
      </c>
      <c r="T33" s="95">
        <v>964177.12999999989</v>
      </c>
      <c r="U33" s="95">
        <v>971203.65</v>
      </c>
      <c r="V33" s="95">
        <v>978091.62</v>
      </c>
      <c r="W33" s="95">
        <v>984944.0199999999</v>
      </c>
      <c r="X33" s="95">
        <v>991763.99</v>
      </c>
      <c r="Y33" s="95">
        <v>998550.76</v>
      </c>
      <c r="Z33" s="95">
        <v>1005299.76</v>
      </c>
      <c r="AA33" s="95">
        <v>1012003.2599999999</v>
      </c>
      <c r="AB33" s="95">
        <v>1018652.1300000001</v>
      </c>
      <c r="AC33" s="95">
        <v>1025236.8600000001</v>
      </c>
      <c r="AD33" s="95">
        <v>1031747.1699999998</v>
      </c>
      <c r="AE33" s="95">
        <v>1038173.4200000002</v>
      </c>
      <c r="AF33" s="95">
        <v>1044508.5900000001</v>
      </c>
    </row>
    <row r="34" spans="1:32" x14ac:dyDescent="0.25">
      <c r="A34" s="41" t="s">
        <v>52</v>
      </c>
    </row>
    <row r="36" spans="1:32" s="7" customFormat="1" ht="15" x14ac:dyDescent="0.25">
      <c r="A36" s="4" t="s">
        <v>50</v>
      </c>
      <c r="B36" s="5"/>
      <c r="C36" s="5"/>
      <c r="D36" s="5"/>
      <c r="E36" s="5"/>
      <c r="F36" s="6" t="s"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32" s="7" customFormat="1" ht="11.25" x14ac:dyDescent="0.2">
      <c r="A37" s="4"/>
      <c r="B37" s="5"/>
      <c r="C37" s="5"/>
      <c r="D37" s="5"/>
      <c r="E37" s="5"/>
      <c r="F37" s="8" t="s">
        <v>53</v>
      </c>
      <c r="G37" s="9"/>
      <c r="H37" s="5"/>
      <c r="I37" s="5"/>
      <c r="J37" s="5"/>
      <c r="K37" s="5"/>
      <c r="L37" s="5"/>
      <c r="M37" s="5"/>
      <c r="N37" s="5"/>
      <c r="O37" s="5"/>
      <c r="P37" s="5"/>
    </row>
    <row r="38" spans="1:32" s="7" customFormat="1" ht="15.75" customHeight="1" x14ac:dyDescent="0.25">
      <c r="A38" s="89" t="s">
        <v>21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1:32" s="7" customFormat="1" ht="6.75" customHeight="1" thickBot="1" x14ac:dyDescent="0.25">
      <c r="A39" s="3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32" s="7" customFormat="1" ht="13.5" customHeight="1" thickBot="1" x14ac:dyDescent="0.25">
      <c r="A40" s="90"/>
      <c r="B40" s="91">
        <v>2020</v>
      </c>
      <c r="C40" s="91">
        <v>2021</v>
      </c>
      <c r="D40" s="91">
        <v>2022</v>
      </c>
      <c r="E40" s="91">
        <v>2023</v>
      </c>
      <c r="F40" s="91">
        <v>2024</v>
      </c>
      <c r="G40" s="91">
        <v>2025</v>
      </c>
      <c r="H40" s="91">
        <v>2026</v>
      </c>
      <c r="I40" s="91">
        <v>2027</v>
      </c>
      <c r="J40" s="91">
        <v>2028</v>
      </c>
      <c r="K40" s="91">
        <v>2029</v>
      </c>
      <c r="L40" s="91">
        <v>2030</v>
      </c>
      <c r="M40" s="91">
        <v>2031</v>
      </c>
      <c r="N40" s="91">
        <v>2032</v>
      </c>
      <c r="O40" s="91">
        <v>2033</v>
      </c>
      <c r="P40" s="91">
        <v>2034</v>
      </c>
      <c r="Q40" s="91">
        <v>2035</v>
      </c>
      <c r="R40" s="91">
        <v>2036</v>
      </c>
      <c r="S40" s="91">
        <v>2037</v>
      </c>
      <c r="T40" s="91">
        <v>2038</v>
      </c>
      <c r="U40" s="91">
        <v>2039</v>
      </c>
      <c r="V40" s="91">
        <v>2040</v>
      </c>
      <c r="W40" s="91">
        <v>2041</v>
      </c>
      <c r="X40" s="91">
        <v>2042</v>
      </c>
      <c r="Y40" s="91">
        <v>2043</v>
      </c>
      <c r="Z40" s="91">
        <v>2044</v>
      </c>
      <c r="AA40" s="91">
        <v>2045</v>
      </c>
      <c r="AB40" s="91">
        <v>2046</v>
      </c>
      <c r="AC40" s="91">
        <v>2047</v>
      </c>
      <c r="AD40" s="91">
        <v>2048</v>
      </c>
      <c r="AE40" s="91">
        <v>2049</v>
      </c>
      <c r="AF40" s="91">
        <v>2050</v>
      </c>
    </row>
    <row r="41" spans="1:32" s="7" customFormat="1" ht="11.25" x14ac:dyDescent="0.2">
      <c r="A41" s="38" t="s">
        <v>22</v>
      </c>
      <c r="B41" s="45">
        <v>42752</v>
      </c>
      <c r="C41" s="45">
        <v>43973.29</v>
      </c>
      <c r="D41" s="45">
        <v>44788.380000000005</v>
      </c>
      <c r="E41" s="45">
        <v>45620.57</v>
      </c>
      <c r="F41" s="45">
        <v>46614.8</v>
      </c>
      <c r="G41" s="45">
        <v>48064.42</v>
      </c>
      <c r="H41" s="45">
        <v>48770.37</v>
      </c>
      <c r="I41" s="45">
        <v>49395.090000000004</v>
      </c>
      <c r="J41" s="45">
        <v>49953.31</v>
      </c>
      <c r="K41" s="45">
        <v>50456.51</v>
      </c>
      <c r="L41" s="45">
        <v>50916.41</v>
      </c>
      <c r="M41" s="45">
        <v>51334.45</v>
      </c>
      <c r="N41" s="45">
        <v>51709.280000000006</v>
      </c>
      <c r="O41" s="45">
        <v>52048.89</v>
      </c>
      <c r="P41" s="45">
        <v>52362.78</v>
      </c>
      <c r="Q41" s="45">
        <v>52658.38</v>
      </c>
      <c r="R41" s="45">
        <v>52957.53</v>
      </c>
      <c r="S41" s="45">
        <v>53268.51</v>
      </c>
      <c r="T41" s="45">
        <v>53597.4</v>
      </c>
      <c r="U41" s="45">
        <v>53947.37</v>
      </c>
      <c r="V41" s="45">
        <v>54318.37</v>
      </c>
      <c r="W41" s="45">
        <v>54714.04</v>
      </c>
      <c r="X41" s="45">
        <v>55127.64</v>
      </c>
      <c r="Y41" s="45">
        <v>55552.23</v>
      </c>
      <c r="Z41" s="45">
        <v>55981.19</v>
      </c>
      <c r="AA41" s="45">
        <v>56410.12000000001</v>
      </c>
      <c r="AB41" s="45">
        <v>56835.16</v>
      </c>
      <c r="AC41" s="45">
        <v>57253.41</v>
      </c>
      <c r="AD41" s="45">
        <v>57664.509999999995</v>
      </c>
      <c r="AE41" s="45">
        <v>58070.630000000005</v>
      </c>
      <c r="AF41" s="45">
        <v>58475.95</v>
      </c>
    </row>
    <row r="42" spans="1:32" s="7" customFormat="1" ht="11.25" x14ac:dyDescent="0.2">
      <c r="A42" s="38" t="s">
        <v>23</v>
      </c>
      <c r="B42" s="45">
        <v>44069</v>
      </c>
      <c r="C42" s="45">
        <v>44807.23</v>
      </c>
      <c r="D42" s="45">
        <v>45070.41</v>
      </c>
      <c r="E42" s="45">
        <v>45529.91</v>
      </c>
      <c r="F42" s="45">
        <v>45906.11</v>
      </c>
      <c r="G42" s="45">
        <v>45944.680000000008</v>
      </c>
      <c r="H42" s="45">
        <v>46579.61</v>
      </c>
      <c r="I42" s="45">
        <v>47415.729999999996</v>
      </c>
      <c r="J42" s="45">
        <v>48256.75</v>
      </c>
      <c r="K42" s="45">
        <v>49251.42</v>
      </c>
      <c r="L42" s="45">
        <v>50677.409999999996</v>
      </c>
      <c r="M42" s="45">
        <v>51352.24</v>
      </c>
      <c r="N42" s="45">
        <v>51948.29</v>
      </c>
      <c r="O42" s="45">
        <v>52468.800000000003</v>
      </c>
      <c r="P42" s="45">
        <v>52926</v>
      </c>
      <c r="Q42" s="45">
        <v>53334.299999999996</v>
      </c>
      <c r="R42" s="45">
        <v>53700.55</v>
      </c>
      <c r="S42" s="45">
        <v>54023.37</v>
      </c>
      <c r="T42" s="45">
        <v>54310.77</v>
      </c>
      <c r="U42" s="45">
        <v>54572.26</v>
      </c>
      <c r="V42" s="45">
        <v>54815.229999999996</v>
      </c>
      <c r="W42" s="45">
        <v>55072.31</v>
      </c>
      <c r="X42" s="45">
        <v>55353.19</v>
      </c>
      <c r="Y42" s="45">
        <v>55664.029999999992</v>
      </c>
      <c r="Z42" s="45">
        <v>56007.72</v>
      </c>
      <c r="AA42" s="45">
        <v>56381.13</v>
      </c>
      <c r="AB42" s="45">
        <v>56779.199999999997</v>
      </c>
      <c r="AC42" s="45">
        <v>57195.170000000006</v>
      </c>
      <c r="AD42" s="45">
        <v>57622.11</v>
      </c>
      <c r="AE42" s="45">
        <v>58053.420000000006</v>
      </c>
      <c r="AF42" s="45">
        <v>58484.709999999992</v>
      </c>
    </row>
    <row r="43" spans="1:32" s="7" customFormat="1" ht="11.25" x14ac:dyDescent="0.2">
      <c r="A43" s="38" t="s">
        <v>24</v>
      </c>
      <c r="B43" s="45">
        <v>44955</v>
      </c>
      <c r="C43" s="45">
        <v>45335.14</v>
      </c>
      <c r="D43" s="45">
        <v>45990.020000000004</v>
      </c>
      <c r="E43" s="45">
        <v>46543.189999999995</v>
      </c>
      <c r="F43" s="45">
        <v>46818.37</v>
      </c>
      <c r="G43" s="45">
        <v>47053.03</v>
      </c>
      <c r="H43" s="45">
        <v>47788.47</v>
      </c>
      <c r="I43" s="45">
        <v>48007.1</v>
      </c>
      <c r="J43" s="45">
        <v>48420.119999999995</v>
      </c>
      <c r="K43" s="45">
        <v>48752.310000000005</v>
      </c>
      <c r="L43" s="45">
        <v>48757.210000000006</v>
      </c>
      <c r="M43" s="45">
        <v>49376.19</v>
      </c>
      <c r="N43" s="45">
        <v>50205.16</v>
      </c>
      <c r="O43" s="45">
        <v>51030.240000000005</v>
      </c>
      <c r="P43" s="45">
        <v>51998.14</v>
      </c>
      <c r="Q43" s="45">
        <v>53385.83</v>
      </c>
      <c r="R43" s="45">
        <v>54022.61</v>
      </c>
      <c r="S43" s="45">
        <v>54580.72</v>
      </c>
      <c r="T43" s="45">
        <v>55063.39</v>
      </c>
      <c r="U43" s="45">
        <v>55482.87</v>
      </c>
      <c r="V43" s="45">
        <v>55853.55</v>
      </c>
      <c r="W43" s="45">
        <v>56187.600000000006</v>
      </c>
      <c r="X43" s="45">
        <v>56484.819999999992</v>
      </c>
      <c r="Y43" s="45">
        <v>56753.43</v>
      </c>
      <c r="Z43" s="45">
        <v>57004.1</v>
      </c>
      <c r="AA43" s="45">
        <v>57245.8</v>
      </c>
      <c r="AB43" s="45">
        <v>57501.56</v>
      </c>
      <c r="AC43" s="45">
        <v>57781.13</v>
      </c>
      <c r="AD43" s="45">
        <v>58090.67</v>
      </c>
      <c r="AE43" s="45">
        <v>58433.049999999996</v>
      </c>
      <c r="AF43" s="45">
        <v>58805.119999999995</v>
      </c>
    </row>
    <row r="44" spans="1:32" s="7" customFormat="1" ht="11.25" x14ac:dyDescent="0.2">
      <c r="A44" s="38" t="s">
        <v>25</v>
      </c>
      <c r="B44" s="45">
        <v>46437</v>
      </c>
      <c r="C44" s="45">
        <v>46688.73</v>
      </c>
      <c r="D44" s="45">
        <v>47212.619999999995</v>
      </c>
      <c r="E44" s="45">
        <v>48142.75</v>
      </c>
      <c r="F44" s="45">
        <v>49265.140000000007</v>
      </c>
      <c r="G44" s="45">
        <v>50245.87</v>
      </c>
      <c r="H44" s="45">
        <v>50689.600000000006</v>
      </c>
      <c r="I44" s="45">
        <v>51345.63</v>
      </c>
      <c r="J44" s="45">
        <v>51876.42</v>
      </c>
      <c r="K44" s="45">
        <v>52130.87</v>
      </c>
      <c r="L44" s="45">
        <v>52319.070000000007</v>
      </c>
      <c r="M44" s="45">
        <v>53008.89</v>
      </c>
      <c r="N44" s="45">
        <v>53200.72</v>
      </c>
      <c r="O44" s="45">
        <v>53575.959999999992</v>
      </c>
      <c r="P44" s="45">
        <v>53861.98</v>
      </c>
      <c r="Q44" s="45">
        <v>53813.89</v>
      </c>
      <c r="R44" s="45">
        <v>54379.869999999995</v>
      </c>
      <c r="S44" s="45">
        <v>55155.740000000005</v>
      </c>
      <c r="T44" s="45">
        <v>55927.87</v>
      </c>
      <c r="U44" s="45">
        <v>56842.74</v>
      </c>
      <c r="V44" s="45">
        <v>58177.02</v>
      </c>
      <c r="W44" s="45">
        <v>58776.36</v>
      </c>
      <c r="X44" s="45">
        <v>59306.619999999995</v>
      </c>
      <c r="Y44" s="45">
        <v>59768.43</v>
      </c>
      <c r="Z44" s="45">
        <v>60173.08</v>
      </c>
      <c r="AA44" s="45">
        <v>60535.07</v>
      </c>
      <c r="AB44" s="45">
        <v>60860.44</v>
      </c>
      <c r="AC44" s="45">
        <v>61148.99</v>
      </c>
      <c r="AD44" s="45">
        <v>61408.959999999999</v>
      </c>
      <c r="AE44" s="45">
        <v>61650.999999999993</v>
      </c>
      <c r="AF44" s="45">
        <v>61884.06</v>
      </c>
    </row>
    <row r="45" spans="1:32" s="7" customFormat="1" ht="16.149999999999999" customHeight="1" x14ac:dyDescent="0.2">
      <c r="A45" s="38" t="s">
        <v>26</v>
      </c>
      <c r="B45" s="45">
        <v>50969</v>
      </c>
      <c r="C45" s="45">
        <v>50982.99</v>
      </c>
      <c r="D45" s="45">
        <v>51044.979999999996</v>
      </c>
      <c r="E45" s="45">
        <v>50812.69</v>
      </c>
      <c r="F45" s="45">
        <v>50739.46</v>
      </c>
      <c r="G45" s="45">
        <v>50888.33</v>
      </c>
      <c r="H45" s="45">
        <v>51308.14</v>
      </c>
      <c r="I45" s="45">
        <v>51978.17</v>
      </c>
      <c r="J45" s="45">
        <v>53017.289999999994</v>
      </c>
      <c r="K45" s="45">
        <v>54212.68</v>
      </c>
      <c r="L45" s="45">
        <v>55258.54</v>
      </c>
      <c r="M45" s="45">
        <v>55757.08</v>
      </c>
      <c r="N45" s="45">
        <v>56454.94</v>
      </c>
      <c r="O45" s="45">
        <v>56982.41</v>
      </c>
      <c r="P45" s="45">
        <v>57193.93</v>
      </c>
      <c r="Q45" s="45">
        <v>57300.44</v>
      </c>
      <c r="R45" s="45">
        <v>57907.86</v>
      </c>
      <c r="S45" s="45">
        <v>58017.919999999998</v>
      </c>
      <c r="T45" s="45">
        <v>58310.89</v>
      </c>
      <c r="U45" s="45">
        <v>58514.67</v>
      </c>
      <c r="V45" s="45">
        <v>58384.41</v>
      </c>
      <c r="W45" s="45">
        <v>58886.229999999996</v>
      </c>
      <c r="X45" s="45">
        <v>59619.549999999996</v>
      </c>
      <c r="Y45" s="45">
        <v>60373.780000000006</v>
      </c>
      <c r="Z45" s="45">
        <v>61291.24</v>
      </c>
      <c r="AA45" s="45">
        <v>62645.61</v>
      </c>
      <c r="AB45" s="45">
        <v>63265.82</v>
      </c>
      <c r="AC45" s="45">
        <v>63817.030000000006</v>
      </c>
      <c r="AD45" s="45">
        <v>64299.869999999995</v>
      </c>
      <c r="AE45" s="45">
        <v>64725.600000000006</v>
      </c>
      <c r="AF45" s="45">
        <v>65108.68</v>
      </c>
    </row>
    <row r="46" spans="1:32" s="7" customFormat="1" ht="11.25" x14ac:dyDescent="0.2">
      <c r="A46" s="38" t="s">
        <v>27</v>
      </c>
      <c r="B46" s="45">
        <v>55774</v>
      </c>
      <c r="C46" s="45">
        <v>55392.659999999996</v>
      </c>
      <c r="D46" s="45">
        <v>55288.800000000003</v>
      </c>
      <c r="E46" s="45">
        <v>55637.91</v>
      </c>
      <c r="F46" s="45">
        <v>55904.010000000009</v>
      </c>
      <c r="G46" s="45">
        <v>56127.53</v>
      </c>
      <c r="H46" s="45">
        <v>56312.14</v>
      </c>
      <c r="I46" s="45">
        <v>56493.55</v>
      </c>
      <c r="J46" s="45">
        <v>56353.04</v>
      </c>
      <c r="K46" s="45">
        <v>56298.229999999996</v>
      </c>
      <c r="L46" s="45">
        <v>56426.880000000005</v>
      </c>
      <c r="M46" s="45">
        <v>56826.55</v>
      </c>
      <c r="N46" s="45">
        <v>57457.74</v>
      </c>
      <c r="O46" s="45">
        <v>58452.040000000008</v>
      </c>
      <c r="P46" s="45">
        <v>59588.469999999994</v>
      </c>
      <c r="Q46" s="45">
        <v>60565.749999999993</v>
      </c>
      <c r="R46" s="45">
        <v>60996.58</v>
      </c>
      <c r="S46" s="45">
        <v>61626.450000000004</v>
      </c>
      <c r="T46" s="45">
        <v>62086.14</v>
      </c>
      <c r="U46" s="45">
        <v>62230.479999999996</v>
      </c>
      <c r="V46" s="45">
        <v>62269.899999999994</v>
      </c>
      <c r="W46" s="45">
        <v>62820.07</v>
      </c>
      <c r="X46" s="45">
        <v>62886</v>
      </c>
      <c r="Y46" s="45">
        <v>63146.01</v>
      </c>
      <c r="Z46" s="45">
        <v>63331.06</v>
      </c>
      <c r="AA46" s="45">
        <v>63197.33</v>
      </c>
      <c r="AB46" s="45">
        <v>63694.93</v>
      </c>
      <c r="AC46" s="45">
        <v>64423.76</v>
      </c>
      <c r="AD46" s="45">
        <v>65173.599999999999</v>
      </c>
      <c r="AE46" s="45">
        <v>66086.460000000006</v>
      </c>
      <c r="AF46" s="45">
        <v>67435.75</v>
      </c>
    </row>
    <row r="47" spans="1:32" s="7" customFormat="1" ht="11.25" x14ac:dyDescent="0.2">
      <c r="A47" s="38" t="s">
        <v>28</v>
      </c>
      <c r="B47" s="45">
        <v>60000</v>
      </c>
      <c r="C47" s="45">
        <v>61354.819999999992</v>
      </c>
      <c r="D47" s="45">
        <v>62171.9</v>
      </c>
      <c r="E47" s="45">
        <v>62262.15</v>
      </c>
      <c r="F47" s="45">
        <v>62695.450000000004</v>
      </c>
      <c r="G47" s="45">
        <v>63011.06</v>
      </c>
      <c r="H47" s="45">
        <v>62860.82</v>
      </c>
      <c r="I47" s="45">
        <v>62887.94</v>
      </c>
      <c r="J47" s="45">
        <v>63295.17</v>
      </c>
      <c r="K47" s="45">
        <v>63590.5</v>
      </c>
      <c r="L47" s="45">
        <v>63801.140000000007</v>
      </c>
      <c r="M47" s="45">
        <v>63956.759999999995</v>
      </c>
      <c r="N47" s="45">
        <v>64106.39</v>
      </c>
      <c r="O47" s="45">
        <v>63923.72</v>
      </c>
      <c r="P47" s="45">
        <v>63819.19</v>
      </c>
      <c r="Q47" s="45">
        <v>63882.73</v>
      </c>
      <c r="R47" s="45">
        <v>64216.990000000005</v>
      </c>
      <c r="S47" s="45">
        <v>64782.45</v>
      </c>
      <c r="T47" s="45">
        <v>65710.95</v>
      </c>
      <c r="U47" s="45">
        <v>66781.350000000006</v>
      </c>
      <c r="V47" s="45">
        <v>67693.279999999999</v>
      </c>
      <c r="W47" s="45">
        <v>68067.23000000001</v>
      </c>
      <c r="X47" s="45">
        <v>68647.8</v>
      </c>
      <c r="Y47" s="45">
        <v>69068.56</v>
      </c>
      <c r="Z47" s="45">
        <v>69184.429999999993</v>
      </c>
      <c r="AA47" s="45">
        <v>69206.290000000008</v>
      </c>
      <c r="AB47" s="45">
        <v>69738.16</v>
      </c>
      <c r="AC47" s="45">
        <v>69786.539999999994</v>
      </c>
      <c r="AD47" s="45">
        <v>70028.540000000008</v>
      </c>
      <c r="AE47" s="45">
        <v>70195.7</v>
      </c>
      <c r="AF47" s="45">
        <v>70044.360000000015</v>
      </c>
    </row>
    <row r="48" spans="1:32" s="7" customFormat="1" ht="11.25" x14ac:dyDescent="0.2">
      <c r="A48" s="38" t="s">
        <v>29</v>
      </c>
      <c r="B48" s="45">
        <v>58646</v>
      </c>
      <c r="C48" s="45">
        <v>59469.649999999994</v>
      </c>
      <c r="D48" s="45">
        <v>60248.520000000004</v>
      </c>
      <c r="E48" s="45">
        <v>61790.57</v>
      </c>
      <c r="F48" s="45">
        <v>63069.39</v>
      </c>
      <c r="G48" s="45">
        <v>64385.810000000005</v>
      </c>
      <c r="H48" s="45">
        <v>65837.009999999995</v>
      </c>
      <c r="I48" s="45">
        <v>66749.709999999992</v>
      </c>
      <c r="J48" s="45">
        <v>66982.31</v>
      </c>
      <c r="K48" s="45">
        <v>67497.91</v>
      </c>
      <c r="L48" s="45">
        <v>67812.25</v>
      </c>
      <c r="M48" s="45">
        <v>67663.38</v>
      </c>
      <c r="N48" s="45">
        <v>67688.66</v>
      </c>
      <c r="O48" s="45">
        <v>68078.12999999999</v>
      </c>
      <c r="P48" s="45">
        <v>68341.399999999994</v>
      </c>
      <c r="Q48" s="45">
        <v>68509.539999999994</v>
      </c>
      <c r="R48" s="45">
        <v>68622.559999999998</v>
      </c>
      <c r="S48" s="45">
        <v>68729.56</v>
      </c>
      <c r="T48" s="45">
        <v>68504.61</v>
      </c>
      <c r="U48" s="45">
        <v>68357.48</v>
      </c>
      <c r="V48" s="45">
        <v>68378.110000000015</v>
      </c>
      <c r="W48" s="45">
        <v>68676.75</v>
      </c>
      <c r="X48" s="45">
        <v>69213.16</v>
      </c>
      <c r="Y48" s="45">
        <v>70118.3</v>
      </c>
      <c r="Z48" s="45">
        <v>71172.22</v>
      </c>
      <c r="AA48" s="45">
        <v>72077.02</v>
      </c>
      <c r="AB48" s="45">
        <v>72444.66</v>
      </c>
      <c r="AC48" s="45">
        <v>73018.63</v>
      </c>
      <c r="AD48" s="45">
        <v>73432.91</v>
      </c>
      <c r="AE48" s="45">
        <v>73542.91</v>
      </c>
      <c r="AF48" s="45">
        <v>73558.94</v>
      </c>
    </row>
    <row r="49" spans="1:32" s="7" customFormat="1" ht="16.149999999999999" customHeight="1" x14ac:dyDescent="0.2">
      <c r="A49" s="38" t="s">
        <v>30</v>
      </c>
      <c r="B49" s="45">
        <v>58471</v>
      </c>
      <c r="C49" s="45">
        <v>59369.630000000005</v>
      </c>
      <c r="D49" s="45">
        <v>60186.420000000006</v>
      </c>
      <c r="E49" s="45">
        <v>60638.15</v>
      </c>
      <c r="F49" s="45">
        <v>61285.069999999992</v>
      </c>
      <c r="G49" s="45">
        <v>61819.85</v>
      </c>
      <c r="H49" s="45">
        <v>62753.479999999996</v>
      </c>
      <c r="I49" s="45">
        <v>63598.48</v>
      </c>
      <c r="J49" s="45">
        <v>65155.7</v>
      </c>
      <c r="K49" s="45">
        <v>66438.240000000005</v>
      </c>
      <c r="L49" s="45">
        <v>67753.820000000007</v>
      </c>
      <c r="M49" s="45">
        <v>69202.319999999992</v>
      </c>
      <c r="N49" s="45">
        <v>70122.27</v>
      </c>
      <c r="O49" s="45">
        <v>70351.11</v>
      </c>
      <c r="P49" s="45">
        <v>70848.899999999994</v>
      </c>
      <c r="Q49" s="45">
        <v>71129.09</v>
      </c>
      <c r="R49" s="45">
        <v>70947.39</v>
      </c>
      <c r="S49" s="45">
        <v>70939.09</v>
      </c>
      <c r="T49" s="45">
        <v>71293.679999999993</v>
      </c>
      <c r="U49" s="45">
        <v>71522.680000000008</v>
      </c>
      <c r="V49" s="45">
        <v>71656.429999999993</v>
      </c>
      <c r="W49" s="45">
        <v>71741.210000000006</v>
      </c>
      <c r="X49" s="45">
        <v>71826.62</v>
      </c>
      <c r="Y49" s="45">
        <v>71587</v>
      </c>
      <c r="Z49" s="45">
        <v>71431.55</v>
      </c>
      <c r="AA49" s="45">
        <v>71450.36</v>
      </c>
      <c r="AB49" s="45">
        <v>71746.510000000009</v>
      </c>
      <c r="AC49" s="45">
        <v>72279.709999999992</v>
      </c>
      <c r="AD49" s="45">
        <v>73180.83</v>
      </c>
      <c r="AE49" s="45">
        <v>74230.3</v>
      </c>
      <c r="AF49" s="45">
        <v>75131.100000000006</v>
      </c>
    </row>
    <row r="50" spans="1:32" s="7" customFormat="1" ht="11.25" x14ac:dyDescent="0.2">
      <c r="A50" s="38" t="s">
        <v>31</v>
      </c>
      <c r="B50" s="45">
        <v>59555</v>
      </c>
      <c r="C50" s="45">
        <v>59199</v>
      </c>
      <c r="D50" s="45">
        <v>59138.35</v>
      </c>
      <c r="E50" s="45">
        <v>59448.47</v>
      </c>
      <c r="F50" s="45">
        <v>59671.950000000004</v>
      </c>
      <c r="G50" s="45">
        <v>60507.799999999996</v>
      </c>
      <c r="H50" s="45">
        <v>61447.85</v>
      </c>
      <c r="I50" s="45">
        <v>62286.06</v>
      </c>
      <c r="J50" s="45">
        <v>62756.83</v>
      </c>
      <c r="K50" s="45">
        <v>63412.039999999994</v>
      </c>
      <c r="L50" s="45">
        <v>63952.73</v>
      </c>
      <c r="M50" s="45">
        <v>64893.840000000004</v>
      </c>
      <c r="N50" s="45">
        <v>65742.69</v>
      </c>
      <c r="O50" s="45">
        <v>67291.540000000008</v>
      </c>
      <c r="P50" s="45">
        <v>68555.67</v>
      </c>
      <c r="Q50" s="45">
        <v>69842.069999999992</v>
      </c>
      <c r="R50" s="45">
        <v>71261.73000000001</v>
      </c>
      <c r="S50" s="45">
        <v>72155.149999999994</v>
      </c>
      <c r="T50" s="45">
        <v>72360.12</v>
      </c>
      <c r="U50" s="45">
        <v>72832.989999999991</v>
      </c>
      <c r="V50" s="45">
        <v>73090.13</v>
      </c>
      <c r="W50" s="45">
        <v>72892.289999999994</v>
      </c>
      <c r="X50" s="45">
        <v>72872.14</v>
      </c>
      <c r="Y50" s="45">
        <v>73218.810000000012</v>
      </c>
      <c r="Z50" s="45">
        <v>73446.670000000013</v>
      </c>
      <c r="AA50" s="45">
        <v>73585.329999999987</v>
      </c>
      <c r="AB50" s="45">
        <v>73675.040000000008</v>
      </c>
      <c r="AC50" s="45">
        <v>73765.289999999994</v>
      </c>
      <c r="AD50" s="45">
        <v>73531.26999999999</v>
      </c>
      <c r="AE50" s="45">
        <v>73381.259999999995</v>
      </c>
      <c r="AF50" s="45">
        <v>73405.14</v>
      </c>
    </row>
    <row r="51" spans="1:32" s="7" customFormat="1" ht="11.25" x14ac:dyDescent="0.2">
      <c r="A51" s="38" t="s">
        <v>32</v>
      </c>
      <c r="B51" s="45">
        <v>58718</v>
      </c>
      <c r="C51" s="45">
        <v>58690.41</v>
      </c>
      <c r="D51" s="45">
        <v>59076.6</v>
      </c>
      <c r="E51" s="45">
        <v>59262.78</v>
      </c>
      <c r="F51" s="45">
        <v>59656.090000000004</v>
      </c>
      <c r="G51" s="45">
        <v>59793.469999999994</v>
      </c>
      <c r="H51" s="45">
        <v>59534.119999999995</v>
      </c>
      <c r="I51" s="45">
        <v>59548.600000000006</v>
      </c>
      <c r="J51" s="45">
        <v>59889.73</v>
      </c>
      <c r="K51" s="45">
        <v>60137.94</v>
      </c>
      <c r="L51" s="45">
        <v>60983.159999999996</v>
      </c>
      <c r="M51" s="45">
        <v>61925.07</v>
      </c>
      <c r="N51" s="45">
        <v>62769.15</v>
      </c>
      <c r="O51" s="45">
        <v>63243.039999999994</v>
      </c>
      <c r="P51" s="45">
        <v>63896.229999999996</v>
      </c>
      <c r="Q51" s="45">
        <v>64431.209999999992</v>
      </c>
      <c r="R51" s="45">
        <v>65363.240000000005</v>
      </c>
      <c r="S51" s="45">
        <v>66203.89</v>
      </c>
      <c r="T51" s="45">
        <v>67739.209999999992</v>
      </c>
      <c r="U51" s="45">
        <v>68991.590000000011</v>
      </c>
      <c r="V51" s="45">
        <v>70265.36</v>
      </c>
      <c r="W51" s="45">
        <v>71673.34</v>
      </c>
      <c r="X51" s="45">
        <v>72560.17</v>
      </c>
      <c r="Y51" s="45">
        <v>72765.279999999999</v>
      </c>
      <c r="Z51" s="45">
        <v>73241.06</v>
      </c>
      <c r="AA51" s="45">
        <v>73507.47</v>
      </c>
      <c r="AB51" s="45">
        <v>73321.740000000005</v>
      </c>
      <c r="AC51" s="45">
        <v>73312.19</v>
      </c>
      <c r="AD51" s="45">
        <v>73666.880000000005</v>
      </c>
      <c r="AE51" s="45">
        <v>73903.759999999995</v>
      </c>
      <c r="AF51" s="45">
        <v>74051.59</v>
      </c>
    </row>
    <row r="52" spans="1:32" s="7" customFormat="1" ht="11.25" x14ac:dyDescent="0.2">
      <c r="A52" s="38" t="s">
        <v>33</v>
      </c>
      <c r="B52" s="45">
        <v>55961</v>
      </c>
      <c r="C52" s="45">
        <v>57292.72</v>
      </c>
      <c r="D52" s="45">
        <v>57720.880000000005</v>
      </c>
      <c r="E52" s="45">
        <v>57569.539999999994</v>
      </c>
      <c r="F52" s="45">
        <v>57149.270000000004</v>
      </c>
      <c r="G52" s="45">
        <v>56894.68</v>
      </c>
      <c r="H52" s="45">
        <v>56924.73</v>
      </c>
      <c r="I52" s="45">
        <v>57390.75</v>
      </c>
      <c r="J52" s="45">
        <v>57653.42</v>
      </c>
      <c r="K52" s="45">
        <v>58113.64</v>
      </c>
      <c r="L52" s="45">
        <v>58323.43</v>
      </c>
      <c r="M52" s="45">
        <v>58123.21</v>
      </c>
      <c r="N52" s="45">
        <v>58173.74</v>
      </c>
      <c r="O52" s="45">
        <v>58539.409999999996</v>
      </c>
      <c r="P52" s="45">
        <v>58809.02</v>
      </c>
      <c r="Q52" s="45">
        <v>59664.580000000009</v>
      </c>
      <c r="R52" s="45">
        <v>60614.13</v>
      </c>
      <c r="S52" s="45">
        <v>61468.78</v>
      </c>
      <c r="T52" s="45">
        <v>61955.92</v>
      </c>
      <c r="U52" s="45">
        <v>62620.69</v>
      </c>
      <c r="V52" s="45">
        <v>63169.93</v>
      </c>
      <c r="W52" s="45">
        <v>64111.850000000006</v>
      </c>
      <c r="X52" s="45">
        <v>64964.56</v>
      </c>
      <c r="Y52" s="45">
        <v>66505.010000000009</v>
      </c>
      <c r="Z52" s="45">
        <v>67765.760000000009</v>
      </c>
      <c r="AA52" s="45">
        <v>69048.260000000009</v>
      </c>
      <c r="AB52" s="45">
        <v>70465.290000000008</v>
      </c>
      <c r="AC52" s="45">
        <v>71365.89</v>
      </c>
      <c r="AD52" s="45">
        <v>71590.09</v>
      </c>
      <c r="AE52" s="45">
        <v>72082.569999999992</v>
      </c>
      <c r="AF52" s="45">
        <v>72369.05</v>
      </c>
    </row>
    <row r="53" spans="1:32" s="7" customFormat="1" ht="16.149999999999999" customHeight="1" x14ac:dyDescent="0.2">
      <c r="A53" s="38" t="s">
        <v>34</v>
      </c>
      <c r="B53" s="45">
        <v>44350</v>
      </c>
      <c r="C53" s="45">
        <v>45685.34</v>
      </c>
      <c r="D53" s="45">
        <v>47216.299999999996</v>
      </c>
      <c r="E53" s="45">
        <v>48933.19</v>
      </c>
      <c r="F53" s="45">
        <v>50660.229999999996</v>
      </c>
      <c r="G53" s="45">
        <v>52194.04</v>
      </c>
      <c r="H53" s="45">
        <v>53563.83</v>
      </c>
      <c r="I53" s="45">
        <v>54089.1</v>
      </c>
      <c r="J53" s="45">
        <v>54048.659999999989</v>
      </c>
      <c r="K53" s="45">
        <v>53743.469999999994</v>
      </c>
      <c r="L53" s="45">
        <v>53602.03</v>
      </c>
      <c r="M53" s="45">
        <v>53707.44</v>
      </c>
      <c r="N53" s="45">
        <v>54212.21</v>
      </c>
      <c r="O53" s="45">
        <v>54516.520000000004</v>
      </c>
      <c r="P53" s="45">
        <v>55014.520000000004</v>
      </c>
      <c r="Q53" s="45">
        <v>55267.35</v>
      </c>
      <c r="R53" s="45">
        <v>55115.920000000006</v>
      </c>
      <c r="S53" s="45">
        <v>55214.680000000008</v>
      </c>
      <c r="T53" s="45">
        <v>55621.03</v>
      </c>
      <c r="U53" s="45">
        <v>55932.72</v>
      </c>
      <c r="V53" s="45">
        <v>56820.409999999996</v>
      </c>
      <c r="W53" s="45">
        <v>57794.86</v>
      </c>
      <c r="X53" s="45">
        <v>58674.479999999996</v>
      </c>
      <c r="Y53" s="45">
        <v>59186.79</v>
      </c>
      <c r="Z53" s="45">
        <v>59872.19</v>
      </c>
      <c r="AA53" s="45">
        <v>60443.789999999994</v>
      </c>
      <c r="AB53" s="45">
        <v>61402.04</v>
      </c>
      <c r="AC53" s="45">
        <v>62272.490000000005</v>
      </c>
      <c r="AD53" s="45">
        <v>63820.7</v>
      </c>
      <c r="AE53" s="45">
        <v>65093.09</v>
      </c>
      <c r="AF53" s="45">
        <v>66386.060000000012</v>
      </c>
    </row>
    <row r="54" spans="1:32" s="7" customFormat="1" ht="11.25" x14ac:dyDescent="0.2">
      <c r="A54" s="38" t="s">
        <v>35</v>
      </c>
      <c r="B54" s="45">
        <v>34655</v>
      </c>
      <c r="C54" s="45">
        <v>35028.68</v>
      </c>
      <c r="D54" s="45">
        <v>36006.67</v>
      </c>
      <c r="E54" s="45">
        <v>37244.18</v>
      </c>
      <c r="F54" s="45">
        <v>38641.840000000004</v>
      </c>
      <c r="G54" s="45">
        <v>40068.5</v>
      </c>
      <c r="H54" s="45">
        <v>41444.43</v>
      </c>
      <c r="I54" s="45">
        <v>43032.46</v>
      </c>
      <c r="J54" s="45">
        <v>44802.020000000004</v>
      </c>
      <c r="K54" s="45">
        <v>46592.62999999999</v>
      </c>
      <c r="L54" s="45">
        <v>48196.070000000007</v>
      </c>
      <c r="M54" s="45">
        <v>49607.65</v>
      </c>
      <c r="N54" s="45">
        <v>50169.869999999995</v>
      </c>
      <c r="O54" s="45">
        <v>50188.34</v>
      </c>
      <c r="P54" s="45">
        <v>49951.369999999995</v>
      </c>
      <c r="Q54" s="45">
        <v>49874.76</v>
      </c>
      <c r="R54" s="45">
        <v>50039.199999999997</v>
      </c>
      <c r="S54" s="45">
        <v>50592.08</v>
      </c>
      <c r="T54" s="45">
        <v>50945.030000000006</v>
      </c>
      <c r="U54" s="45">
        <v>51486.78</v>
      </c>
      <c r="V54" s="45">
        <v>51789.63</v>
      </c>
      <c r="W54" s="45">
        <v>51692.87</v>
      </c>
      <c r="X54" s="45">
        <v>51841.34</v>
      </c>
      <c r="Y54" s="45">
        <v>52283.939999999995</v>
      </c>
      <c r="Z54" s="45">
        <v>52629.41</v>
      </c>
      <c r="AA54" s="45">
        <v>53533.4</v>
      </c>
      <c r="AB54" s="45">
        <v>54519.549999999996</v>
      </c>
      <c r="AC54" s="45">
        <v>55416.94999999999</v>
      </c>
      <c r="AD54" s="45">
        <v>55951.960000000006</v>
      </c>
      <c r="AE54" s="45">
        <v>56657.01</v>
      </c>
      <c r="AF54" s="45">
        <v>57253.010000000009</v>
      </c>
    </row>
    <row r="55" spans="1:32" s="7" customFormat="1" ht="11.25" x14ac:dyDescent="0.2">
      <c r="A55" s="38" t="s">
        <v>36</v>
      </c>
      <c r="B55" s="45">
        <v>33410</v>
      </c>
      <c r="C55" s="45">
        <v>32874.14</v>
      </c>
      <c r="D55" s="45">
        <v>32243.22</v>
      </c>
      <c r="E55" s="45">
        <v>31866.629999999997</v>
      </c>
      <c r="F55" s="45">
        <v>31712.89</v>
      </c>
      <c r="G55" s="45">
        <v>31765.98</v>
      </c>
      <c r="H55" s="45">
        <v>32188.26</v>
      </c>
      <c r="I55" s="45">
        <v>33202.660000000003</v>
      </c>
      <c r="J55" s="45">
        <v>34463.72</v>
      </c>
      <c r="K55" s="45">
        <v>35871.509999999995</v>
      </c>
      <c r="L55" s="45">
        <v>37308.82</v>
      </c>
      <c r="M55" s="45">
        <v>38682.68</v>
      </c>
      <c r="N55" s="45">
        <v>40248.99</v>
      </c>
      <c r="O55" s="45">
        <v>41992.19</v>
      </c>
      <c r="P55" s="45">
        <v>43758.1</v>
      </c>
      <c r="Q55" s="45">
        <v>45343.76</v>
      </c>
      <c r="R55" s="45">
        <v>46744.710000000006</v>
      </c>
      <c r="S55" s="45">
        <v>47334.31</v>
      </c>
      <c r="T55" s="45">
        <v>47406.28</v>
      </c>
      <c r="U55" s="45">
        <v>47234.83</v>
      </c>
      <c r="V55" s="45">
        <v>47218.829999999994</v>
      </c>
      <c r="W55" s="45">
        <v>47435.539999999994</v>
      </c>
      <c r="X55" s="45">
        <v>48025.05</v>
      </c>
      <c r="Y55" s="45">
        <v>48414.340000000004</v>
      </c>
      <c r="Z55" s="45">
        <v>48983.259999999995</v>
      </c>
      <c r="AA55" s="45">
        <v>49319.69</v>
      </c>
      <c r="AB55" s="45">
        <v>49267.320000000007</v>
      </c>
      <c r="AC55" s="45">
        <v>49458.04</v>
      </c>
      <c r="AD55" s="45">
        <v>49929.95</v>
      </c>
      <c r="AE55" s="45">
        <v>50307.700000000004</v>
      </c>
      <c r="AF55" s="45">
        <v>51225.75</v>
      </c>
    </row>
    <row r="56" spans="1:32" s="7" customFormat="1" ht="11.25" x14ac:dyDescent="0.2">
      <c r="A56" s="38" t="s">
        <v>37</v>
      </c>
      <c r="B56" s="45">
        <v>28131</v>
      </c>
      <c r="C56" s="45">
        <v>29411.72</v>
      </c>
      <c r="D56" s="45">
        <v>30162.37</v>
      </c>
      <c r="E56" s="45">
        <v>30386.23</v>
      </c>
      <c r="F56" s="45">
        <v>30337.110000000004</v>
      </c>
      <c r="G56" s="45">
        <v>30217.590000000004</v>
      </c>
      <c r="H56" s="45">
        <v>29795.989999999998</v>
      </c>
      <c r="I56" s="45">
        <v>29295.25</v>
      </c>
      <c r="J56" s="45">
        <v>29033.480000000003</v>
      </c>
      <c r="K56" s="45">
        <v>28971.27</v>
      </c>
      <c r="L56" s="45">
        <v>29094.690000000002</v>
      </c>
      <c r="M56" s="45">
        <v>29547.439999999999</v>
      </c>
      <c r="N56" s="45">
        <v>30539.170000000002</v>
      </c>
      <c r="O56" s="45">
        <v>31763.57</v>
      </c>
      <c r="P56" s="45">
        <v>33126.03</v>
      </c>
      <c r="Q56" s="45">
        <v>34519.03</v>
      </c>
      <c r="R56" s="45">
        <v>35852.840000000004</v>
      </c>
      <c r="S56" s="45">
        <v>37381.050000000003</v>
      </c>
      <c r="T56" s="45">
        <v>39078.82</v>
      </c>
      <c r="U56" s="45">
        <v>40798.19</v>
      </c>
      <c r="V56" s="45">
        <v>42344.33</v>
      </c>
      <c r="W56" s="45">
        <v>43713.33</v>
      </c>
      <c r="X56" s="45">
        <v>44323.92</v>
      </c>
      <c r="Y56" s="45">
        <v>44451.91</v>
      </c>
      <c r="Z56" s="45">
        <v>44353.440000000002</v>
      </c>
      <c r="AA56" s="45">
        <v>44401.68</v>
      </c>
      <c r="AB56" s="45">
        <v>44673.120000000003</v>
      </c>
      <c r="AC56" s="45">
        <v>45296.18</v>
      </c>
      <c r="AD56" s="45">
        <v>45720.180000000008</v>
      </c>
      <c r="AE56" s="45">
        <v>46312.47</v>
      </c>
      <c r="AF56" s="45">
        <v>46684.31</v>
      </c>
    </row>
    <row r="57" spans="1:32" s="7" customFormat="1" ht="16.149999999999999" customHeight="1" x14ac:dyDescent="0.2">
      <c r="A57" s="38" t="s">
        <v>38</v>
      </c>
      <c r="B57" s="45">
        <v>18248</v>
      </c>
      <c r="C57" s="45">
        <v>18894.88</v>
      </c>
      <c r="D57" s="45">
        <v>20012.98</v>
      </c>
      <c r="E57" s="45">
        <v>21300.079999999998</v>
      </c>
      <c r="F57" s="45">
        <v>22640.2</v>
      </c>
      <c r="G57" s="45">
        <v>23870.85</v>
      </c>
      <c r="H57" s="45">
        <v>25003.469999999998</v>
      </c>
      <c r="I57" s="45">
        <v>25718.34</v>
      </c>
      <c r="J57" s="45">
        <v>25988.59</v>
      </c>
      <c r="K57" s="45">
        <v>26030.11</v>
      </c>
      <c r="L57" s="45">
        <v>26015.19</v>
      </c>
      <c r="M57" s="45">
        <v>25733.289999999997</v>
      </c>
      <c r="N57" s="45">
        <v>25378.36</v>
      </c>
      <c r="O57" s="45">
        <v>25229.8</v>
      </c>
      <c r="P57" s="45">
        <v>25248.98</v>
      </c>
      <c r="Q57" s="45">
        <v>25426.170000000002</v>
      </c>
      <c r="R57" s="45">
        <v>25894.280000000002</v>
      </c>
      <c r="S57" s="45">
        <v>26843.730000000003</v>
      </c>
      <c r="T57" s="45">
        <v>28001.200000000001</v>
      </c>
      <c r="U57" s="45">
        <v>29277.64</v>
      </c>
      <c r="V57" s="45">
        <v>30577.1</v>
      </c>
      <c r="W57" s="45">
        <v>31821.809999999998</v>
      </c>
      <c r="X57" s="45">
        <v>33265.93</v>
      </c>
      <c r="Y57" s="45">
        <v>34869.869999999995</v>
      </c>
      <c r="Z57" s="45">
        <v>36490.57</v>
      </c>
      <c r="AA57" s="45">
        <v>37944.53</v>
      </c>
      <c r="AB57" s="45">
        <v>39230.129999999997</v>
      </c>
      <c r="AC57" s="45">
        <v>39843.299999999996</v>
      </c>
      <c r="AD57" s="45">
        <v>40033.449999999997</v>
      </c>
      <c r="AE57" s="45">
        <v>40028.910000000003</v>
      </c>
      <c r="AF57" s="45">
        <v>40160.879999999997</v>
      </c>
    </row>
    <row r="58" spans="1:32" s="7" customFormat="1" ht="11.25" x14ac:dyDescent="0.2">
      <c r="A58" s="38" t="s">
        <v>39</v>
      </c>
      <c r="B58" s="45">
        <v>12292</v>
      </c>
      <c r="C58" s="45">
        <v>12439.54</v>
      </c>
      <c r="D58" s="45">
        <v>12605.150000000001</v>
      </c>
      <c r="E58" s="45">
        <v>12879.42</v>
      </c>
      <c r="F58" s="45">
        <v>13105.59</v>
      </c>
      <c r="G58" s="45">
        <v>13363.32</v>
      </c>
      <c r="H58" s="45">
        <v>13901.54</v>
      </c>
      <c r="I58" s="45">
        <v>14815.599999999999</v>
      </c>
      <c r="J58" s="45">
        <v>15858.52</v>
      </c>
      <c r="K58" s="45">
        <v>16919.34</v>
      </c>
      <c r="L58" s="45">
        <v>17867.48</v>
      </c>
      <c r="M58" s="45">
        <v>18762.62</v>
      </c>
      <c r="N58" s="45">
        <v>19368.990000000002</v>
      </c>
      <c r="O58" s="45">
        <v>19641.280000000002</v>
      </c>
      <c r="P58" s="45">
        <v>19742.419999999998</v>
      </c>
      <c r="Q58" s="45">
        <v>19803.670000000002</v>
      </c>
      <c r="R58" s="45">
        <v>19667.02</v>
      </c>
      <c r="S58" s="45">
        <v>19480.080000000002</v>
      </c>
      <c r="T58" s="45">
        <v>19452.519999999997</v>
      </c>
      <c r="U58" s="45">
        <v>19550.420000000002</v>
      </c>
      <c r="V58" s="45">
        <v>19768.989999999998</v>
      </c>
      <c r="W58" s="45">
        <v>20218.89</v>
      </c>
      <c r="X58" s="45">
        <v>21058.44</v>
      </c>
      <c r="Y58" s="45">
        <v>22066.36</v>
      </c>
      <c r="Z58" s="45">
        <v>23161.98</v>
      </c>
      <c r="AA58" s="45">
        <v>24265.399999999998</v>
      </c>
      <c r="AB58" s="45">
        <v>25322.51</v>
      </c>
      <c r="AC58" s="45">
        <v>26581.059999999998</v>
      </c>
      <c r="AD58" s="45">
        <v>27982.75</v>
      </c>
      <c r="AE58" s="45">
        <v>29391.89</v>
      </c>
      <c r="AF58" s="45">
        <v>30645.75</v>
      </c>
    </row>
    <row r="59" spans="1:32" s="7" customFormat="1" ht="11.25" x14ac:dyDescent="0.2">
      <c r="A59" s="38" t="s">
        <v>40</v>
      </c>
      <c r="B59" s="45">
        <v>6006</v>
      </c>
      <c r="C59" s="45">
        <v>6221.7400000000007</v>
      </c>
      <c r="D59" s="45">
        <v>6453.6200000000008</v>
      </c>
      <c r="E59" s="45">
        <v>6603.5700000000006</v>
      </c>
      <c r="F59" s="45">
        <v>6767.98</v>
      </c>
      <c r="G59" s="45">
        <v>6861.7</v>
      </c>
      <c r="H59" s="45">
        <v>6977.66</v>
      </c>
      <c r="I59" s="45">
        <v>7106.37</v>
      </c>
      <c r="J59" s="45">
        <v>7303.31</v>
      </c>
      <c r="K59" s="45">
        <v>7474.12</v>
      </c>
      <c r="L59" s="45">
        <v>7668.4400000000005</v>
      </c>
      <c r="M59" s="45">
        <v>8030.35</v>
      </c>
      <c r="N59" s="45">
        <v>8628.1299999999992</v>
      </c>
      <c r="O59" s="45">
        <v>9301.4200000000019</v>
      </c>
      <c r="P59" s="45">
        <v>9958.3499999999985</v>
      </c>
      <c r="Q59" s="45">
        <v>10515.33</v>
      </c>
      <c r="R59" s="45">
        <v>11064.659999999998</v>
      </c>
      <c r="S59" s="45">
        <v>11470.71</v>
      </c>
      <c r="T59" s="45">
        <v>11678.41</v>
      </c>
      <c r="U59" s="45">
        <v>11782.69</v>
      </c>
      <c r="V59" s="45">
        <v>11864.840000000002</v>
      </c>
      <c r="W59" s="45">
        <v>11836.93</v>
      </c>
      <c r="X59" s="45">
        <v>11787.339999999998</v>
      </c>
      <c r="Y59" s="45">
        <v>11838.65</v>
      </c>
      <c r="Z59" s="45">
        <v>11963.830000000002</v>
      </c>
      <c r="AA59" s="45">
        <v>12162.15</v>
      </c>
      <c r="AB59" s="45">
        <v>12511.079999999998</v>
      </c>
      <c r="AC59" s="45">
        <v>13119.73</v>
      </c>
      <c r="AD59" s="45">
        <v>13837.589999999998</v>
      </c>
      <c r="AE59" s="45">
        <v>14597.66</v>
      </c>
      <c r="AF59" s="45">
        <v>15348.130000000001</v>
      </c>
    </row>
    <row r="60" spans="1:32" s="7" customFormat="1" ht="12" thickBot="1" x14ac:dyDescent="0.25">
      <c r="A60" s="92" t="s">
        <v>41</v>
      </c>
      <c r="B60" s="93">
        <v>1901</v>
      </c>
      <c r="C60" s="93">
        <v>2072.7800000000002</v>
      </c>
      <c r="D60" s="93">
        <v>2224.8000000000002</v>
      </c>
      <c r="E60" s="93">
        <v>2403.44</v>
      </c>
      <c r="F60" s="93">
        <v>2582.87</v>
      </c>
      <c r="G60" s="93">
        <v>2806.43</v>
      </c>
      <c r="H60" s="93">
        <v>2944.9599999999996</v>
      </c>
      <c r="I60" s="93">
        <v>3078.84</v>
      </c>
      <c r="J60" s="93">
        <v>3192.5</v>
      </c>
      <c r="K60" s="93">
        <v>3320.51</v>
      </c>
      <c r="L60" s="93">
        <v>3437.94</v>
      </c>
      <c r="M60" s="93">
        <v>3530.01</v>
      </c>
      <c r="N60" s="93">
        <v>3631.29</v>
      </c>
      <c r="O60" s="93">
        <v>3756.21</v>
      </c>
      <c r="P60" s="93">
        <v>3877.3</v>
      </c>
      <c r="Q60" s="93">
        <v>4005.73</v>
      </c>
      <c r="R60" s="93">
        <v>4195.82</v>
      </c>
      <c r="S60" s="93">
        <v>4493.83</v>
      </c>
      <c r="T60" s="93">
        <v>4827.58</v>
      </c>
      <c r="U60" s="93">
        <v>5140.5600000000004</v>
      </c>
      <c r="V60" s="93">
        <v>5398.34</v>
      </c>
      <c r="W60" s="93">
        <v>5684.8600000000006</v>
      </c>
      <c r="X60" s="93">
        <v>5956.3499999999995</v>
      </c>
      <c r="Y60" s="93">
        <v>6150.05</v>
      </c>
      <c r="Z60" s="93">
        <v>6291.13</v>
      </c>
      <c r="AA60" s="93">
        <v>6406.33</v>
      </c>
      <c r="AB60" s="93">
        <v>6492.2900000000009</v>
      </c>
      <c r="AC60" s="93">
        <v>6571.43</v>
      </c>
      <c r="AD60" s="93">
        <v>6672.0400000000009</v>
      </c>
      <c r="AE60" s="93">
        <v>6789.3700000000008</v>
      </c>
      <c r="AF60" s="93">
        <v>6931.66</v>
      </c>
    </row>
    <row r="61" spans="1:32" s="7" customFormat="1" ht="11.25" x14ac:dyDescent="0.2">
      <c r="A61" s="38" t="s">
        <v>42</v>
      </c>
      <c r="B61" s="39">
        <v>178213</v>
      </c>
      <c r="C61" s="39">
        <v>180804.39</v>
      </c>
      <c r="D61" s="39">
        <v>183061.43</v>
      </c>
      <c r="E61" s="39">
        <v>185836.42</v>
      </c>
      <c r="F61" s="39">
        <v>188604.42</v>
      </c>
      <c r="G61" s="39">
        <v>191308</v>
      </c>
      <c r="H61" s="39">
        <v>193828.05000000002</v>
      </c>
      <c r="I61" s="39">
        <v>196163.55000000002</v>
      </c>
      <c r="J61" s="39">
        <v>198506.59999999998</v>
      </c>
      <c r="K61" s="39">
        <v>200591.11</v>
      </c>
      <c r="L61" s="39">
        <v>202670.10000000003</v>
      </c>
      <c r="M61" s="39">
        <v>205071.77000000002</v>
      </c>
      <c r="N61" s="39">
        <v>207063.45</v>
      </c>
      <c r="O61" s="39">
        <v>209123.88999999998</v>
      </c>
      <c r="P61" s="39">
        <v>211148.9</v>
      </c>
      <c r="Q61" s="39">
        <v>213192.40000000002</v>
      </c>
      <c r="R61" s="39">
        <v>215060.56</v>
      </c>
      <c r="S61" s="39">
        <v>217028.34000000003</v>
      </c>
      <c r="T61" s="39">
        <v>218899.43</v>
      </c>
      <c r="U61" s="39">
        <v>220845.24</v>
      </c>
      <c r="V61" s="39">
        <v>223164.17</v>
      </c>
      <c r="W61" s="39">
        <v>224750.31</v>
      </c>
      <c r="X61" s="39">
        <v>226272.27</v>
      </c>
      <c r="Y61" s="39">
        <v>227738.12</v>
      </c>
      <c r="Z61" s="39">
        <v>229166.09000000003</v>
      </c>
      <c r="AA61" s="39">
        <v>230572.12</v>
      </c>
      <c r="AB61" s="39">
        <v>231976.36</v>
      </c>
      <c r="AC61" s="39">
        <v>233378.7</v>
      </c>
      <c r="AD61" s="39">
        <v>234786.24999999997</v>
      </c>
      <c r="AE61" s="39">
        <v>236208.1</v>
      </c>
      <c r="AF61" s="39">
        <v>237649.83999999997</v>
      </c>
    </row>
    <row r="62" spans="1:32" s="7" customFormat="1" ht="11.25" x14ac:dyDescent="0.2">
      <c r="A62" s="38" t="s">
        <v>43</v>
      </c>
      <c r="B62" s="39">
        <v>502444</v>
      </c>
      <c r="C62" s="39">
        <v>507437.22</v>
      </c>
      <c r="D62" s="39">
        <v>512092.74999999994</v>
      </c>
      <c r="E62" s="39">
        <v>516355.45000000007</v>
      </c>
      <c r="F62" s="39">
        <v>520830.92000000004</v>
      </c>
      <c r="G62" s="39">
        <v>525622.56999999995</v>
      </c>
      <c r="H62" s="39">
        <v>530542.11999999988</v>
      </c>
      <c r="I62" s="39">
        <v>535022.36</v>
      </c>
      <c r="J62" s="39">
        <v>539152.15</v>
      </c>
      <c r="K62" s="39">
        <v>543444.65</v>
      </c>
      <c r="L62" s="39">
        <v>547913.98</v>
      </c>
      <c r="M62" s="39">
        <v>552055.65000000014</v>
      </c>
      <c r="N62" s="39">
        <v>556727.79</v>
      </c>
      <c r="O62" s="39">
        <v>561377.91999999993</v>
      </c>
      <c r="P62" s="39">
        <v>566067.32999999996</v>
      </c>
      <c r="Q62" s="39">
        <v>570592.76000000013</v>
      </c>
      <c r="R62" s="39">
        <v>575046.40000000002</v>
      </c>
      <c r="S62" s="39">
        <v>579137.97000000009</v>
      </c>
      <c r="T62" s="39">
        <v>583582.55000000005</v>
      </c>
      <c r="U62" s="39">
        <v>587784.64999999991</v>
      </c>
      <c r="V62" s="39">
        <v>591727.96000000008</v>
      </c>
      <c r="W62" s="39">
        <v>596663.82999999996</v>
      </c>
      <c r="X62" s="39">
        <v>601264.48</v>
      </c>
      <c r="Y62" s="39">
        <v>605969.54</v>
      </c>
      <c r="Z62" s="39">
        <v>610736.17999999993</v>
      </c>
      <c r="AA62" s="39">
        <v>615161.46</v>
      </c>
      <c r="AB62" s="39">
        <v>619754.19000000006</v>
      </c>
      <c r="AC62" s="39">
        <v>624041.53</v>
      </c>
      <c r="AD62" s="39">
        <v>628724.68999999994</v>
      </c>
      <c r="AE62" s="39">
        <v>633241.65</v>
      </c>
      <c r="AF62" s="39">
        <v>637490.67000000004</v>
      </c>
    </row>
    <row r="63" spans="1:32" s="7" customFormat="1" ht="11.25" x14ac:dyDescent="0.2">
      <c r="A63" s="38" t="s">
        <v>44</v>
      </c>
      <c r="B63" s="39">
        <v>96196</v>
      </c>
      <c r="C63" s="39">
        <v>97314.540000000008</v>
      </c>
      <c r="D63" s="39">
        <v>98412.26</v>
      </c>
      <c r="E63" s="39">
        <v>99497.04</v>
      </c>
      <c r="F63" s="39">
        <v>100691.84000000001</v>
      </c>
      <c r="G63" s="39">
        <v>102052.07</v>
      </c>
      <c r="H63" s="39">
        <v>103428.68</v>
      </c>
      <c r="I63" s="39">
        <v>105530.37</v>
      </c>
      <c r="J63" s="39">
        <v>108299.22</v>
      </c>
      <c r="K63" s="39">
        <v>111435.40999999999</v>
      </c>
      <c r="L63" s="39">
        <v>114599.58000000002</v>
      </c>
      <c r="M63" s="39">
        <v>117837.77</v>
      </c>
      <c r="N63" s="39">
        <v>120958.02999999998</v>
      </c>
      <c r="O63" s="39">
        <v>123944.1</v>
      </c>
      <c r="P63" s="39">
        <v>126835.5</v>
      </c>
      <c r="Q63" s="39">
        <v>129737.55</v>
      </c>
      <c r="R63" s="39">
        <v>132636.75</v>
      </c>
      <c r="S63" s="39">
        <v>135307.44</v>
      </c>
      <c r="T63" s="39">
        <v>137430.13</v>
      </c>
      <c r="U63" s="39">
        <v>139519.79999999999</v>
      </c>
      <c r="V63" s="39">
        <v>141352.78999999998</v>
      </c>
      <c r="W63" s="39">
        <v>142841.74</v>
      </c>
      <c r="X63" s="39">
        <v>144190.31</v>
      </c>
      <c r="Y63" s="39">
        <v>145150.19</v>
      </c>
      <c r="Z63" s="39">
        <v>145966.10999999999</v>
      </c>
      <c r="AA63" s="39">
        <v>147254.76999999999</v>
      </c>
      <c r="AB63" s="39">
        <v>148459.99</v>
      </c>
      <c r="AC63" s="39">
        <v>150171.16999999998</v>
      </c>
      <c r="AD63" s="39">
        <v>151602.09000000003</v>
      </c>
      <c r="AE63" s="39">
        <v>153277.18</v>
      </c>
      <c r="AF63" s="39">
        <v>155163.07</v>
      </c>
    </row>
    <row r="64" spans="1:32" s="7" customFormat="1" ht="11.25" x14ac:dyDescent="0.2">
      <c r="A64" s="38" t="s">
        <v>45</v>
      </c>
      <c r="B64" s="39">
        <v>38447</v>
      </c>
      <c r="C64" s="39">
        <v>39628.94</v>
      </c>
      <c r="D64" s="39">
        <v>41296.550000000003</v>
      </c>
      <c r="E64" s="39">
        <v>43186.51</v>
      </c>
      <c r="F64" s="39">
        <v>45096.640000000007</v>
      </c>
      <c r="G64" s="39">
        <v>46902.299999999996</v>
      </c>
      <c r="H64" s="39">
        <v>48827.63</v>
      </c>
      <c r="I64" s="39">
        <v>50719.150000000009</v>
      </c>
      <c r="J64" s="39">
        <v>52342.92</v>
      </c>
      <c r="K64" s="39">
        <v>53744.08</v>
      </c>
      <c r="L64" s="39">
        <v>54989.05</v>
      </c>
      <c r="M64" s="39">
        <v>56056.27</v>
      </c>
      <c r="N64" s="39">
        <v>57006.770000000004</v>
      </c>
      <c r="O64" s="39">
        <v>57928.71</v>
      </c>
      <c r="P64" s="39">
        <v>58827.049999999996</v>
      </c>
      <c r="Q64" s="39">
        <v>59750.900000000009</v>
      </c>
      <c r="R64" s="39">
        <v>60821.78</v>
      </c>
      <c r="S64" s="39">
        <v>62288.350000000006</v>
      </c>
      <c r="T64" s="39">
        <v>63959.710000000006</v>
      </c>
      <c r="U64" s="39">
        <v>65751.31</v>
      </c>
      <c r="V64" s="39">
        <v>67609.27</v>
      </c>
      <c r="W64" s="39">
        <v>69562.489999999991</v>
      </c>
      <c r="X64" s="39">
        <v>72068.06</v>
      </c>
      <c r="Y64" s="39">
        <v>74924.929999999993</v>
      </c>
      <c r="Z64" s="39">
        <v>77907.510000000009</v>
      </c>
      <c r="AA64" s="39">
        <v>80778.409999999989</v>
      </c>
      <c r="AB64" s="39">
        <v>83556.010000000009</v>
      </c>
      <c r="AC64" s="39">
        <v>86115.51999999999</v>
      </c>
      <c r="AD64" s="39">
        <v>88525.829999999987</v>
      </c>
      <c r="AE64" s="39">
        <v>90807.83</v>
      </c>
      <c r="AF64" s="39">
        <v>93086.420000000013</v>
      </c>
    </row>
    <row r="65" spans="1:32" s="40" customFormat="1" ht="18" customHeight="1" thickBot="1" x14ac:dyDescent="0.25">
      <c r="A65" s="94" t="s">
        <v>46</v>
      </c>
      <c r="B65" s="95">
        <v>815300</v>
      </c>
      <c r="C65" s="95">
        <v>825185.09000000008</v>
      </c>
      <c r="D65" s="95">
        <v>834862.99000000011</v>
      </c>
      <c r="E65" s="95">
        <v>844875.42</v>
      </c>
      <c r="F65" s="95">
        <v>855223.81999999983</v>
      </c>
      <c r="G65" s="95">
        <v>865884.94</v>
      </c>
      <c r="H65" s="95">
        <v>876626.48</v>
      </c>
      <c r="I65" s="95">
        <v>887435.42999999982</v>
      </c>
      <c r="J65" s="95">
        <v>898300.89</v>
      </c>
      <c r="K65" s="95">
        <v>909215.24999999988</v>
      </c>
      <c r="L65" s="95">
        <v>920172.71</v>
      </c>
      <c r="M65" s="95">
        <v>931021.46</v>
      </c>
      <c r="N65" s="95">
        <v>941756.04000000015</v>
      </c>
      <c r="O65" s="95">
        <v>952374.62000000011</v>
      </c>
      <c r="P65" s="95">
        <v>962878.78000000014</v>
      </c>
      <c r="Q65" s="95">
        <v>973273.60999999987</v>
      </c>
      <c r="R65" s="95">
        <v>983565.48999999987</v>
      </c>
      <c r="S65" s="95">
        <v>993762.10000000009</v>
      </c>
      <c r="T65" s="95">
        <v>1003871.82</v>
      </c>
      <c r="U65" s="95">
        <v>1013901</v>
      </c>
      <c r="V65" s="95">
        <v>1023854.19</v>
      </c>
      <c r="W65" s="95">
        <v>1033818.37</v>
      </c>
      <c r="X65" s="95">
        <v>1043795.12</v>
      </c>
      <c r="Y65" s="95">
        <v>1053782.78</v>
      </c>
      <c r="Z65" s="95">
        <v>1063775.8899999999</v>
      </c>
      <c r="AA65" s="95">
        <v>1073766.76</v>
      </c>
      <c r="AB65" s="95">
        <v>1083746.5500000003</v>
      </c>
      <c r="AC65" s="95">
        <v>1093706.9200000002</v>
      </c>
      <c r="AD65" s="95">
        <v>1103638.8600000001</v>
      </c>
      <c r="AE65" s="95">
        <v>1113534.7599999998</v>
      </c>
      <c r="AF65" s="95">
        <v>1123389.9999999998</v>
      </c>
    </row>
    <row r="66" spans="1:32" x14ac:dyDescent="0.25">
      <c r="A66" s="41" t="s">
        <v>52</v>
      </c>
    </row>
    <row r="68" spans="1:32" s="7" customFormat="1" ht="15" x14ac:dyDescent="0.25">
      <c r="A68" s="4" t="s">
        <v>50</v>
      </c>
      <c r="B68" s="5"/>
      <c r="C68" s="5"/>
      <c r="D68" s="5"/>
      <c r="E68" s="5"/>
      <c r="F68" s="6" t="s">
        <v>0</v>
      </c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32" s="7" customFormat="1" ht="11.25" x14ac:dyDescent="0.2">
      <c r="A69" s="4"/>
      <c r="B69" s="5"/>
      <c r="C69" s="5"/>
      <c r="D69" s="5"/>
      <c r="E69" s="5"/>
      <c r="F69" s="8" t="s">
        <v>54</v>
      </c>
      <c r="G69" s="9"/>
      <c r="H69" s="5"/>
      <c r="I69" s="5"/>
      <c r="J69" s="5"/>
      <c r="K69" s="5"/>
      <c r="L69" s="5"/>
      <c r="M69" s="5"/>
      <c r="N69" s="5"/>
      <c r="O69" s="5"/>
      <c r="P69" s="5"/>
    </row>
    <row r="70" spans="1:32" s="7" customFormat="1" ht="15.75" customHeight="1" x14ac:dyDescent="0.25">
      <c r="A70" s="89" t="s">
        <v>21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</row>
    <row r="71" spans="1:32" s="7" customFormat="1" ht="6.75" customHeight="1" thickBot="1" x14ac:dyDescent="0.25">
      <c r="A71" s="3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32" s="7" customFormat="1" ht="13.5" customHeight="1" thickBot="1" x14ac:dyDescent="0.25">
      <c r="A72" s="90"/>
      <c r="B72" s="91">
        <v>2020</v>
      </c>
      <c r="C72" s="91">
        <v>2021</v>
      </c>
      <c r="D72" s="91">
        <v>2022</v>
      </c>
      <c r="E72" s="91">
        <v>2023</v>
      </c>
      <c r="F72" s="91">
        <v>2024</v>
      </c>
      <c r="G72" s="91">
        <v>2025</v>
      </c>
      <c r="H72" s="91">
        <v>2026</v>
      </c>
      <c r="I72" s="91">
        <v>2027</v>
      </c>
      <c r="J72" s="91">
        <v>2028</v>
      </c>
      <c r="K72" s="91">
        <v>2029</v>
      </c>
      <c r="L72" s="91">
        <v>2030</v>
      </c>
      <c r="M72" s="91">
        <v>2031</v>
      </c>
      <c r="N72" s="91">
        <v>2032</v>
      </c>
      <c r="O72" s="91">
        <v>2033</v>
      </c>
      <c r="P72" s="91">
        <v>2034</v>
      </c>
      <c r="Q72" s="91">
        <v>2035</v>
      </c>
      <c r="R72" s="91">
        <v>2036</v>
      </c>
      <c r="S72" s="91">
        <v>2037</v>
      </c>
      <c r="T72" s="91">
        <v>2038</v>
      </c>
      <c r="U72" s="91">
        <v>2039</v>
      </c>
      <c r="V72" s="91">
        <v>2040</v>
      </c>
      <c r="W72" s="91">
        <v>2041</v>
      </c>
      <c r="X72" s="91">
        <v>2042</v>
      </c>
      <c r="Y72" s="91">
        <v>2043</v>
      </c>
      <c r="Z72" s="91">
        <v>2044</v>
      </c>
      <c r="AA72" s="91">
        <v>2045</v>
      </c>
      <c r="AB72" s="91">
        <v>2046</v>
      </c>
      <c r="AC72" s="91">
        <v>2047</v>
      </c>
      <c r="AD72" s="91">
        <v>2048</v>
      </c>
      <c r="AE72" s="91">
        <v>2049</v>
      </c>
      <c r="AF72" s="91">
        <v>2050</v>
      </c>
    </row>
    <row r="73" spans="1:32" s="7" customFormat="1" ht="11.25" x14ac:dyDescent="0.2">
      <c r="A73" s="38" t="s">
        <v>22</v>
      </c>
      <c r="B73" s="45">
        <v>42752</v>
      </c>
      <c r="C73" s="45">
        <v>43582.44</v>
      </c>
      <c r="D73" s="45">
        <v>43926.28</v>
      </c>
      <c r="E73" s="45">
        <v>44208.33</v>
      </c>
      <c r="F73" s="45">
        <v>44569.840000000004</v>
      </c>
      <c r="G73" s="45">
        <v>45304.450000000004</v>
      </c>
      <c r="H73" s="45">
        <v>45498.97</v>
      </c>
      <c r="I73" s="45">
        <v>45582.500000000007</v>
      </c>
      <c r="J73" s="45">
        <v>45571.429999999993</v>
      </c>
      <c r="K73" s="45">
        <v>45480.03</v>
      </c>
      <c r="L73" s="45">
        <v>45322.37</v>
      </c>
      <c r="M73" s="45">
        <v>45136.17</v>
      </c>
      <c r="N73" s="45">
        <v>44924.56</v>
      </c>
      <c r="O73" s="45">
        <v>44698.97</v>
      </c>
      <c r="P73" s="45">
        <v>44472.530000000006</v>
      </c>
      <c r="Q73" s="45">
        <v>44256.229999999996</v>
      </c>
      <c r="R73" s="45">
        <v>44053.36</v>
      </c>
      <c r="S73" s="45">
        <v>43874.76</v>
      </c>
      <c r="T73" s="45">
        <v>43728.81</v>
      </c>
      <c r="U73" s="45">
        <v>43620.959999999992</v>
      </c>
      <c r="V73" s="45">
        <v>43553.05</v>
      </c>
      <c r="W73" s="45">
        <v>43529.78</v>
      </c>
      <c r="X73" s="45">
        <v>43544.83</v>
      </c>
      <c r="Y73" s="45">
        <v>43590.759999999995</v>
      </c>
      <c r="Z73" s="45">
        <v>43659.39</v>
      </c>
      <c r="AA73" s="45">
        <v>43743.350000000006</v>
      </c>
      <c r="AB73" s="45">
        <v>43834.840000000004</v>
      </c>
      <c r="AC73" s="45">
        <v>43925.979999999996</v>
      </c>
      <c r="AD73" s="45">
        <v>44010.69</v>
      </c>
      <c r="AE73" s="45">
        <v>44084.780000000006</v>
      </c>
      <c r="AF73" s="45">
        <v>44146.04</v>
      </c>
    </row>
    <row r="74" spans="1:32" s="7" customFormat="1" ht="11.25" x14ac:dyDescent="0.2">
      <c r="A74" s="38" t="s">
        <v>23</v>
      </c>
      <c r="B74" s="45">
        <v>44069</v>
      </c>
      <c r="C74" s="45">
        <v>44728.76999999999</v>
      </c>
      <c r="D74" s="45">
        <v>44893.63</v>
      </c>
      <c r="E74" s="45">
        <v>45236.450000000004</v>
      </c>
      <c r="F74" s="45">
        <v>45476.279999999992</v>
      </c>
      <c r="G74" s="45">
        <v>45357.8</v>
      </c>
      <c r="H74" s="45">
        <v>45537.15</v>
      </c>
      <c r="I74" s="45">
        <v>45851.310000000005</v>
      </c>
      <c r="J74" s="45">
        <v>46101.689999999995</v>
      </c>
      <c r="K74" s="45">
        <v>46433.94</v>
      </c>
      <c r="L74" s="45">
        <v>47125.66</v>
      </c>
      <c r="M74" s="45">
        <v>47273.990000000005</v>
      </c>
      <c r="N74" s="45">
        <v>47317.16</v>
      </c>
      <c r="O74" s="45">
        <v>47260.679999999993</v>
      </c>
      <c r="P74" s="45">
        <v>47119.909999999996</v>
      </c>
      <c r="Q74" s="45">
        <v>46911.66</v>
      </c>
      <c r="R74" s="45">
        <v>46674.680000000008</v>
      </c>
      <c r="S74" s="45">
        <v>46412.04</v>
      </c>
      <c r="T74" s="45">
        <v>46135.25</v>
      </c>
      <c r="U74" s="45">
        <v>45857.369999999995</v>
      </c>
      <c r="V74" s="45">
        <v>45589.41</v>
      </c>
      <c r="W74" s="45">
        <v>45345.14</v>
      </c>
      <c r="X74" s="45">
        <v>45136.85</v>
      </c>
      <c r="Y74" s="45">
        <v>44973.039999999994</v>
      </c>
      <c r="Z74" s="45">
        <v>44858.86</v>
      </c>
      <c r="AA74" s="45">
        <v>44793.2</v>
      </c>
      <c r="AB74" s="45">
        <v>44772.17</v>
      </c>
      <c r="AC74" s="45">
        <v>44789.41</v>
      </c>
      <c r="AD74" s="45">
        <v>44837.53</v>
      </c>
      <c r="AE74" s="45">
        <v>44908.340000000004</v>
      </c>
      <c r="AF74" s="45">
        <v>44994.450000000004</v>
      </c>
    </row>
    <row r="75" spans="1:32" s="7" customFormat="1" ht="11.25" x14ac:dyDescent="0.2">
      <c r="A75" s="38" t="s">
        <v>24</v>
      </c>
      <c r="B75" s="45">
        <v>44955</v>
      </c>
      <c r="C75" s="45">
        <v>45266.31</v>
      </c>
      <c r="D75" s="45">
        <v>45838.420000000006</v>
      </c>
      <c r="E75" s="45">
        <v>46295.68</v>
      </c>
      <c r="F75" s="45">
        <v>46461.479999999996</v>
      </c>
      <c r="G75" s="45">
        <v>46573</v>
      </c>
      <c r="H75" s="45">
        <v>47178.92</v>
      </c>
      <c r="I75" s="45">
        <v>47260.520000000004</v>
      </c>
      <c r="J75" s="45">
        <v>47526.5</v>
      </c>
      <c r="K75" s="45">
        <v>47700.1</v>
      </c>
      <c r="L75" s="45">
        <v>47532.65</v>
      </c>
      <c r="M75" s="45">
        <v>47683.810000000005</v>
      </c>
      <c r="N75" s="45">
        <v>47982.02</v>
      </c>
      <c r="O75" s="45">
        <v>48211.259999999995</v>
      </c>
      <c r="P75" s="45">
        <v>48515.039999999994</v>
      </c>
      <c r="Q75" s="45">
        <v>49170.43</v>
      </c>
      <c r="R75" s="45">
        <v>49282.650000000009</v>
      </c>
      <c r="S75" s="45">
        <v>49289.819999999992</v>
      </c>
      <c r="T75" s="45">
        <v>49197.430000000008</v>
      </c>
      <c r="U75" s="45">
        <v>49020.860000000008</v>
      </c>
      <c r="V75" s="45">
        <v>48776.91</v>
      </c>
      <c r="W75" s="45">
        <v>48509.11</v>
      </c>
      <c r="X75" s="45">
        <v>48221.709999999992</v>
      </c>
      <c r="Y75" s="45">
        <v>47926.57</v>
      </c>
      <c r="Z75" s="45">
        <v>47637.880000000005</v>
      </c>
      <c r="AA75" s="45">
        <v>47368.25</v>
      </c>
      <c r="AB75" s="45">
        <v>47122.33</v>
      </c>
      <c r="AC75" s="45">
        <v>46912.34</v>
      </c>
      <c r="AD75" s="45">
        <v>46746.83</v>
      </c>
      <c r="AE75" s="45">
        <v>46630.929999999993</v>
      </c>
      <c r="AF75" s="45">
        <v>46563.55</v>
      </c>
    </row>
    <row r="76" spans="1:32" s="7" customFormat="1" ht="11.25" x14ac:dyDescent="0.2">
      <c r="A76" s="38" t="s">
        <v>25</v>
      </c>
      <c r="B76" s="45">
        <v>46437</v>
      </c>
      <c r="C76" s="45">
        <v>46532.619999999995</v>
      </c>
      <c r="D76" s="45">
        <v>46913.36</v>
      </c>
      <c r="E76" s="45">
        <v>47716.54</v>
      </c>
      <c r="F76" s="45">
        <v>48704.119999999995</v>
      </c>
      <c r="G76" s="45">
        <v>49541.630000000005</v>
      </c>
      <c r="H76" s="45">
        <v>49853.340000000004</v>
      </c>
      <c r="I76" s="45">
        <v>50381.84</v>
      </c>
      <c r="J76" s="45">
        <v>50781.59</v>
      </c>
      <c r="K76" s="45">
        <v>50899.98</v>
      </c>
      <c r="L76" s="45">
        <v>50946.709999999992</v>
      </c>
      <c r="M76" s="45">
        <v>51494.6</v>
      </c>
      <c r="N76" s="45">
        <v>51540.6</v>
      </c>
      <c r="O76" s="45">
        <v>51763.92</v>
      </c>
      <c r="P76" s="45">
        <v>51890.400000000009</v>
      </c>
      <c r="Q76" s="45">
        <v>51672.800000000003</v>
      </c>
      <c r="R76" s="45">
        <v>51773.89</v>
      </c>
      <c r="S76" s="45">
        <v>52021.97</v>
      </c>
      <c r="T76" s="45">
        <v>52201.25</v>
      </c>
      <c r="U76" s="45">
        <v>52455.06</v>
      </c>
      <c r="V76" s="45">
        <v>53060.11</v>
      </c>
      <c r="W76" s="45">
        <v>53136.53</v>
      </c>
      <c r="X76" s="45">
        <v>53116.49</v>
      </c>
      <c r="Y76" s="45">
        <v>53003.209999999992</v>
      </c>
      <c r="Z76" s="45">
        <v>52811.18</v>
      </c>
      <c r="AA76" s="45">
        <v>52557.27</v>
      </c>
      <c r="AB76" s="45">
        <v>52279.54</v>
      </c>
      <c r="AC76" s="45">
        <v>51982.21</v>
      </c>
      <c r="AD76" s="45">
        <v>51677.14</v>
      </c>
      <c r="AE76" s="45">
        <v>51378.509999999995</v>
      </c>
      <c r="AF76" s="45">
        <v>51098.939999999995</v>
      </c>
    </row>
    <row r="77" spans="1:32" s="7" customFormat="1" ht="16.149999999999999" customHeight="1" x14ac:dyDescent="0.2">
      <c r="A77" s="38" t="s">
        <v>26</v>
      </c>
      <c r="B77" s="45">
        <v>50969</v>
      </c>
      <c r="C77" s="45">
        <v>50664.299999999996</v>
      </c>
      <c r="D77" s="45">
        <v>50355.45</v>
      </c>
      <c r="E77" s="45">
        <v>49726.659999999996</v>
      </c>
      <c r="F77" s="45">
        <v>49262.78</v>
      </c>
      <c r="G77" s="45">
        <v>49025.5</v>
      </c>
      <c r="H77" s="45">
        <v>49099.79</v>
      </c>
      <c r="I77" s="45">
        <v>49479.75</v>
      </c>
      <c r="J77" s="45">
        <v>50283.62</v>
      </c>
      <c r="K77" s="45">
        <v>51265.83</v>
      </c>
      <c r="L77" s="45">
        <v>52114.03</v>
      </c>
      <c r="M77" s="45">
        <v>52443.39</v>
      </c>
      <c r="N77" s="45">
        <v>52991.990000000005</v>
      </c>
      <c r="O77" s="45">
        <v>53380.03</v>
      </c>
      <c r="P77" s="45">
        <v>53457.74</v>
      </c>
      <c r="Q77" s="45">
        <v>53433.919999999998</v>
      </c>
      <c r="R77" s="45">
        <v>53910.389999999992</v>
      </c>
      <c r="S77" s="45">
        <v>53885.619999999995</v>
      </c>
      <c r="T77" s="45">
        <v>54037.59</v>
      </c>
      <c r="U77" s="45">
        <v>54092.670000000006</v>
      </c>
      <c r="V77" s="45">
        <v>53803.76</v>
      </c>
      <c r="W77" s="45">
        <v>53849.69</v>
      </c>
      <c r="X77" s="45">
        <v>54062.16</v>
      </c>
      <c r="Y77" s="45">
        <v>54228.62</v>
      </c>
      <c r="Z77" s="45">
        <v>54488.43</v>
      </c>
      <c r="AA77" s="45">
        <v>55115.49</v>
      </c>
      <c r="AB77" s="45">
        <v>55214.520000000004</v>
      </c>
      <c r="AC77" s="45">
        <v>55217.169999999991</v>
      </c>
      <c r="AD77" s="45">
        <v>55126.679999999993</v>
      </c>
      <c r="AE77" s="45">
        <v>54957.520000000004</v>
      </c>
      <c r="AF77" s="45">
        <v>54726.52</v>
      </c>
    </row>
    <row r="78" spans="1:32" s="7" customFormat="1" ht="11.25" x14ac:dyDescent="0.2">
      <c r="A78" s="38" t="s">
        <v>27</v>
      </c>
      <c r="B78" s="45">
        <v>55774</v>
      </c>
      <c r="C78" s="45">
        <v>55098.86</v>
      </c>
      <c r="D78" s="45">
        <v>54625.94</v>
      </c>
      <c r="E78" s="45">
        <v>54540.66</v>
      </c>
      <c r="F78" s="45">
        <v>54308.62</v>
      </c>
      <c r="G78" s="45">
        <v>53986.42</v>
      </c>
      <c r="H78" s="45">
        <v>53615.54</v>
      </c>
      <c r="I78" s="45">
        <v>53231.069999999992</v>
      </c>
      <c r="J78" s="45">
        <v>52532.82</v>
      </c>
      <c r="K78" s="45">
        <v>51966.14</v>
      </c>
      <c r="L78" s="45">
        <v>51626.51</v>
      </c>
      <c r="M78" s="45">
        <v>51617.78</v>
      </c>
      <c r="N78" s="45">
        <v>51915.58</v>
      </c>
      <c r="O78" s="45">
        <v>52648.87</v>
      </c>
      <c r="P78" s="45">
        <v>53564.27</v>
      </c>
      <c r="Q78" s="45">
        <v>54353.509999999995</v>
      </c>
      <c r="R78" s="45">
        <v>54624.789999999994</v>
      </c>
      <c r="S78" s="45">
        <v>55114.92</v>
      </c>
      <c r="T78" s="45">
        <v>55444.65</v>
      </c>
      <c r="U78" s="45">
        <v>55464.700000000004</v>
      </c>
      <c r="V78" s="45">
        <v>55383.24</v>
      </c>
      <c r="W78" s="45">
        <v>55809.729999999996</v>
      </c>
      <c r="X78" s="45">
        <v>55746.039999999994</v>
      </c>
      <c r="Y78" s="45">
        <v>55867.94</v>
      </c>
      <c r="Z78" s="45">
        <v>55904.93</v>
      </c>
      <c r="AA78" s="45">
        <v>55611.099999999991</v>
      </c>
      <c r="AB78" s="45">
        <v>55651.630000000005</v>
      </c>
      <c r="AC78" s="45">
        <v>55858.429999999993</v>
      </c>
      <c r="AD78" s="45">
        <v>56019.350000000006</v>
      </c>
      <c r="AE78" s="45">
        <v>56273.47</v>
      </c>
      <c r="AF78" s="45">
        <v>56894.270000000004</v>
      </c>
    </row>
    <row r="79" spans="1:32" s="7" customFormat="1" ht="11.25" x14ac:dyDescent="0.2">
      <c r="A79" s="38" t="s">
        <v>28</v>
      </c>
      <c r="B79" s="45">
        <v>60000</v>
      </c>
      <c r="C79" s="45">
        <v>61122.020000000004</v>
      </c>
      <c r="D79" s="45">
        <v>61645.23</v>
      </c>
      <c r="E79" s="45">
        <v>61387.840000000011</v>
      </c>
      <c r="F79" s="45">
        <v>61419.45</v>
      </c>
      <c r="G79" s="45">
        <v>61283.65</v>
      </c>
      <c r="H79" s="45">
        <v>60649.919999999998</v>
      </c>
      <c r="I79" s="45">
        <v>60158.479999999996</v>
      </c>
      <c r="J79" s="45">
        <v>60012.69</v>
      </c>
      <c r="K79" s="45">
        <v>59721.77</v>
      </c>
      <c r="L79" s="45">
        <v>59324.19</v>
      </c>
      <c r="M79" s="45">
        <v>58874.630000000005</v>
      </c>
      <c r="N79" s="45">
        <v>58423.75</v>
      </c>
      <c r="O79" s="45">
        <v>57661.78</v>
      </c>
      <c r="P79" s="45">
        <v>57037.68</v>
      </c>
      <c r="Q79" s="45">
        <v>56639.54</v>
      </c>
      <c r="R79" s="45">
        <v>56571.860000000008</v>
      </c>
      <c r="S79" s="45">
        <v>56810.19</v>
      </c>
      <c r="T79" s="45">
        <v>57483.8</v>
      </c>
      <c r="U79" s="45">
        <v>58339.11</v>
      </c>
      <c r="V79" s="45">
        <v>59068.979999999996</v>
      </c>
      <c r="W79" s="45">
        <v>59287.95</v>
      </c>
      <c r="X79" s="45">
        <v>59731.8</v>
      </c>
      <c r="Y79" s="45">
        <v>60023.799999999996</v>
      </c>
      <c r="Z79" s="45">
        <v>60014.61</v>
      </c>
      <c r="AA79" s="45">
        <v>59912.67</v>
      </c>
      <c r="AB79" s="45">
        <v>60317.83</v>
      </c>
      <c r="AC79" s="45">
        <v>60233.68</v>
      </c>
      <c r="AD79" s="45">
        <v>60334.55</v>
      </c>
      <c r="AE79" s="45">
        <v>60350.68</v>
      </c>
      <c r="AF79" s="45">
        <v>60036.35</v>
      </c>
    </row>
    <row r="80" spans="1:32" s="7" customFormat="1" ht="11.25" x14ac:dyDescent="0.2">
      <c r="A80" s="38" t="s">
        <v>29</v>
      </c>
      <c r="B80" s="45">
        <v>58646</v>
      </c>
      <c r="C80" s="45">
        <v>59303.17</v>
      </c>
      <c r="D80" s="45">
        <v>59869.729999999996</v>
      </c>
      <c r="E80" s="45">
        <v>61158.42</v>
      </c>
      <c r="F80" s="45">
        <v>62139.520000000004</v>
      </c>
      <c r="G80" s="45">
        <v>63112.62999999999</v>
      </c>
      <c r="H80" s="45">
        <v>64189.450000000004</v>
      </c>
      <c r="I80" s="45">
        <v>64696.82</v>
      </c>
      <c r="J80" s="45">
        <v>64491.649999999994</v>
      </c>
      <c r="K80" s="45">
        <v>64538.060000000005</v>
      </c>
      <c r="L80" s="45">
        <v>64354.94</v>
      </c>
      <c r="M80" s="45">
        <v>63685.639999999992</v>
      </c>
      <c r="N80" s="45">
        <v>63165.460000000006</v>
      </c>
      <c r="O80" s="45">
        <v>62984.45</v>
      </c>
      <c r="P80" s="45">
        <v>62654.26</v>
      </c>
      <c r="Q80" s="45">
        <v>62218.139999999992</v>
      </c>
      <c r="R80" s="45">
        <v>61729.869999999995</v>
      </c>
      <c r="S80" s="45">
        <v>61240.210000000006</v>
      </c>
      <c r="T80" s="45">
        <v>60439.780000000006</v>
      </c>
      <c r="U80" s="45">
        <v>59776.759999999995</v>
      </c>
      <c r="V80" s="45">
        <v>59339.240000000005</v>
      </c>
      <c r="W80" s="45">
        <v>59238.609999999993</v>
      </c>
      <c r="X80" s="45">
        <v>59449.439999999995</v>
      </c>
      <c r="Y80" s="45">
        <v>60100.04</v>
      </c>
      <c r="Z80" s="45">
        <v>60938.13</v>
      </c>
      <c r="AA80" s="45">
        <v>61658.869999999995</v>
      </c>
      <c r="AB80" s="45">
        <v>61869.689999999995</v>
      </c>
      <c r="AC80" s="45">
        <v>62304.91</v>
      </c>
      <c r="AD80" s="45">
        <v>62588.43</v>
      </c>
      <c r="AE80" s="45">
        <v>62571.48</v>
      </c>
      <c r="AF80" s="45">
        <v>62461.840000000004</v>
      </c>
    </row>
    <row r="81" spans="1:32" s="7" customFormat="1" ht="16.149999999999999" customHeight="1" x14ac:dyDescent="0.2">
      <c r="A81" s="38" t="s">
        <v>30</v>
      </c>
      <c r="B81" s="45">
        <v>58471</v>
      </c>
      <c r="C81" s="45">
        <v>59247.93</v>
      </c>
      <c r="D81" s="45">
        <v>59911.649999999994</v>
      </c>
      <c r="E81" s="45">
        <v>60181.590000000011</v>
      </c>
      <c r="F81" s="45">
        <v>60614.85</v>
      </c>
      <c r="G81" s="45">
        <v>60903.98</v>
      </c>
      <c r="H81" s="45">
        <v>61568.5</v>
      </c>
      <c r="I81" s="45">
        <v>62118.840000000004</v>
      </c>
      <c r="J81" s="45">
        <v>63357</v>
      </c>
      <c r="K81" s="45">
        <v>64294.700000000004</v>
      </c>
      <c r="L81" s="45">
        <v>65236.72</v>
      </c>
      <c r="M81" s="45">
        <v>66285.930000000008</v>
      </c>
      <c r="N81" s="45">
        <v>66781.070000000007</v>
      </c>
      <c r="O81" s="45">
        <v>66559.17</v>
      </c>
      <c r="P81" s="45">
        <v>66581.87</v>
      </c>
      <c r="Q81" s="45">
        <v>66366.080000000002</v>
      </c>
      <c r="R81" s="45">
        <v>65665.55</v>
      </c>
      <c r="S81" s="45">
        <v>65113.3</v>
      </c>
      <c r="T81" s="45">
        <v>64898.799999999996</v>
      </c>
      <c r="U81" s="45">
        <v>64535.77</v>
      </c>
      <c r="V81" s="45">
        <v>64066.67</v>
      </c>
      <c r="W81" s="45">
        <v>63551.090000000004</v>
      </c>
      <c r="X81" s="45">
        <v>63040.31</v>
      </c>
      <c r="Y81" s="45">
        <v>62225.31</v>
      </c>
      <c r="Z81" s="45">
        <v>61553.450000000004</v>
      </c>
      <c r="AA81" s="45">
        <v>61112.87000000001</v>
      </c>
      <c r="AB81" s="45">
        <v>61008.209999999992</v>
      </c>
      <c r="AC81" s="45">
        <v>61213.919999999998</v>
      </c>
      <c r="AD81" s="45">
        <v>61858.21</v>
      </c>
      <c r="AE81" s="45">
        <v>62689.21</v>
      </c>
      <c r="AF81" s="45">
        <v>63403.37000000001</v>
      </c>
    </row>
    <row r="82" spans="1:32" s="7" customFormat="1" ht="11.25" x14ac:dyDescent="0.2">
      <c r="A82" s="38" t="s">
        <v>31</v>
      </c>
      <c r="B82" s="45">
        <v>59555</v>
      </c>
      <c r="C82" s="45">
        <v>59103.61</v>
      </c>
      <c r="D82" s="45">
        <v>58923.19</v>
      </c>
      <c r="E82" s="45">
        <v>59091.569999999992</v>
      </c>
      <c r="F82" s="45">
        <v>59151.360000000001</v>
      </c>
      <c r="G82" s="45">
        <v>59801.709999999992</v>
      </c>
      <c r="H82" s="45">
        <v>60542.340000000004</v>
      </c>
      <c r="I82" s="45">
        <v>61165.72</v>
      </c>
      <c r="J82" s="45">
        <v>61404.93</v>
      </c>
      <c r="K82" s="45">
        <v>61808.850000000006</v>
      </c>
      <c r="L82" s="45">
        <v>62076.849999999991</v>
      </c>
      <c r="M82" s="45">
        <v>62727.570000000007</v>
      </c>
      <c r="N82" s="45">
        <v>63267</v>
      </c>
      <c r="O82" s="45">
        <v>64486.86</v>
      </c>
      <c r="P82" s="45">
        <v>65401.5</v>
      </c>
      <c r="Q82" s="45">
        <v>66315.37000000001</v>
      </c>
      <c r="R82" s="45">
        <v>67336.659999999989</v>
      </c>
      <c r="S82" s="45">
        <v>67806.259999999995</v>
      </c>
      <c r="T82" s="45">
        <v>67561.650000000009</v>
      </c>
      <c r="U82" s="45">
        <v>67560.39</v>
      </c>
      <c r="V82" s="45">
        <v>67322.67</v>
      </c>
      <c r="W82" s="45">
        <v>66607.100000000006</v>
      </c>
      <c r="X82" s="45">
        <v>66043.680000000008</v>
      </c>
      <c r="Y82" s="45">
        <v>65821.350000000006</v>
      </c>
      <c r="Z82" s="45">
        <v>65456.939999999995</v>
      </c>
      <c r="AA82" s="45">
        <v>64992.060000000005</v>
      </c>
      <c r="AB82" s="45">
        <v>64480.630000000005</v>
      </c>
      <c r="AC82" s="45">
        <v>63973.890000000007</v>
      </c>
      <c r="AD82" s="45">
        <v>63163.770000000004</v>
      </c>
      <c r="AE82" s="45">
        <v>62496.31</v>
      </c>
      <c r="AF82" s="45">
        <v>62059.569999999992</v>
      </c>
    </row>
    <row r="83" spans="1:32" s="7" customFormat="1" ht="11.25" x14ac:dyDescent="0.2">
      <c r="A83" s="38" t="s">
        <v>32</v>
      </c>
      <c r="B83" s="45">
        <v>58718</v>
      </c>
      <c r="C83" s="45">
        <v>58617.09</v>
      </c>
      <c r="D83" s="45">
        <v>58911.760000000009</v>
      </c>
      <c r="E83" s="45">
        <v>58990.259999999995</v>
      </c>
      <c r="F83" s="45">
        <v>59257.89</v>
      </c>
      <c r="G83" s="45">
        <v>59251.67</v>
      </c>
      <c r="H83" s="45">
        <v>58838.899999999994</v>
      </c>
      <c r="I83" s="45">
        <v>58689.22</v>
      </c>
      <c r="J83" s="45">
        <v>58852.86</v>
      </c>
      <c r="K83" s="45">
        <v>58910.720000000001</v>
      </c>
      <c r="L83" s="45">
        <v>59552.61</v>
      </c>
      <c r="M83" s="45">
        <v>60279.990000000005</v>
      </c>
      <c r="N83" s="45">
        <v>60896.990000000005</v>
      </c>
      <c r="O83" s="45">
        <v>61131.07</v>
      </c>
      <c r="P83" s="45">
        <v>61528.84</v>
      </c>
      <c r="Q83" s="45">
        <v>61791.479999999996</v>
      </c>
      <c r="R83" s="45">
        <v>62433.180000000008</v>
      </c>
      <c r="S83" s="45">
        <v>62964.38</v>
      </c>
      <c r="T83" s="45">
        <v>64170.110000000008</v>
      </c>
      <c r="U83" s="45">
        <v>65072.33</v>
      </c>
      <c r="V83" s="45">
        <v>65972.689999999988</v>
      </c>
      <c r="W83" s="45">
        <v>66980.83</v>
      </c>
      <c r="X83" s="45">
        <v>67442.42</v>
      </c>
      <c r="Y83" s="45">
        <v>67196.599999999991</v>
      </c>
      <c r="Z83" s="45">
        <v>67196.28</v>
      </c>
      <c r="AA83" s="45">
        <v>66966.049999999988</v>
      </c>
      <c r="AB83" s="45">
        <v>66261.39</v>
      </c>
      <c r="AC83" s="45">
        <v>65707.13</v>
      </c>
      <c r="AD83" s="45">
        <v>65490.91</v>
      </c>
      <c r="AE83" s="45">
        <v>65134.03</v>
      </c>
      <c r="AF83" s="45">
        <v>64676.820000000007</v>
      </c>
    </row>
    <row r="84" spans="1:32" s="7" customFormat="1" ht="11.25" x14ac:dyDescent="0.2">
      <c r="A84" s="38" t="s">
        <v>33</v>
      </c>
      <c r="B84" s="45">
        <v>55961</v>
      </c>
      <c r="C84" s="45">
        <v>57237.209999999992</v>
      </c>
      <c r="D84" s="45">
        <v>57595.08</v>
      </c>
      <c r="E84" s="45">
        <v>57360.56</v>
      </c>
      <c r="F84" s="45">
        <v>56843.049999999996</v>
      </c>
      <c r="G84" s="45">
        <v>56478.45</v>
      </c>
      <c r="H84" s="45">
        <v>56392.28</v>
      </c>
      <c r="I84" s="45">
        <v>56735.3</v>
      </c>
      <c r="J84" s="45">
        <v>56865.87</v>
      </c>
      <c r="K84" s="45">
        <v>57183.74</v>
      </c>
      <c r="L84" s="45">
        <v>57239.729999999996</v>
      </c>
      <c r="M84" s="45">
        <v>56876.42</v>
      </c>
      <c r="N84" s="45">
        <v>56754.399999999994</v>
      </c>
      <c r="O84" s="45">
        <v>56936.310000000005</v>
      </c>
      <c r="P84" s="45">
        <v>57011.86</v>
      </c>
      <c r="Q84" s="45">
        <v>57662.74</v>
      </c>
      <c r="R84" s="45">
        <v>58396</v>
      </c>
      <c r="S84" s="45">
        <v>59021.78</v>
      </c>
      <c r="T84" s="45">
        <v>59267.329999999994</v>
      </c>
      <c r="U84" s="45">
        <v>59674.58</v>
      </c>
      <c r="V84" s="45">
        <v>59949.509999999995</v>
      </c>
      <c r="W84" s="45">
        <v>60598.36</v>
      </c>
      <c r="X84" s="45">
        <v>61138.549999999996</v>
      </c>
      <c r="Y84" s="45">
        <v>62344.89</v>
      </c>
      <c r="Z84" s="45">
        <v>63250.89</v>
      </c>
      <c r="AA84" s="45">
        <v>64154.520000000004</v>
      </c>
      <c r="AB84" s="45">
        <v>65166.069999999992</v>
      </c>
      <c r="AC84" s="45">
        <v>65636.67</v>
      </c>
      <c r="AD84" s="45">
        <v>65406.2</v>
      </c>
      <c r="AE84" s="45">
        <v>65418.21</v>
      </c>
      <c r="AF84" s="45">
        <v>65204.810000000005</v>
      </c>
    </row>
    <row r="85" spans="1:32" s="7" customFormat="1" ht="16.149999999999999" customHeight="1" x14ac:dyDescent="0.2">
      <c r="A85" s="38" t="s">
        <v>34</v>
      </c>
      <c r="B85" s="45">
        <v>44350</v>
      </c>
      <c r="C85" s="45">
        <v>45641.27</v>
      </c>
      <c r="D85" s="45">
        <v>47117.41</v>
      </c>
      <c r="E85" s="45">
        <v>48769.060000000005</v>
      </c>
      <c r="F85" s="45">
        <v>50421.04</v>
      </c>
      <c r="G85" s="45">
        <v>51869.469999999994</v>
      </c>
      <c r="H85" s="45">
        <v>53149.509999999995</v>
      </c>
      <c r="I85" s="45">
        <v>53579.96</v>
      </c>
      <c r="J85" s="45">
        <v>53438.32</v>
      </c>
      <c r="K85" s="45">
        <v>53024.09</v>
      </c>
      <c r="L85" s="45">
        <v>52765.770000000004</v>
      </c>
      <c r="M85" s="45">
        <v>52747.680000000008</v>
      </c>
      <c r="N85" s="45">
        <v>53121.279999999992</v>
      </c>
      <c r="O85" s="45">
        <v>53286.770000000004</v>
      </c>
      <c r="P85" s="45">
        <v>53637.109999999993</v>
      </c>
      <c r="Q85" s="45">
        <v>53732.869999999995</v>
      </c>
      <c r="R85" s="45">
        <v>53415.34</v>
      </c>
      <c r="S85" s="45">
        <v>53338.270000000004</v>
      </c>
      <c r="T85" s="45">
        <v>53556.9</v>
      </c>
      <c r="U85" s="45">
        <v>53670.559999999998</v>
      </c>
      <c r="V85" s="45">
        <v>54348.259999999995</v>
      </c>
      <c r="W85" s="45">
        <v>55100.160000000003</v>
      </c>
      <c r="X85" s="45">
        <v>55744.700000000004</v>
      </c>
      <c r="Y85" s="45">
        <v>56009.270000000004</v>
      </c>
      <c r="Z85" s="45">
        <v>56430.210000000006</v>
      </c>
      <c r="AA85" s="45">
        <v>56720.859999999993</v>
      </c>
      <c r="AB85" s="45">
        <v>57378.119999999995</v>
      </c>
      <c r="AC85" s="45">
        <v>57928.090000000004</v>
      </c>
      <c r="AD85" s="45">
        <v>59131.8</v>
      </c>
      <c r="AE85" s="45">
        <v>60039.55</v>
      </c>
      <c r="AF85" s="45">
        <v>60942.790000000008</v>
      </c>
    </row>
    <row r="86" spans="1:32" s="7" customFormat="1" ht="11.25" x14ac:dyDescent="0.2">
      <c r="A86" s="38" t="s">
        <v>35</v>
      </c>
      <c r="B86" s="45">
        <v>34655</v>
      </c>
      <c r="C86" s="45">
        <v>34999.740000000005</v>
      </c>
      <c r="D86" s="45">
        <v>35938.94</v>
      </c>
      <c r="E86" s="45">
        <v>37128.58</v>
      </c>
      <c r="F86" s="45">
        <v>38468.18</v>
      </c>
      <c r="G86" s="45">
        <v>39827.840000000004</v>
      </c>
      <c r="H86" s="45">
        <v>41132.42</v>
      </c>
      <c r="I86" s="45">
        <v>42644.549999999996</v>
      </c>
      <c r="J86" s="45">
        <v>44331.76</v>
      </c>
      <c r="K86" s="45">
        <v>46034.74</v>
      </c>
      <c r="L86" s="45">
        <v>47544.350000000006</v>
      </c>
      <c r="M86" s="45">
        <v>48856.37</v>
      </c>
      <c r="N86" s="45">
        <v>49313.689999999995</v>
      </c>
      <c r="O86" s="45">
        <v>49222.149999999994</v>
      </c>
      <c r="P86" s="45">
        <v>48868.89</v>
      </c>
      <c r="Q86" s="45">
        <v>48668.92</v>
      </c>
      <c r="R86" s="45">
        <v>48702.92</v>
      </c>
      <c r="S86" s="45">
        <v>49116.570000000007</v>
      </c>
      <c r="T86" s="45">
        <v>49322.32</v>
      </c>
      <c r="U86" s="45">
        <v>49707.049999999996</v>
      </c>
      <c r="V86" s="45">
        <v>49843.89</v>
      </c>
      <c r="W86" s="45">
        <v>49572.88</v>
      </c>
      <c r="X86" s="45">
        <v>49537.04</v>
      </c>
      <c r="Y86" s="45">
        <v>49781.95</v>
      </c>
      <c r="Z86" s="45">
        <v>49919.45</v>
      </c>
      <c r="AA86" s="45">
        <v>50600.649999999994</v>
      </c>
      <c r="AB86" s="45">
        <v>51349.939999999995</v>
      </c>
      <c r="AC86" s="45">
        <v>51998.9</v>
      </c>
      <c r="AD86" s="45">
        <v>52273.560000000005</v>
      </c>
      <c r="AE86" s="45">
        <v>52700.6</v>
      </c>
      <c r="AF86" s="45">
        <v>53003.430000000008</v>
      </c>
    </row>
    <row r="87" spans="1:32" s="7" customFormat="1" ht="11.25" x14ac:dyDescent="0.2">
      <c r="A87" s="38" t="s">
        <v>36</v>
      </c>
      <c r="B87" s="45">
        <v>33410</v>
      </c>
      <c r="C87" s="45">
        <v>32858.520000000004</v>
      </c>
      <c r="D87" s="45">
        <v>32207.4</v>
      </c>
      <c r="E87" s="45">
        <v>31806.57</v>
      </c>
      <c r="F87" s="45">
        <v>31623.49</v>
      </c>
      <c r="G87" s="45">
        <v>31640.73</v>
      </c>
      <c r="H87" s="45">
        <v>32019.120000000003</v>
      </c>
      <c r="I87" s="45">
        <v>32982</v>
      </c>
      <c r="J87" s="45">
        <v>34183.11</v>
      </c>
      <c r="K87" s="45">
        <v>35521.699999999997</v>
      </c>
      <c r="L87" s="45">
        <v>36882.149999999994</v>
      </c>
      <c r="M87" s="45">
        <v>38173.57</v>
      </c>
      <c r="N87" s="45">
        <v>39651.440000000002</v>
      </c>
      <c r="O87" s="45">
        <v>41298.630000000005</v>
      </c>
      <c r="P87" s="45">
        <v>42962.159999999996</v>
      </c>
      <c r="Q87" s="45">
        <v>44438.490000000005</v>
      </c>
      <c r="R87" s="45">
        <v>45722.979999999996</v>
      </c>
      <c r="S87" s="45">
        <v>46192.47</v>
      </c>
      <c r="T87" s="45">
        <v>46140.630000000005</v>
      </c>
      <c r="U87" s="45">
        <v>45840.210000000006</v>
      </c>
      <c r="V87" s="45">
        <v>45687.48</v>
      </c>
      <c r="W87" s="45">
        <v>45759.509999999995</v>
      </c>
      <c r="X87" s="45">
        <v>46193.290000000008</v>
      </c>
      <c r="Y87" s="45">
        <v>46418.549999999996</v>
      </c>
      <c r="Z87" s="45">
        <v>46811.86</v>
      </c>
      <c r="AA87" s="45">
        <v>46964.88</v>
      </c>
      <c r="AB87" s="45">
        <v>46723.01</v>
      </c>
      <c r="AC87" s="45">
        <v>46713.88</v>
      </c>
      <c r="AD87" s="45">
        <v>46969.74</v>
      </c>
      <c r="AE87" s="45">
        <v>47121.81</v>
      </c>
      <c r="AF87" s="45">
        <v>47794.209999999992</v>
      </c>
    </row>
    <row r="88" spans="1:32" s="7" customFormat="1" ht="11.25" x14ac:dyDescent="0.2">
      <c r="A88" s="38" t="s">
        <v>37</v>
      </c>
      <c r="B88" s="45">
        <v>28131</v>
      </c>
      <c r="C88" s="45">
        <v>29400.760000000002</v>
      </c>
      <c r="D88" s="45">
        <v>30137.300000000003</v>
      </c>
      <c r="E88" s="45">
        <v>30343.79</v>
      </c>
      <c r="F88" s="45">
        <v>30273.82</v>
      </c>
      <c r="G88" s="45">
        <v>30129.7</v>
      </c>
      <c r="H88" s="45">
        <v>29680.38</v>
      </c>
      <c r="I88" s="45">
        <v>29148.530000000002</v>
      </c>
      <c r="J88" s="45">
        <v>28852.309999999998</v>
      </c>
      <c r="K88" s="45">
        <v>28751.17</v>
      </c>
      <c r="L88" s="45">
        <v>28829.01</v>
      </c>
      <c r="M88" s="45">
        <v>29226.68</v>
      </c>
      <c r="N88" s="45">
        <v>30153.25</v>
      </c>
      <c r="O88" s="45">
        <v>31302.03</v>
      </c>
      <c r="P88" s="45">
        <v>32577.360000000001</v>
      </c>
      <c r="Q88" s="45">
        <v>33873.769999999997</v>
      </c>
      <c r="R88" s="45">
        <v>35103.47</v>
      </c>
      <c r="S88" s="45">
        <v>36518.97</v>
      </c>
      <c r="T88" s="45">
        <v>38093.43</v>
      </c>
      <c r="U88" s="45">
        <v>39680.300000000003</v>
      </c>
      <c r="V88" s="45">
        <v>41084.97</v>
      </c>
      <c r="W88" s="45">
        <v>42303.520000000004</v>
      </c>
      <c r="X88" s="45">
        <v>42764.83</v>
      </c>
      <c r="Y88" s="45">
        <v>42744.02</v>
      </c>
      <c r="Z88" s="45">
        <v>42494.33</v>
      </c>
      <c r="AA88" s="45">
        <v>42382.37</v>
      </c>
      <c r="AB88" s="45">
        <v>42484.03</v>
      </c>
      <c r="AC88" s="45">
        <v>42921.710000000006</v>
      </c>
      <c r="AD88" s="45">
        <v>43152.130000000005</v>
      </c>
      <c r="AE88" s="45">
        <v>43536.35</v>
      </c>
      <c r="AF88" s="45">
        <v>43695.19</v>
      </c>
    </row>
    <row r="89" spans="1:32" s="7" customFormat="1" ht="16.149999999999999" customHeight="1" x14ac:dyDescent="0.2">
      <c r="A89" s="38" t="s">
        <v>38</v>
      </c>
      <c r="B89" s="45">
        <v>18248</v>
      </c>
      <c r="C89" s="45">
        <v>18886.25</v>
      </c>
      <c r="D89" s="45">
        <v>19993.350000000002</v>
      </c>
      <c r="E89" s="45">
        <v>21266.739999999998</v>
      </c>
      <c r="F89" s="45">
        <v>22589.69</v>
      </c>
      <c r="G89" s="45">
        <v>23799.489999999998</v>
      </c>
      <c r="H89" s="45">
        <v>24907.439999999999</v>
      </c>
      <c r="I89" s="45">
        <v>25593.960000000003</v>
      </c>
      <c r="J89" s="45">
        <v>25832.17</v>
      </c>
      <c r="K89" s="45">
        <v>25838.129999999997</v>
      </c>
      <c r="L89" s="45">
        <v>25783.200000000001</v>
      </c>
      <c r="M89" s="45">
        <v>25458.93</v>
      </c>
      <c r="N89" s="45">
        <v>25058.84</v>
      </c>
      <c r="O89" s="45">
        <v>24860.61</v>
      </c>
      <c r="P89" s="45">
        <v>24824.260000000002</v>
      </c>
      <c r="Q89" s="45">
        <v>24937.62</v>
      </c>
      <c r="R89" s="45">
        <v>25329.54</v>
      </c>
      <c r="S89" s="45">
        <v>26187.57</v>
      </c>
      <c r="T89" s="45">
        <v>27239.230000000003</v>
      </c>
      <c r="U89" s="45">
        <v>28394.25</v>
      </c>
      <c r="V89" s="45">
        <v>29559.41</v>
      </c>
      <c r="W89" s="45">
        <v>30659.54</v>
      </c>
      <c r="X89" s="45">
        <v>31946.170000000002</v>
      </c>
      <c r="Y89" s="45">
        <v>33376.979999999996</v>
      </c>
      <c r="Z89" s="45">
        <v>34810.639999999999</v>
      </c>
      <c r="AA89" s="45">
        <v>36066.06</v>
      </c>
      <c r="AB89" s="45">
        <v>37142.379999999997</v>
      </c>
      <c r="AC89" s="45">
        <v>37557.9</v>
      </c>
      <c r="AD89" s="45">
        <v>37560.06</v>
      </c>
      <c r="AE89" s="45">
        <v>37370.18</v>
      </c>
      <c r="AF89" s="45">
        <v>37306.25</v>
      </c>
    </row>
    <row r="90" spans="1:32" s="7" customFormat="1" ht="11.25" x14ac:dyDescent="0.2">
      <c r="A90" s="38" t="s">
        <v>39</v>
      </c>
      <c r="B90" s="45">
        <v>12292</v>
      </c>
      <c r="C90" s="45">
        <v>12433.17</v>
      </c>
      <c r="D90" s="45">
        <v>12590.529999999999</v>
      </c>
      <c r="E90" s="45">
        <v>12854.509999999998</v>
      </c>
      <c r="F90" s="45">
        <v>13068.009999999998</v>
      </c>
      <c r="G90" s="45">
        <v>13310.460000000001</v>
      </c>
      <c r="H90" s="45">
        <v>13830.000000000002</v>
      </c>
      <c r="I90" s="45">
        <v>14721.13</v>
      </c>
      <c r="J90" s="45">
        <v>15736.009999999998</v>
      </c>
      <c r="K90" s="45">
        <v>16763</v>
      </c>
      <c r="L90" s="45">
        <v>17671.72</v>
      </c>
      <c r="M90" s="45">
        <v>18520.97</v>
      </c>
      <c r="N90" s="45">
        <v>19077.45</v>
      </c>
      <c r="O90" s="45">
        <v>19297.129999999997</v>
      </c>
      <c r="P90" s="45">
        <v>19342.66</v>
      </c>
      <c r="Q90" s="45">
        <v>19343.599999999999</v>
      </c>
      <c r="R90" s="45">
        <v>19146.340000000004</v>
      </c>
      <c r="S90" s="45">
        <v>18896.75</v>
      </c>
      <c r="T90" s="45">
        <v>18799.870000000003</v>
      </c>
      <c r="U90" s="45">
        <v>18820.599999999999</v>
      </c>
      <c r="V90" s="45">
        <v>18951.190000000002</v>
      </c>
      <c r="W90" s="45">
        <v>19296.410000000003</v>
      </c>
      <c r="X90" s="45">
        <v>20007.600000000002</v>
      </c>
      <c r="Y90" s="45">
        <v>20867.669999999998</v>
      </c>
      <c r="Z90" s="45">
        <v>21795.02</v>
      </c>
      <c r="AA90" s="45">
        <v>22713.75</v>
      </c>
      <c r="AB90" s="45">
        <v>23573.84</v>
      </c>
      <c r="AC90" s="45">
        <v>24615.23</v>
      </c>
      <c r="AD90" s="45">
        <v>25776.549999999996</v>
      </c>
      <c r="AE90" s="45">
        <v>26926.6</v>
      </c>
      <c r="AF90" s="45">
        <v>27909.29</v>
      </c>
    </row>
    <row r="91" spans="1:32" s="7" customFormat="1" ht="11.25" x14ac:dyDescent="0.2">
      <c r="A91" s="38" t="s">
        <v>40</v>
      </c>
      <c r="B91" s="45">
        <v>6006</v>
      </c>
      <c r="C91" s="45">
        <v>6218.56</v>
      </c>
      <c r="D91" s="45">
        <v>6445.87</v>
      </c>
      <c r="E91" s="45">
        <v>6589.97</v>
      </c>
      <c r="F91" s="45">
        <v>6746.9100000000008</v>
      </c>
      <c r="G91" s="45">
        <v>6831.61</v>
      </c>
      <c r="H91" s="45">
        <v>6936.74</v>
      </c>
      <c r="I91" s="45">
        <v>7052.5400000000009</v>
      </c>
      <c r="J91" s="45">
        <v>7234.03</v>
      </c>
      <c r="K91" s="45">
        <v>7387.0599999999995</v>
      </c>
      <c r="L91" s="45">
        <v>7560.7199999999993</v>
      </c>
      <c r="M91" s="45">
        <v>7897.05</v>
      </c>
      <c r="N91" s="45">
        <v>8462.24</v>
      </c>
      <c r="O91" s="45">
        <v>9095.99</v>
      </c>
      <c r="P91" s="45">
        <v>9706.98</v>
      </c>
      <c r="Q91" s="45">
        <v>10213.36</v>
      </c>
      <c r="R91" s="45">
        <v>10705.11</v>
      </c>
      <c r="S91" s="45">
        <v>11050.6</v>
      </c>
      <c r="T91" s="45">
        <v>11197.730000000001</v>
      </c>
      <c r="U91" s="45">
        <v>11240.259999999998</v>
      </c>
      <c r="V91" s="45">
        <v>11257.09</v>
      </c>
      <c r="W91" s="45">
        <v>11165.34</v>
      </c>
      <c r="X91" s="45">
        <v>11050.28</v>
      </c>
      <c r="Y91" s="45">
        <v>11027.87</v>
      </c>
      <c r="Z91" s="45">
        <v>11070.929999999998</v>
      </c>
      <c r="AA91" s="45">
        <v>11175.739999999998</v>
      </c>
      <c r="AB91" s="45">
        <v>11412.56</v>
      </c>
      <c r="AC91" s="45">
        <v>11879.92</v>
      </c>
      <c r="AD91" s="45">
        <v>12435.8</v>
      </c>
      <c r="AE91" s="45">
        <v>13014.6</v>
      </c>
      <c r="AF91" s="45">
        <v>13569.89</v>
      </c>
    </row>
    <row r="92" spans="1:32" s="7" customFormat="1" ht="12" thickBot="1" x14ac:dyDescent="0.25">
      <c r="A92" s="92" t="s">
        <v>41</v>
      </c>
      <c r="B92" s="93">
        <v>1901</v>
      </c>
      <c r="C92" s="93">
        <v>2071.8200000000002</v>
      </c>
      <c r="D92" s="93">
        <v>2222.46</v>
      </c>
      <c r="E92" s="93">
        <v>2399.0699999999997</v>
      </c>
      <c r="F92" s="93">
        <v>2575.83</v>
      </c>
      <c r="G92" s="93">
        <v>2795.7</v>
      </c>
      <c r="H92" s="93">
        <v>2929.97</v>
      </c>
      <c r="I92" s="93">
        <v>3058.4700000000003</v>
      </c>
      <c r="J92" s="93">
        <v>3165.75</v>
      </c>
      <c r="K92" s="93">
        <v>3286.01</v>
      </c>
      <c r="L92" s="93">
        <v>3394.31</v>
      </c>
      <c r="M92" s="93">
        <v>3476.17</v>
      </c>
      <c r="N92" s="93">
        <v>3565.38</v>
      </c>
      <c r="O92" s="93">
        <v>3676.06</v>
      </c>
      <c r="P92" s="93">
        <v>3781.02</v>
      </c>
      <c r="Q92" s="93">
        <v>3890.94</v>
      </c>
      <c r="R92" s="93">
        <v>4058.43</v>
      </c>
      <c r="S92" s="93">
        <v>4327.22</v>
      </c>
      <c r="T92" s="93">
        <v>4626.0200000000004</v>
      </c>
      <c r="U92" s="93">
        <v>4900.2700000000004</v>
      </c>
      <c r="V92" s="93">
        <v>5117.4399999999996</v>
      </c>
      <c r="W92" s="93">
        <v>5357.0999999999995</v>
      </c>
      <c r="X92" s="93">
        <v>5577.5</v>
      </c>
      <c r="Y92" s="93">
        <v>5719.7999999999993</v>
      </c>
      <c r="Z92" s="93">
        <v>5808.76</v>
      </c>
      <c r="AA92" s="93">
        <v>5870.27</v>
      </c>
      <c r="AB92" s="93">
        <v>5901.25</v>
      </c>
      <c r="AC92" s="93">
        <v>5922.6100000000006</v>
      </c>
      <c r="AD92" s="93">
        <v>5959.8</v>
      </c>
      <c r="AE92" s="93">
        <v>6008.54</v>
      </c>
      <c r="AF92" s="93">
        <v>6074.91</v>
      </c>
    </row>
    <row r="93" spans="1:32" s="7" customFormat="1" ht="11.25" x14ac:dyDescent="0.2">
      <c r="A93" s="38" t="s">
        <v>42</v>
      </c>
      <c r="B93" s="39">
        <v>178213</v>
      </c>
      <c r="C93" s="39">
        <v>180110.13999999998</v>
      </c>
      <c r="D93" s="39">
        <v>181571.69</v>
      </c>
      <c r="E93" s="39">
        <v>183457</v>
      </c>
      <c r="F93" s="39">
        <v>185211.71999999997</v>
      </c>
      <c r="G93" s="39">
        <v>186776.88</v>
      </c>
      <c r="H93" s="39">
        <v>188068.37999999998</v>
      </c>
      <c r="I93" s="39">
        <v>189076.17</v>
      </c>
      <c r="J93" s="39">
        <v>189981.21</v>
      </c>
      <c r="K93" s="39">
        <v>190514.05000000002</v>
      </c>
      <c r="L93" s="39">
        <v>190927.38999999998</v>
      </c>
      <c r="M93" s="39">
        <v>191588.57</v>
      </c>
      <c r="N93" s="39">
        <v>191764.34</v>
      </c>
      <c r="O93" s="39">
        <v>191934.82999999996</v>
      </c>
      <c r="P93" s="39">
        <v>191997.88</v>
      </c>
      <c r="Q93" s="39">
        <v>192011.12</v>
      </c>
      <c r="R93" s="39">
        <v>191784.58000000002</v>
      </c>
      <c r="S93" s="39">
        <v>191598.59</v>
      </c>
      <c r="T93" s="39">
        <v>191262.74</v>
      </c>
      <c r="U93" s="39">
        <v>190954.25</v>
      </c>
      <c r="V93" s="39">
        <v>190979.47999999998</v>
      </c>
      <c r="W93" s="39">
        <v>190520.56</v>
      </c>
      <c r="X93" s="39">
        <v>190019.87999999998</v>
      </c>
      <c r="Y93" s="39">
        <v>189493.58</v>
      </c>
      <c r="Z93" s="39">
        <v>188967.31</v>
      </c>
      <c r="AA93" s="39">
        <v>188462.06999999998</v>
      </c>
      <c r="AB93" s="39">
        <v>188008.88000000003</v>
      </c>
      <c r="AC93" s="39">
        <v>187609.93999999997</v>
      </c>
      <c r="AD93" s="39">
        <v>187272.19</v>
      </c>
      <c r="AE93" s="39">
        <v>187002.56</v>
      </c>
      <c r="AF93" s="39">
        <v>186802.98</v>
      </c>
    </row>
    <row r="94" spans="1:32" s="7" customFormat="1" ht="11.25" x14ac:dyDescent="0.2">
      <c r="A94" s="38" t="s">
        <v>43</v>
      </c>
      <c r="B94" s="39">
        <v>502444</v>
      </c>
      <c r="C94" s="39">
        <v>506035.45999999996</v>
      </c>
      <c r="D94" s="39">
        <v>508955.44000000006</v>
      </c>
      <c r="E94" s="39">
        <v>511206.62000000005</v>
      </c>
      <c r="F94" s="39">
        <v>513418.55999999994</v>
      </c>
      <c r="G94" s="39">
        <v>515713.48</v>
      </c>
      <c r="H94" s="39">
        <v>518046.2300000001</v>
      </c>
      <c r="I94" s="39">
        <v>519855.16000000003</v>
      </c>
      <c r="J94" s="39">
        <v>521239.76</v>
      </c>
      <c r="K94" s="39">
        <v>522713.89999999991</v>
      </c>
      <c r="L94" s="39">
        <v>524291.35</v>
      </c>
      <c r="M94" s="39">
        <v>525539.03</v>
      </c>
      <c r="N94" s="39">
        <v>527317.52</v>
      </c>
      <c r="O94" s="39">
        <v>529075.30999999994</v>
      </c>
      <c r="P94" s="39">
        <v>530875.13</v>
      </c>
      <c r="Q94" s="39">
        <v>532513.64999999991</v>
      </c>
      <c r="R94" s="39">
        <v>534083.64</v>
      </c>
      <c r="S94" s="39">
        <v>535294.93000000005</v>
      </c>
      <c r="T94" s="39">
        <v>536860.61</v>
      </c>
      <c r="U94" s="39">
        <v>538186.87000000011</v>
      </c>
      <c r="V94" s="39">
        <v>539255.0199999999</v>
      </c>
      <c r="W94" s="39">
        <v>541023.52</v>
      </c>
      <c r="X94" s="39">
        <v>542399.1</v>
      </c>
      <c r="Y94" s="39">
        <v>543817.81999999995</v>
      </c>
      <c r="Z94" s="39">
        <v>545233.87</v>
      </c>
      <c r="AA94" s="39">
        <v>546244.49</v>
      </c>
      <c r="AB94" s="39">
        <v>547348.09000000008</v>
      </c>
      <c r="AC94" s="39">
        <v>548073.89</v>
      </c>
      <c r="AD94" s="39">
        <v>549119.9</v>
      </c>
      <c r="AE94" s="39">
        <v>549930.46000000008</v>
      </c>
      <c r="AF94" s="39">
        <v>550406.34000000008</v>
      </c>
    </row>
    <row r="95" spans="1:32" s="7" customFormat="1" ht="11.25" x14ac:dyDescent="0.2">
      <c r="A95" s="38" t="s">
        <v>44</v>
      </c>
      <c r="B95" s="39">
        <v>96196</v>
      </c>
      <c r="C95" s="39">
        <v>97259.020000000019</v>
      </c>
      <c r="D95" s="39">
        <v>98283.64</v>
      </c>
      <c r="E95" s="39">
        <v>99278.94</v>
      </c>
      <c r="F95" s="39">
        <v>100365.48999999999</v>
      </c>
      <c r="G95" s="39">
        <v>101598.27</v>
      </c>
      <c r="H95" s="39">
        <v>102831.92000000001</v>
      </c>
      <c r="I95" s="39">
        <v>104775.07999999999</v>
      </c>
      <c r="J95" s="39">
        <v>107367.18</v>
      </c>
      <c r="K95" s="39">
        <v>110307.61</v>
      </c>
      <c r="L95" s="39">
        <v>113255.51</v>
      </c>
      <c r="M95" s="39">
        <v>116256.62</v>
      </c>
      <c r="N95" s="39">
        <v>119118.38</v>
      </c>
      <c r="O95" s="39">
        <v>121822.81</v>
      </c>
      <c r="P95" s="39">
        <v>124408.40999999999</v>
      </c>
      <c r="Q95" s="39">
        <v>126981.18</v>
      </c>
      <c r="R95" s="39">
        <v>129529.37</v>
      </c>
      <c r="S95" s="39">
        <v>131828.01</v>
      </c>
      <c r="T95" s="39">
        <v>133556.38</v>
      </c>
      <c r="U95" s="39">
        <v>135227.56</v>
      </c>
      <c r="V95" s="39">
        <v>136616.34</v>
      </c>
      <c r="W95" s="39">
        <v>137635.90999999997</v>
      </c>
      <c r="X95" s="39">
        <v>138495.16000000003</v>
      </c>
      <c r="Y95" s="39">
        <v>138944.51999999999</v>
      </c>
      <c r="Z95" s="39">
        <v>139225.64000000001</v>
      </c>
      <c r="AA95" s="39">
        <v>139947.9</v>
      </c>
      <c r="AB95" s="39">
        <v>140556.97999999998</v>
      </c>
      <c r="AC95" s="39">
        <v>141634.49</v>
      </c>
      <c r="AD95" s="39">
        <v>142395.43</v>
      </c>
      <c r="AE95" s="39">
        <v>143358.76</v>
      </c>
      <c r="AF95" s="39">
        <v>144492.83000000002</v>
      </c>
    </row>
    <row r="96" spans="1:32" s="7" customFormat="1" ht="11.25" x14ac:dyDescent="0.2">
      <c r="A96" s="38" t="s">
        <v>45</v>
      </c>
      <c r="B96" s="39">
        <v>38447</v>
      </c>
      <c r="C96" s="39">
        <v>39609.799999999996</v>
      </c>
      <c r="D96" s="39">
        <v>41252.21</v>
      </c>
      <c r="E96" s="39">
        <v>43110.29</v>
      </c>
      <c r="F96" s="39">
        <v>44980.44</v>
      </c>
      <c r="G96" s="39">
        <v>46737.259999999995</v>
      </c>
      <c r="H96" s="39">
        <v>48604.15</v>
      </c>
      <c r="I96" s="39">
        <v>50426.100000000006</v>
      </c>
      <c r="J96" s="39">
        <v>51967.959999999992</v>
      </c>
      <c r="K96" s="39">
        <v>53274.2</v>
      </c>
      <c r="L96" s="39">
        <v>54409.95</v>
      </c>
      <c r="M96" s="39">
        <v>55353.120000000003</v>
      </c>
      <c r="N96" s="39">
        <v>56163.909999999996</v>
      </c>
      <c r="O96" s="39">
        <v>56929.789999999994</v>
      </c>
      <c r="P96" s="39">
        <v>57654.919999999991</v>
      </c>
      <c r="Q96" s="39">
        <v>58385.520000000004</v>
      </c>
      <c r="R96" s="39">
        <v>59239.420000000006</v>
      </c>
      <c r="S96" s="39">
        <v>60462.14</v>
      </c>
      <c r="T96" s="39">
        <v>61862.850000000006</v>
      </c>
      <c r="U96" s="39">
        <v>63355.380000000005</v>
      </c>
      <c r="V96" s="39">
        <v>64885.130000000005</v>
      </c>
      <c r="W96" s="39">
        <v>66478.390000000014</v>
      </c>
      <c r="X96" s="39">
        <v>68581.55</v>
      </c>
      <c r="Y96" s="39">
        <v>70992.319999999992</v>
      </c>
      <c r="Z96" s="39">
        <v>73485.349999999991</v>
      </c>
      <c r="AA96" s="39">
        <v>75825.819999999992</v>
      </c>
      <c r="AB96" s="39">
        <v>78030.03</v>
      </c>
      <c r="AC96" s="39">
        <v>79975.66</v>
      </c>
      <c r="AD96" s="39">
        <v>81732.209999999992</v>
      </c>
      <c r="AE96" s="39">
        <v>83319.92</v>
      </c>
      <c r="AF96" s="39">
        <v>84860.34</v>
      </c>
    </row>
    <row r="97" spans="1:32" s="40" customFormat="1" ht="18" customHeight="1" thickBot="1" x14ac:dyDescent="0.25">
      <c r="A97" s="96" t="s">
        <v>46</v>
      </c>
      <c r="B97" s="97">
        <v>815300</v>
      </c>
      <c r="C97" s="97">
        <v>823014.42</v>
      </c>
      <c r="D97" s="97">
        <v>830062.97999999986</v>
      </c>
      <c r="E97" s="97">
        <v>837052.85</v>
      </c>
      <c r="F97" s="97">
        <v>843976.21000000008</v>
      </c>
      <c r="G97" s="97">
        <v>850825.88999999978</v>
      </c>
      <c r="H97" s="97">
        <v>857550.67999999993</v>
      </c>
      <c r="I97" s="97">
        <v>864132.51</v>
      </c>
      <c r="J97" s="97">
        <v>870556.11</v>
      </c>
      <c r="K97" s="97">
        <v>876809.76</v>
      </c>
      <c r="L97" s="97">
        <v>882884.2</v>
      </c>
      <c r="M97" s="97">
        <v>888737.3400000002</v>
      </c>
      <c r="N97" s="97">
        <v>894364.14999999991</v>
      </c>
      <c r="O97" s="97">
        <v>899762.74000000011</v>
      </c>
      <c r="P97" s="97">
        <v>904936.34</v>
      </c>
      <c r="Q97" s="97">
        <v>909891.47</v>
      </c>
      <c r="R97" s="97">
        <v>914637.01</v>
      </c>
      <c r="S97" s="97">
        <v>919183.66999999993</v>
      </c>
      <c r="T97" s="97">
        <v>923542.58</v>
      </c>
      <c r="U97" s="97">
        <v>927724.05999999994</v>
      </c>
      <c r="V97" s="97">
        <v>931735.96999999986</v>
      </c>
      <c r="W97" s="97">
        <v>935658.38</v>
      </c>
      <c r="X97" s="97">
        <v>939495.69000000006</v>
      </c>
      <c r="Y97" s="97">
        <v>943248.24000000011</v>
      </c>
      <c r="Z97" s="97">
        <v>946912.16999999993</v>
      </c>
      <c r="AA97" s="97">
        <v>950480.28</v>
      </c>
      <c r="AB97" s="97">
        <v>953943.98</v>
      </c>
      <c r="AC97" s="97">
        <v>957293.97999999986</v>
      </c>
      <c r="AD97" s="97">
        <v>960519.73000000021</v>
      </c>
      <c r="AE97" s="97">
        <v>963611.7</v>
      </c>
      <c r="AF97" s="97">
        <v>966562.49000000022</v>
      </c>
    </row>
    <row r="98" spans="1:32" x14ac:dyDescent="0.25">
      <c r="A98" s="41" t="s">
        <v>52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showGridLines="0" zoomScaleNormal="100" workbookViewId="0"/>
  </sheetViews>
  <sheetFormatPr baseColWidth="10" defaultRowHeight="15.75" x14ac:dyDescent="0.25"/>
  <cols>
    <col min="1" max="1" width="20.25" customWidth="1"/>
    <col min="2" max="4" width="8.5" customWidth="1"/>
    <col min="5" max="5" width="1.625" customWidth="1"/>
    <col min="6" max="7" width="8.5" customWidth="1"/>
    <col min="8" max="8" width="1.625" customWidth="1"/>
    <col min="9" max="10" width="9.375" customWidth="1"/>
  </cols>
  <sheetData>
    <row r="1" spans="1:10" s="3" customFormat="1" ht="42.95" customHeight="1" x14ac:dyDescent="0.25">
      <c r="A1" s="1"/>
      <c r="B1" s="1"/>
      <c r="C1" s="1"/>
      <c r="D1" s="1"/>
      <c r="E1" s="1"/>
      <c r="F1" s="2"/>
      <c r="G1" s="2"/>
      <c r="H1" s="2"/>
    </row>
    <row r="2" spans="1:10" s="3" customFormat="1" ht="13.5" thickBot="1" x14ac:dyDescent="0.3">
      <c r="A2" s="42"/>
      <c r="B2" s="42"/>
      <c r="C2" s="42"/>
      <c r="D2" s="42"/>
      <c r="E2" s="42"/>
      <c r="F2" s="43"/>
      <c r="G2" s="43"/>
      <c r="H2" s="43"/>
      <c r="I2" s="43"/>
      <c r="J2" s="43"/>
    </row>
    <row r="3" spans="1:10" s="3" customFormat="1" ht="13.5" thickTop="1" x14ac:dyDescent="0.25">
      <c r="A3" s="1"/>
      <c r="B3" s="1"/>
      <c r="C3" s="1"/>
      <c r="D3" s="1"/>
      <c r="E3" s="1"/>
      <c r="F3" s="2"/>
      <c r="G3" s="2"/>
      <c r="H3" s="2"/>
    </row>
    <row r="4" spans="1:10" s="7" customFormat="1" ht="15" x14ac:dyDescent="0.25">
      <c r="A4" s="4" t="s">
        <v>49</v>
      </c>
      <c r="B4" s="5"/>
      <c r="C4" s="5"/>
      <c r="D4" s="5"/>
      <c r="E4" s="5"/>
      <c r="F4" s="5"/>
      <c r="G4" s="5"/>
      <c r="H4" s="5"/>
      <c r="I4" s="6" t="s">
        <v>0</v>
      </c>
    </row>
    <row r="5" spans="1:10" s="7" customFormat="1" ht="11.25" x14ac:dyDescent="0.2">
      <c r="A5" s="4"/>
      <c r="B5" s="5"/>
      <c r="C5" s="5"/>
      <c r="D5" s="5"/>
      <c r="E5" s="5"/>
      <c r="F5" s="5"/>
      <c r="G5" s="5"/>
      <c r="H5" s="5"/>
      <c r="I5" s="8"/>
    </row>
    <row r="6" spans="1:10" s="7" customFormat="1" ht="15.75" customHeight="1" x14ac:dyDescent="0.25">
      <c r="A6" s="56" t="s">
        <v>1</v>
      </c>
      <c r="B6" s="57"/>
      <c r="C6" s="57"/>
      <c r="D6" s="57"/>
      <c r="E6" s="57"/>
      <c r="F6" s="57"/>
      <c r="G6" s="56" t="s">
        <v>17</v>
      </c>
      <c r="H6" s="57"/>
      <c r="I6" s="57"/>
      <c r="J6" s="57"/>
    </row>
    <row r="7" spans="1:10" s="7" customFormat="1" ht="6.75" customHeight="1" thickBo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s="7" customFormat="1" ht="13.5" customHeight="1" thickBot="1" x14ac:dyDescent="0.25">
      <c r="A8" s="103"/>
      <c r="B8" s="111" t="s">
        <v>19</v>
      </c>
      <c r="C8" s="111"/>
      <c r="D8" s="111"/>
      <c r="E8" s="111"/>
      <c r="F8" s="111"/>
      <c r="G8" s="116"/>
      <c r="H8" s="111"/>
      <c r="I8" s="111" t="s">
        <v>18</v>
      </c>
      <c r="J8" s="111"/>
    </row>
    <row r="9" spans="1:10" s="7" customFormat="1" ht="13.5" customHeight="1" thickBot="1" x14ac:dyDescent="0.25">
      <c r="A9" s="104" t="s">
        <v>2</v>
      </c>
      <c r="B9" s="105">
        <v>2000</v>
      </c>
      <c r="C9" s="106">
        <v>2010</v>
      </c>
      <c r="D9" s="112">
        <v>2020</v>
      </c>
      <c r="E9" s="106"/>
      <c r="F9" s="106">
        <v>2030</v>
      </c>
      <c r="G9" s="117">
        <v>2040</v>
      </c>
      <c r="H9" s="106"/>
      <c r="I9" s="106" t="s">
        <v>61</v>
      </c>
      <c r="J9" s="105" t="s">
        <v>60</v>
      </c>
    </row>
    <row r="10" spans="1:10" s="7" customFormat="1" ht="12.75" x14ac:dyDescent="0.2">
      <c r="A10" s="10"/>
      <c r="B10" s="11"/>
      <c r="C10" s="11"/>
      <c r="D10" s="113"/>
      <c r="E10" s="11"/>
      <c r="F10" s="11"/>
      <c r="G10" s="113"/>
      <c r="H10" s="11"/>
      <c r="I10" s="11"/>
      <c r="J10" s="11"/>
    </row>
    <row r="11" spans="1:10" s="7" customFormat="1" ht="14.25" x14ac:dyDescent="0.2">
      <c r="A11" s="13" t="s">
        <v>3</v>
      </c>
      <c r="B11" s="53">
        <v>33872</v>
      </c>
      <c r="C11" s="53">
        <v>39643</v>
      </c>
      <c r="D11" s="114">
        <v>46316</v>
      </c>
      <c r="E11" s="54"/>
      <c r="F11" s="53">
        <v>50741.66</v>
      </c>
      <c r="G11" s="114">
        <v>54736.01</v>
      </c>
      <c r="H11" s="18"/>
      <c r="I11" s="18">
        <v>12444</v>
      </c>
      <c r="J11" s="18">
        <v>8420.010000000002</v>
      </c>
    </row>
    <row r="12" spans="1:10" s="7" customFormat="1" ht="14.25" x14ac:dyDescent="0.2">
      <c r="A12" s="13" t="s">
        <v>4</v>
      </c>
      <c r="B12" s="53">
        <v>30636</v>
      </c>
      <c r="C12" s="53">
        <v>35325</v>
      </c>
      <c r="D12" s="114">
        <v>44642</v>
      </c>
      <c r="E12" s="54"/>
      <c r="F12" s="53">
        <v>51287.26</v>
      </c>
      <c r="G12" s="114">
        <v>57160.73</v>
      </c>
      <c r="H12" s="18"/>
      <c r="I12" s="18">
        <v>14006</v>
      </c>
      <c r="J12" s="18">
        <v>12518.730000000003</v>
      </c>
    </row>
    <row r="13" spans="1:10" s="7" customFormat="1" ht="16.149999999999999" customHeight="1" x14ac:dyDescent="0.2">
      <c r="A13" s="13" t="s">
        <v>5</v>
      </c>
      <c r="B13" s="53">
        <v>31230</v>
      </c>
      <c r="C13" s="53">
        <v>37980</v>
      </c>
      <c r="D13" s="114">
        <v>46413</v>
      </c>
      <c r="E13" s="54"/>
      <c r="F13" s="53">
        <v>53422.94</v>
      </c>
      <c r="G13" s="114">
        <v>57911.57</v>
      </c>
      <c r="H13" s="18"/>
      <c r="I13" s="18">
        <v>15183</v>
      </c>
      <c r="J13" s="18">
        <v>11498.57</v>
      </c>
    </row>
    <row r="14" spans="1:10" s="7" customFormat="1" ht="14.25" x14ac:dyDescent="0.2">
      <c r="A14" s="13" t="s">
        <v>6</v>
      </c>
      <c r="B14" s="53">
        <v>70672</v>
      </c>
      <c r="C14" s="53">
        <v>81112</v>
      </c>
      <c r="D14" s="114">
        <v>93162</v>
      </c>
      <c r="E14" s="54"/>
      <c r="F14" s="53">
        <v>103001.12000000001</v>
      </c>
      <c r="G14" s="114">
        <v>111596.95999999999</v>
      </c>
      <c r="H14" s="18"/>
      <c r="I14" s="18">
        <v>22490</v>
      </c>
      <c r="J14" s="18">
        <v>18434.959999999992</v>
      </c>
    </row>
    <row r="15" spans="1:10" s="7" customFormat="1" ht="14.25" x14ac:dyDescent="0.2">
      <c r="A15" s="14" t="s">
        <v>7</v>
      </c>
      <c r="B15" s="53">
        <v>6187</v>
      </c>
      <c r="C15" s="53">
        <v>6462</v>
      </c>
      <c r="D15" s="114">
        <v>6961</v>
      </c>
      <c r="E15" s="54"/>
      <c r="F15" s="53">
        <v>7259.49</v>
      </c>
      <c r="G15" s="114">
        <v>7429.15</v>
      </c>
      <c r="H15" s="18"/>
      <c r="I15" s="18">
        <v>774</v>
      </c>
      <c r="J15" s="18">
        <v>468.14999999999964</v>
      </c>
    </row>
    <row r="16" spans="1:10" s="7" customFormat="1" ht="14.25" x14ac:dyDescent="0.2">
      <c r="A16" s="13" t="s">
        <v>8</v>
      </c>
      <c r="B16" s="53">
        <v>134046</v>
      </c>
      <c r="C16" s="53">
        <v>149254</v>
      </c>
      <c r="D16" s="114">
        <v>168346</v>
      </c>
      <c r="E16" s="54"/>
      <c r="F16" s="53">
        <v>181003.51999999999</v>
      </c>
      <c r="G16" s="114">
        <v>193742.47000000003</v>
      </c>
      <c r="H16" s="18"/>
      <c r="I16" s="18">
        <v>34300</v>
      </c>
      <c r="J16" s="18">
        <v>25396.47000000003</v>
      </c>
    </row>
    <row r="17" spans="1:10" s="7" customFormat="1" ht="14.25" x14ac:dyDescent="0.2">
      <c r="A17" s="14" t="s">
        <v>16</v>
      </c>
      <c r="B17" s="53">
        <v>114304</v>
      </c>
      <c r="C17" s="53">
        <v>126720</v>
      </c>
      <c r="D17" s="114">
        <v>140430</v>
      </c>
      <c r="E17" s="54"/>
      <c r="F17" s="53">
        <v>148582.97</v>
      </c>
      <c r="G17" s="114">
        <v>157077.67000000001</v>
      </c>
      <c r="H17" s="18"/>
      <c r="I17" s="18">
        <v>26126</v>
      </c>
      <c r="J17" s="18">
        <v>16647.670000000013</v>
      </c>
    </row>
    <row r="18" spans="1:10" s="7" customFormat="1" ht="16.149999999999999" customHeight="1" x14ac:dyDescent="0.2">
      <c r="A18" s="13" t="s">
        <v>9</v>
      </c>
      <c r="B18" s="53">
        <v>51039</v>
      </c>
      <c r="C18" s="53">
        <v>56965</v>
      </c>
      <c r="D18" s="114">
        <v>63434</v>
      </c>
      <c r="E18" s="54"/>
      <c r="F18" s="53">
        <v>69620.97</v>
      </c>
      <c r="G18" s="114">
        <v>73994.899999999994</v>
      </c>
      <c r="H18" s="18"/>
      <c r="I18" s="18">
        <v>12395</v>
      </c>
      <c r="J18" s="18">
        <v>10560.899999999994</v>
      </c>
    </row>
    <row r="19" spans="1:10" s="7" customFormat="1" ht="14.25" x14ac:dyDescent="0.2">
      <c r="A19" s="13" t="s">
        <v>10</v>
      </c>
      <c r="B19" s="53">
        <v>63296</v>
      </c>
      <c r="C19" s="53">
        <v>73322</v>
      </c>
      <c r="D19" s="114">
        <v>84561</v>
      </c>
      <c r="E19" s="54"/>
      <c r="F19" s="53">
        <v>94289.38</v>
      </c>
      <c r="G19" s="114">
        <v>101298.3</v>
      </c>
      <c r="H19" s="18"/>
      <c r="I19" s="18">
        <v>21265</v>
      </c>
      <c r="J19" s="18">
        <v>16737.300000000003</v>
      </c>
    </row>
    <row r="20" spans="1:10" s="7" customFormat="1" ht="14.25" x14ac:dyDescent="0.2">
      <c r="A20" s="13" t="s">
        <v>11</v>
      </c>
      <c r="B20" s="53">
        <v>71125</v>
      </c>
      <c r="C20" s="53">
        <v>87425</v>
      </c>
      <c r="D20" s="114">
        <v>103219</v>
      </c>
      <c r="E20" s="54"/>
      <c r="F20" s="53">
        <v>118342.54</v>
      </c>
      <c r="G20" s="114">
        <v>130815.37</v>
      </c>
      <c r="H20" s="18"/>
      <c r="I20" s="18">
        <v>32094</v>
      </c>
      <c r="J20" s="18">
        <v>27596.369999999995</v>
      </c>
    </row>
    <row r="21" spans="1:10" s="7" customFormat="1" ht="14.25" x14ac:dyDescent="0.2">
      <c r="A21" s="13" t="s">
        <v>12</v>
      </c>
      <c r="B21" s="53">
        <v>59597</v>
      </c>
      <c r="C21" s="53">
        <v>67543</v>
      </c>
      <c r="D21" s="114">
        <v>79078</v>
      </c>
      <c r="E21" s="54"/>
      <c r="F21" s="53">
        <v>85871.79</v>
      </c>
      <c r="G21" s="114">
        <v>93872.73</v>
      </c>
      <c r="H21" s="18"/>
      <c r="I21" s="18">
        <v>19481</v>
      </c>
      <c r="J21" s="18">
        <v>14794.729999999996</v>
      </c>
    </row>
    <row r="22" spans="1:10" s="7" customFormat="1" ht="16.149999999999999" customHeight="1" x14ac:dyDescent="0.2">
      <c r="A22" s="13" t="s">
        <v>13</v>
      </c>
      <c r="B22" s="53">
        <v>70465</v>
      </c>
      <c r="C22" s="53">
        <v>79608</v>
      </c>
      <c r="D22" s="114">
        <v>86129</v>
      </c>
      <c r="E22" s="54"/>
      <c r="F22" s="53">
        <v>94521.46</v>
      </c>
      <c r="G22" s="114">
        <v>102962.54000000001</v>
      </c>
      <c r="H22" s="18"/>
      <c r="I22" s="18">
        <v>15664</v>
      </c>
      <c r="J22" s="18">
        <v>16833.540000000008</v>
      </c>
    </row>
    <row r="23" spans="1:10" s="7" customFormat="1" ht="15" thickBot="1" x14ac:dyDescent="0.25">
      <c r="A23" s="15" t="s">
        <v>14</v>
      </c>
      <c r="B23" s="53">
        <v>4454</v>
      </c>
      <c r="C23" s="53">
        <v>4626</v>
      </c>
      <c r="D23" s="114">
        <v>4894</v>
      </c>
      <c r="E23" s="54"/>
      <c r="F23" s="53">
        <v>4992.8</v>
      </c>
      <c r="G23" s="114">
        <v>4936.43</v>
      </c>
      <c r="H23" s="19"/>
      <c r="I23" s="18">
        <v>440</v>
      </c>
      <c r="J23" s="18">
        <v>42.430000000000291</v>
      </c>
    </row>
    <row r="24" spans="1:10" s="7" customFormat="1" thickBot="1" x14ac:dyDescent="0.25">
      <c r="A24" s="107" t="s">
        <v>15</v>
      </c>
      <c r="B24" s="108">
        <v>615978</v>
      </c>
      <c r="C24" s="108">
        <v>708177</v>
      </c>
      <c r="D24" s="115">
        <v>815300</v>
      </c>
      <c r="E24" s="108"/>
      <c r="F24" s="108">
        <v>902102.64000000013</v>
      </c>
      <c r="G24" s="115">
        <v>978091.58000000007</v>
      </c>
      <c r="H24" s="109"/>
      <c r="I24" s="110">
        <v>199322</v>
      </c>
      <c r="J24" s="110">
        <v>162791.58000000007</v>
      </c>
    </row>
    <row r="25" spans="1:10" s="7" customFormat="1" ht="12.75" x14ac:dyDescent="0.2">
      <c r="A25" s="44" t="s">
        <v>52</v>
      </c>
      <c r="B25" s="20"/>
      <c r="C25" s="20"/>
      <c r="D25" s="20"/>
      <c r="E25" s="20"/>
      <c r="F25" s="21"/>
      <c r="G25" s="21"/>
      <c r="H25" s="21"/>
      <c r="I25" s="21"/>
    </row>
    <row r="26" spans="1:10" x14ac:dyDescent="0.25">
      <c r="G26" s="17"/>
      <c r="H26" s="17"/>
    </row>
    <row r="27" spans="1:10" x14ac:dyDescent="0.25">
      <c r="G27" s="17"/>
      <c r="H27" s="17"/>
    </row>
    <row r="28" spans="1:10" ht="16.5" x14ac:dyDescent="0.25">
      <c r="A28" s="56" t="s">
        <v>1</v>
      </c>
      <c r="B28" s="57"/>
      <c r="C28" s="57"/>
      <c r="D28" s="57"/>
      <c r="E28" s="57"/>
      <c r="F28" s="57"/>
      <c r="G28" s="56" t="s">
        <v>57</v>
      </c>
      <c r="H28" s="57"/>
      <c r="I28" s="57"/>
      <c r="J28" s="57"/>
    </row>
    <row r="29" spans="1:10" ht="16.5" thickBot="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10" ht="16.5" thickBot="1" x14ac:dyDescent="0.3">
      <c r="A30" s="103"/>
      <c r="B30" s="111" t="s">
        <v>19</v>
      </c>
      <c r="C30" s="111"/>
      <c r="D30" s="111"/>
      <c r="E30" s="111"/>
      <c r="F30" s="111"/>
      <c r="G30" s="116"/>
      <c r="H30" s="111"/>
      <c r="I30" s="111" t="s">
        <v>18</v>
      </c>
      <c r="J30" s="111"/>
    </row>
    <row r="31" spans="1:10" ht="16.5" thickBot="1" x14ac:dyDescent="0.3">
      <c r="A31" s="104" t="s">
        <v>2</v>
      </c>
      <c r="B31" s="105">
        <v>2000</v>
      </c>
      <c r="C31" s="106">
        <v>2010</v>
      </c>
      <c r="D31" s="112">
        <v>2020</v>
      </c>
      <c r="E31" s="106"/>
      <c r="F31" s="106">
        <v>2030</v>
      </c>
      <c r="G31" s="117">
        <v>2040</v>
      </c>
      <c r="H31" s="106"/>
      <c r="I31" s="106" t="s">
        <v>61</v>
      </c>
      <c r="J31" s="105" t="s">
        <v>60</v>
      </c>
    </row>
    <row r="32" spans="1:10" x14ac:dyDescent="0.25">
      <c r="A32" s="10"/>
      <c r="B32" s="11"/>
      <c r="C32" s="11"/>
      <c r="D32" s="113"/>
      <c r="E32" s="11"/>
      <c r="F32" s="11"/>
      <c r="G32" s="113"/>
      <c r="H32" s="11"/>
      <c r="I32" s="11"/>
      <c r="J32" s="11"/>
    </row>
    <row r="33" spans="1:10" x14ac:dyDescent="0.25">
      <c r="A33" s="13" t="s">
        <v>3</v>
      </c>
      <c r="B33" s="53">
        <v>33872</v>
      </c>
      <c r="C33" s="53">
        <v>39643</v>
      </c>
      <c r="D33" s="114">
        <v>46316</v>
      </c>
      <c r="E33" s="53"/>
      <c r="F33" s="53">
        <v>51907.839999999997</v>
      </c>
      <c r="G33" s="114">
        <v>57624.06</v>
      </c>
      <c r="H33" s="18"/>
      <c r="I33" s="18">
        <v>12444</v>
      </c>
      <c r="J33" s="18">
        <v>11308.059999999998</v>
      </c>
    </row>
    <row r="34" spans="1:10" x14ac:dyDescent="0.25">
      <c r="A34" s="13" t="s">
        <v>4</v>
      </c>
      <c r="B34" s="53">
        <v>30636</v>
      </c>
      <c r="C34" s="53">
        <v>35325</v>
      </c>
      <c r="D34" s="114">
        <v>44642</v>
      </c>
      <c r="E34" s="53"/>
      <c r="F34" s="53">
        <v>52239.29</v>
      </c>
      <c r="G34" s="114">
        <v>59062.22</v>
      </c>
      <c r="H34" s="18"/>
      <c r="I34" s="18">
        <v>14006</v>
      </c>
      <c r="J34" s="18">
        <v>14420.220000000001</v>
      </c>
    </row>
    <row r="35" spans="1:10" x14ac:dyDescent="0.25">
      <c r="A35" s="13" t="s">
        <v>5</v>
      </c>
      <c r="B35" s="53">
        <v>31230</v>
      </c>
      <c r="C35" s="53">
        <v>37980</v>
      </c>
      <c r="D35" s="114">
        <v>46413</v>
      </c>
      <c r="E35" s="53"/>
      <c r="F35" s="53">
        <v>54078.33</v>
      </c>
      <c r="G35" s="114">
        <v>59198.58</v>
      </c>
      <c r="H35" s="18"/>
      <c r="I35" s="18">
        <v>15183</v>
      </c>
      <c r="J35" s="18">
        <v>12785.580000000002</v>
      </c>
    </row>
    <row r="36" spans="1:10" x14ac:dyDescent="0.25">
      <c r="A36" s="13" t="s">
        <v>6</v>
      </c>
      <c r="B36" s="53">
        <v>70672</v>
      </c>
      <c r="C36" s="53">
        <v>81112</v>
      </c>
      <c r="D36" s="114">
        <v>93162</v>
      </c>
      <c r="E36" s="53"/>
      <c r="F36" s="53">
        <v>104311.28</v>
      </c>
      <c r="G36" s="114">
        <v>115051.83</v>
      </c>
      <c r="H36" s="18"/>
      <c r="I36" s="18">
        <v>22490</v>
      </c>
      <c r="J36" s="18">
        <v>21889.83</v>
      </c>
    </row>
    <row r="37" spans="1:10" x14ac:dyDescent="0.25">
      <c r="A37" s="14" t="s">
        <v>7</v>
      </c>
      <c r="B37" s="53">
        <v>6187</v>
      </c>
      <c r="C37" s="53">
        <v>6462</v>
      </c>
      <c r="D37" s="114">
        <v>6961</v>
      </c>
      <c r="E37" s="53"/>
      <c r="F37" s="53">
        <v>7341.4</v>
      </c>
      <c r="G37" s="114">
        <v>7614.37</v>
      </c>
      <c r="H37" s="18"/>
      <c r="I37" s="18">
        <v>774</v>
      </c>
      <c r="J37" s="18">
        <v>653.36999999999989</v>
      </c>
    </row>
    <row r="38" spans="1:10" x14ac:dyDescent="0.25">
      <c r="A38" s="13" t="s">
        <v>8</v>
      </c>
      <c r="B38" s="53">
        <v>134046</v>
      </c>
      <c r="C38" s="53">
        <v>149254</v>
      </c>
      <c r="D38" s="114">
        <v>168346</v>
      </c>
      <c r="E38" s="53"/>
      <c r="F38" s="53">
        <v>188111.49000000002</v>
      </c>
      <c r="G38" s="114">
        <v>210490.30000000002</v>
      </c>
      <c r="H38" s="18"/>
      <c r="I38" s="18">
        <v>34300</v>
      </c>
      <c r="J38" s="18">
        <v>42144.300000000017</v>
      </c>
    </row>
    <row r="39" spans="1:10" x14ac:dyDescent="0.25">
      <c r="A39" s="14" t="s">
        <v>16</v>
      </c>
      <c r="B39" s="53">
        <v>114304</v>
      </c>
      <c r="C39" s="53">
        <v>126720</v>
      </c>
      <c r="D39" s="114">
        <v>140430</v>
      </c>
      <c r="E39" s="53"/>
      <c r="F39" s="53">
        <v>155271.26</v>
      </c>
      <c r="G39" s="114">
        <v>172375.01</v>
      </c>
      <c r="H39" s="18"/>
      <c r="I39" s="18">
        <v>26126</v>
      </c>
      <c r="J39" s="18">
        <v>31945.010000000009</v>
      </c>
    </row>
    <row r="40" spans="1:10" x14ac:dyDescent="0.25">
      <c r="A40" s="13" t="s">
        <v>9</v>
      </c>
      <c r="B40" s="53">
        <v>51039</v>
      </c>
      <c r="C40" s="53">
        <v>56965</v>
      </c>
      <c r="D40" s="114">
        <v>63434</v>
      </c>
      <c r="E40" s="53"/>
      <c r="F40" s="53">
        <v>70450.73</v>
      </c>
      <c r="G40" s="114">
        <v>76340.94</v>
      </c>
      <c r="H40" s="18"/>
      <c r="I40" s="18">
        <v>12395</v>
      </c>
      <c r="J40" s="18">
        <v>12906.940000000002</v>
      </c>
    </row>
    <row r="41" spans="1:10" x14ac:dyDescent="0.25">
      <c r="A41" s="13" t="s">
        <v>10</v>
      </c>
      <c r="B41" s="53">
        <v>63296</v>
      </c>
      <c r="C41" s="53">
        <v>73322</v>
      </c>
      <c r="D41" s="114">
        <v>84561</v>
      </c>
      <c r="E41" s="53"/>
      <c r="F41" s="53">
        <v>95312.73</v>
      </c>
      <c r="G41" s="114">
        <v>104059.83</v>
      </c>
      <c r="H41" s="18"/>
      <c r="I41" s="18">
        <v>21265</v>
      </c>
      <c r="J41" s="18">
        <v>19498.830000000002</v>
      </c>
    </row>
    <row r="42" spans="1:10" x14ac:dyDescent="0.25">
      <c r="A42" s="13" t="s">
        <v>11</v>
      </c>
      <c r="B42" s="53">
        <v>71125</v>
      </c>
      <c r="C42" s="53">
        <v>87425</v>
      </c>
      <c r="D42" s="114">
        <v>103219</v>
      </c>
      <c r="E42" s="53"/>
      <c r="F42" s="53">
        <v>119575.62</v>
      </c>
      <c r="G42" s="114">
        <v>134994.97</v>
      </c>
      <c r="H42" s="18"/>
      <c r="I42" s="18">
        <v>32094</v>
      </c>
      <c r="J42" s="18">
        <v>31775.97</v>
      </c>
    </row>
    <row r="43" spans="1:10" x14ac:dyDescent="0.25">
      <c r="A43" s="13" t="s">
        <v>12</v>
      </c>
      <c r="B43" s="53">
        <v>59597</v>
      </c>
      <c r="C43" s="53">
        <v>67543</v>
      </c>
      <c r="D43" s="114">
        <v>79078</v>
      </c>
      <c r="E43" s="53"/>
      <c r="F43" s="53">
        <v>87495.87</v>
      </c>
      <c r="G43" s="114">
        <v>98072.639999999999</v>
      </c>
      <c r="H43" s="18"/>
      <c r="I43" s="18">
        <v>19481</v>
      </c>
      <c r="J43" s="18">
        <v>18994.64</v>
      </c>
    </row>
    <row r="44" spans="1:10" x14ac:dyDescent="0.25">
      <c r="A44" s="13" t="s">
        <v>13</v>
      </c>
      <c r="B44" s="53">
        <v>70465</v>
      </c>
      <c r="C44" s="53">
        <v>79608</v>
      </c>
      <c r="D44" s="114">
        <v>86129</v>
      </c>
      <c r="E44" s="53"/>
      <c r="F44" s="53">
        <v>96689.59</v>
      </c>
      <c r="G44" s="114">
        <v>108958.77</v>
      </c>
      <c r="H44" s="18"/>
      <c r="I44" s="18">
        <v>15664</v>
      </c>
      <c r="J44" s="18">
        <v>22829.770000000004</v>
      </c>
    </row>
    <row r="45" spans="1:10" ht="16.5" thickBot="1" x14ac:dyDescent="0.3">
      <c r="A45" s="15" t="s">
        <v>14</v>
      </c>
      <c r="B45" s="53">
        <v>4454</v>
      </c>
      <c r="C45" s="53">
        <v>4626</v>
      </c>
      <c r="D45" s="114">
        <v>4894</v>
      </c>
      <c r="E45" s="53"/>
      <c r="F45" s="53">
        <v>5056.76</v>
      </c>
      <c r="G45" s="114">
        <v>5109.4399999999996</v>
      </c>
      <c r="H45" s="19"/>
      <c r="I45" s="18">
        <v>440</v>
      </c>
      <c r="J45" s="18">
        <v>215.4399999999996</v>
      </c>
    </row>
    <row r="46" spans="1:10" ht="16.5" thickBot="1" x14ac:dyDescent="0.3">
      <c r="A46" s="107" t="s">
        <v>15</v>
      </c>
      <c r="B46" s="108">
        <v>615978</v>
      </c>
      <c r="C46" s="108">
        <v>708177</v>
      </c>
      <c r="D46" s="115">
        <v>815300</v>
      </c>
      <c r="E46" s="108"/>
      <c r="F46" s="108">
        <v>920172.7699999999</v>
      </c>
      <c r="G46" s="115">
        <v>1023854.1399999998</v>
      </c>
      <c r="H46" s="109"/>
      <c r="I46" s="110">
        <v>199322</v>
      </c>
      <c r="J46" s="110">
        <v>208554.13999999978</v>
      </c>
    </row>
    <row r="47" spans="1:10" x14ac:dyDescent="0.25">
      <c r="A47" s="44" t="s">
        <v>52</v>
      </c>
    </row>
    <row r="50" spans="1:10" ht="16.5" x14ac:dyDescent="0.25">
      <c r="A50" s="56" t="s">
        <v>1</v>
      </c>
      <c r="B50" s="57"/>
      <c r="C50" s="57"/>
      <c r="D50" s="57"/>
      <c r="E50" s="57"/>
      <c r="F50" s="57"/>
      <c r="G50" s="56" t="s">
        <v>58</v>
      </c>
      <c r="H50" s="57"/>
      <c r="I50" s="57"/>
      <c r="J50" s="57"/>
    </row>
    <row r="51" spans="1:10" ht="16.5" thickBot="1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 ht="16.5" thickBot="1" x14ac:dyDescent="0.3">
      <c r="A52" s="103"/>
      <c r="B52" s="111" t="s">
        <v>19</v>
      </c>
      <c r="C52" s="111"/>
      <c r="D52" s="111"/>
      <c r="E52" s="111"/>
      <c r="F52" s="111"/>
      <c r="G52" s="116"/>
      <c r="H52" s="111"/>
      <c r="I52" s="111" t="s">
        <v>18</v>
      </c>
      <c r="J52" s="111"/>
    </row>
    <row r="53" spans="1:10" ht="16.5" thickBot="1" x14ac:dyDescent="0.3">
      <c r="A53" s="104" t="s">
        <v>2</v>
      </c>
      <c r="B53" s="105">
        <v>2000</v>
      </c>
      <c r="C53" s="106">
        <v>2010</v>
      </c>
      <c r="D53" s="112">
        <v>2020</v>
      </c>
      <c r="E53" s="106"/>
      <c r="F53" s="106">
        <v>2030</v>
      </c>
      <c r="G53" s="117">
        <v>2040</v>
      </c>
      <c r="H53" s="106"/>
      <c r="I53" s="106" t="s">
        <v>61</v>
      </c>
      <c r="J53" s="105" t="s">
        <v>60</v>
      </c>
    </row>
    <row r="54" spans="1:10" x14ac:dyDescent="0.25">
      <c r="A54" s="10"/>
      <c r="B54" s="11"/>
      <c r="C54" s="11"/>
      <c r="D54" s="113"/>
      <c r="E54" s="11"/>
      <c r="F54" s="11"/>
      <c r="G54" s="113"/>
      <c r="H54" s="11"/>
      <c r="I54" s="11"/>
      <c r="J54" s="11"/>
    </row>
    <row r="55" spans="1:10" x14ac:dyDescent="0.25">
      <c r="A55" s="13" t="s">
        <v>3</v>
      </c>
      <c r="B55" s="53">
        <v>33872</v>
      </c>
      <c r="C55" s="53">
        <v>39643</v>
      </c>
      <c r="D55" s="114">
        <v>46316</v>
      </c>
      <c r="E55" s="53"/>
      <c r="F55" s="53">
        <v>49157.78</v>
      </c>
      <c r="G55" s="114">
        <v>50807.99</v>
      </c>
      <c r="H55" s="18"/>
      <c r="I55" s="18">
        <v>12444</v>
      </c>
      <c r="J55" s="18">
        <v>4491.989999999998</v>
      </c>
    </row>
    <row r="56" spans="1:10" x14ac:dyDescent="0.25">
      <c r="A56" s="13" t="s">
        <v>4</v>
      </c>
      <c r="B56" s="53">
        <v>30636</v>
      </c>
      <c r="C56" s="53">
        <v>35325</v>
      </c>
      <c r="D56" s="114">
        <v>44642</v>
      </c>
      <c r="E56" s="53"/>
      <c r="F56" s="53">
        <v>50337.62</v>
      </c>
      <c r="G56" s="114">
        <v>54697.86</v>
      </c>
      <c r="H56" s="18"/>
      <c r="I56" s="18">
        <v>14006</v>
      </c>
      <c r="J56" s="18">
        <v>10055.86</v>
      </c>
    </row>
    <row r="57" spans="1:10" x14ac:dyDescent="0.25">
      <c r="A57" s="13" t="s">
        <v>5</v>
      </c>
      <c r="B57" s="53">
        <v>31230</v>
      </c>
      <c r="C57" s="53">
        <v>37980</v>
      </c>
      <c r="D57" s="114">
        <v>46413</v>
      </c>
      <c r="E57" s="53"/>
      <c r="F57" s="53">
        <v>52518.33</v>
      </c>
      <c r="G57" s="114">
        <v>56724.88</v>
      </c>
      <c r="H57" s="18"/>
      <c r="I57" s="18">
        <v>15183</v>
      </c>
      <c r="J57" s="18">
        <v>10311.879999999997</v>
      </c>
    </row>
    <row r="58" spans="1:10" x14ac:dyDescent="0.25">
      <c r="A58" s="13" t="s">
        <v>6</v>
      </c>
      <c r="B58" s="53">
        <v>70672</v>
      </c>
      <c r="C58" s="53">
        <v>81112</v>
      </c>
      <c r="D58" s="114">
        <v>93162</v>
      </c>
      <c r="E58" s="53"/>
      <c r="F58" s="53">
        <v>101360.19</v>
      </c>
      <c r="G58" s="114">
        <v>107265.60999999999</v>
      </c>
      <c r="H58" s="18"/>
      <c r="I58" s="18">
        <v>22490</v>
      </c>
      <c r="J58" s="18">
        <v>14103.609999999986</v>
      </c>
    </row>
    <row r="59" spans="1:10" x14ac:dyDescent="0.25">
      <c r="A59" s="14" t="s">
        <v>7</v>
      </c>
      <c r="B59" s="53">
        <v>6187</v>
      </c>
      <c r="C59" s="53">
        <v>6462</v>
      </c>
      <c r="D59" s="114">
        <v>6961</v>
      </c>
      <c r="E59" s="53"/>
      <c r="F59" s="53">
        <v>7089.14</v>
      </c>
      <c r="G59" s="114">
        <v>7025.07</v>
      </c>
      <c r="H59" s="18"/>
      <c r="I59" s="18">
        <v>774</v>
      </c>
      <c r="J59" s="18">
        <v>64.069999999999709</v>
      </c>
    </row>
    <row r="60" spans="1:10" x14ac:dyDescent="0.25">
      <c r="A60" s="13" t="s">
        <v>8</v>
      </c>
      <c r="B60" s="53">
        <v>134046</v>
      </c>
      <c r="C60" s="53">
        <v>149254</v>
      </c>
      <c r="D60" s="114">
        <v>168346</v>
      </c>
      <c r="E60" s="53"/>
      <c r="F60" s="53">
        <v>178664.71</v>
      </c>
      <c r="G60" s="114">
        <v>185999.88</v>
      </c>
      <c r="H60" s="18"/>
      <c r="I60" s="18">
        <v>34300</v>
      </c>
      <c r="J60" s="18">
        <v>17653.880000000005</v>
      </c>
    </row>
    <row r="61" spans="1:10" x14ac:dyDescent="0.25">
      <c r="A61" s="14" t="s">
        <v>16</v>
      </c>
      <c r="B61" s="53">
        <v>114304</v>
      </c>
      <c r="C61" s="53">
        <v>126720</v>
      </c>
      <c r="D61" s="114">
        <v>140430</v>
      </c>
      <c r="E61" s="53"/>
      <c r="F61" s="53">
        <v>146831.99</v>
      </c>
      <c r="G61" s="114">
        <v>150671.32999999999</v>
      </c>
      <c r="H61" s="18"/>
      <c r="I61" s="18">
        <v>26126</v>
      </c>
      <c r="J61" s="18">
        <v>10241.329999999987</v>
      </c>
    </row>
    <row r="62" spans="1:10" x14ac:dyDescent="0.25">
      <c r="A62" s="13" t="s">
        <v>9</v>
      </c>
      <c r="B62" s="53">
        <v>51039</v>
      </c>
      <c r="C62" s="53">
        <v>56965</v>
      </c>
      <c r="D62" s="114">
        <v>63434</v>
      </c>
      <c r="E62" s="53"/>
      <c r="F62" s="53">
        <v>67753.02</v>
      </c>
      <c r="G62" s="114">
        <v>70171.22</v>
      </c>
      <c r="H62" s="18"/>
      <c r="I62" s="18">
        <v>12395</v>
      </c>
      <c r="J62" s="18">
        <v>6737.2200000000012</v>
      </c>
    </row>
    <row r="63" spans="1:10" x14ac:dyDescent="0.25">
      <c r="A63" s="13" t="s">
        <v>10</v>
      </c>
      <c r="B63" s="53">
        <v>63296</v>
      </c>
      <c r="C63" s="53">
        <v>73322</v>
      </c>
      <c r="D63" s="114">
        <v>84561</v>
      </c>
      <c r="E63" s="53"/>
      <c r="F63" s="53">
        <v>92277.16</v>
      </c>
      <c r="G63" s="114">
        <v>97377.66</v>
      </c>
      <c r="H63" s="18"/>
      <c r="I63" s="18">
        <v>21265</v>
      </c>
      <c r="J63" s="18">
        <v>12816.660000000003</v>
      </c>
    </row>
    <row r="64" spans="1:10" x14ac:dyDescent="0.25">
      <c r="A64" s="13" t="s">
        <v>11</v>
      </c>
      <c r="B64" s="53">
        <v>71125</v>
      </c>
      <c r="C64" s="53">
        <v>87425</v>
      </c>
      <c r="D64" s="114">
        <v>103219</v>
      </c>
      <c r="E64" s="53"/>
      <c r="F64" s="53">
        <v>114541.59</v>
      </c>
      <c r="G64" s="114">
        <v>124192.35</v>
      </c>
      <c r="H64" s="18"/>
      <c r="I64" s="18">
        <v>32094</v>
      </c>
      <c r="J64" s="18">
        <v>20973.350000000006</v>
      </c>
    </row>
    <row r="65" spans="1:10" x14ac:dyDescent="0.25">
      <c r="A65" s="13" t="s">
        <v>12</v>
      </c>
      <c r="B65" s="53">
        <v>59597</v>
      </c>
      <c r="C65" s="53">
        <v>67543</v>
      </c>
      <c r="D65" s="114">
        <v>79078</v>
      </c>
      <c r="E65" s="53"/>
      <c r="F65" s="53">
        <v>84577.17</v>
      </c>
      <c r="G65" s="114">
        <v>88607.43</v>
      </c>
      <c r="H65" s="18"/>
      <c r="I65" s="18">
        <v>19481</v>
      </c>
      <c r="J65" s="18">
        <v>9529.429999999993</v>
      </c>
    </row>
    <row r="66" spans="1:10" x14ac:dyDescent="0.25">
      <c r="A66" s="13" t="s">
        <v>13</v>
      </c>
      <c r="B66" s="53">
        <v>70465</v>
      </c>
      <c r="C66" s="53">
        <v>79608</v>
      </c>
      <c r="D66" s="114">
        <v>86129</v>
      </c>
      <c r="E66" s="53"/>
      <c r="F66" s="53">
        <v>91696.6</v>
      </c>
      <c r="G66" s="114">
        <v>95891.06</v>
      </c>
      <c r="H66" s="18"/>
      <c r="I66" s="18">
        <v>15664</v>
      </c>
      <c r="J66" s="18">
        <v>9762.0599999999977</v>
      </c>
    </row>
    <row r="67" spans="1:10" ht="16.5" thickBot="1" x14ac:dyDescent="0.3">
      <c r="A67" s="15" t="s">
        <v>14</v>
      </c>
      <c r="B67" s="53">
        <v>4454</v>
      </c>
      <c r="C67" s="53">
        <v>4626</v>
      </c>
      <c r="D67" s="114">
        <v>4894</v>
      </c>
      <c r="E67" s="53"/>
      <c r="F67" s="53">
        <v>4821.66</v>
      </c>
      <c r="G67" s="114">
        <v>4570.72</v>
      </c>
      <c r="H67" s="19"/>
      <c r="I67" s="18">
        <v>440</v>
      </c>
      <c r="J67" s="18">
        <v>-323.27999999999975</v>
      </c>
    </row>
    <row r="68" spans="1:10" ht="16.5" thickBot="1" x14ac:dyDescent="0.3">
      <c r="A68" s="107" t="s">
        <v>15</v>
      </c>
      <c r="B68" s="108">
        <v>615978</v>
      </c>
      <c r="C68" s="108">
        <v>708177</v>
      </c>
      <c r="D68" s="115">
        <v>815300</v>
      </c>
      <c r="E68" s="108"/>
      <c r="F68" s="108">
        <v>882884.17000000016</v>
      </c>
      <c r="G68" s="115">
        <v>931735.94000000006</v>
      </c>
      <c r="H68" s="109"/>
      <c r="I68" s="110">
        <v>199322</v>
      </c>
      <c r="J68" s="110">
        <v>116435.94000000006</v>
      </c>
    </row>
    <row r="69" spans="1:10" x14ac:dyDescent="0.25">
      <c r="A69" s="44" t="s">
        <v>52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0364B-F03B-4244-87F1-565DE98A68D3}">
  <dimension ref="A1:J51"/>
  <sheetViews>
    <sheetView zoomScaleNormal="100" workbookViewId="0"/>
  </sheetViews>
  <sheetFormatPr baseColWidth="10" defaultColWidth="11" defaultRowHeight="15.75" x14ac:dyDescent="0.25"/>
  <cols>
    <col min="1" max="1" width="20.25" style="87" customWidth="1"/>
    <col min="2" max="4" width="8.5" style="87" customWidth="1"/>
    <col min="5" max="5" width="1.625" style="87" customWidth="1"/>
    <col min="6" max="7" width="8.5" style="87" customWidth="1"/>
    <col min="8" max="8" width="1.625" style="87" customWidth="1"/>
    <col min="9" max="10" width="9.375" style="87" customWidth="1"/>
    <col min="11" max="16384" width="11" style="87"/>
  </cols>
  <sheetData>
    <row r="1" spans="1:10" s="60" customFormat="1" ht="42.95" customHeight="1" x14ac:dyDescent="0.25">
      <c r="A1" s="58"/>
      <c r="B1" s="58"/>
      <c r="C1" s="58"/>
      <c r="D1" s="58"/>
      <c r="E1" s="58"/>
      <c r="F1" s="59"/>
      <c r="G1" s="59"/>
      <c r="H1" s="59"/>
    </row>
    <row r="2" spans="1:10" s="60" customFormat="1" ht="13.5" thickBot="1" x14ac:dyDescent="0.3">
      <c r="A2" s="61"/>
      <c r="B2" s="61"/>
      <c r="C2" s="61"/>
      <c r="D2" s="61"/>
      <c r="E2" s="61"/>
      <c r="F2" s="62"/>
      <c r="G2" s="62"/>
      <c r="H2" s="62"/>
      <c r="I2" s="62"/>
      <c r="J2" s="62"/>
    </row>
    <row r="3" spans="1:10" s="60" customFormat="1" ht="13.5" thickTop="1" x14ac:dyDescent="0.25">
      <c r="A3" s="58"/>
      <c r="B3" s="58"/>
      <c r="C3" s="58"/>
      <c r="D3" s="58"/>
      <c r="E3" s="58"/>
      <c r="F3" s="59"/>
      <c r="G3" s="59"/>
      <c r="H3" s="59"/>
    </row>
    <row r="4" spans="1:10" s="66" customFormat="1" ht="15" x14ac:dyDescent="0.25">
      <c r="A4" s="63" t="s">
        <v>49</v>
      </c>
      <c r="B4" s="64"/>
      <c r="C4" s="64"/>
      <c r="D4" s="64"/>
      <c r="E4" s="64"/>
      <c r="F4" s="64"/>
      <c r="G4" s="64"/>
      <c r="H4" s="64"/>
      <c r="I4" s="65" t="s">
        <v>0</v>
      </c>
    </row>
    <row r="5" spans="1:10" s="66" customFormat="1" ht="11.25" x14ac:dyDescent="0.2">
      <c r="A5" s="63"/>
      <c r="B5" s="64"/>
      <c r="C5" s="64"/>
      <c r="D5" s="64"/>
      <c r="E5" s="64"/>
      <c r="F5" s="64"/>
      <c r="G5" s="64"/>
      <c r="H5" s="64"/>
      <c r="I5" s="67"/>
    </row>
    <row r="6" spans="1:10" s="66" customFormat="1" ht="15.75" customHeight="1" x14ac:dyDescent="0.25">
      <c r="A6" s="56" t="s">
        <v>69</v>
      </c>
      <c r="B6" s="57"/>
      <c r="C6" s="57"/>
      <c r="D6" s="57"/>
      <c r="E6" s="57"/>
      <c r="F6" s="57"/>
      <c r="G6" s="56" t="s">
        <v>17</v>
      </c>
      <c r="H6" s="57"/>
      <c r="I6" s="57"/>
      <c r="J6" s="57"/>
    </row>
    <row r="7" spans="1:10" s="66" customFormat="1" ht="6.75" customHeight="1" thickBot="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</row>
    <row r="8" spans="1:10" s="66" customFormat="1" ht="13.5" customHeight="1" thickBot="1" x14ac:dyDescent="0.25">
      <c r="A8" s="118"/>
      <c r="B8" s="126" t="s">
        <v>19</v>
      </c>
      <c r="C8" s="126"/>
      <c r="D8" s="126"/>
      <c r="E8" s="126"/>
      <c r="F8" s="126"/>
      <c r="G8" s="132"/>
      <c r="H8" s="126"/>
      <c r="I8" s="126" t="s">
        <v>18</v>
      </c>
      <c r="J8" s="126"/>
    </row>
    <row r="9" spans="1:10" s="66" customFormat="1" ht="13.5" customHeight="1" thickBot="1" x14ac:dyDescent="0.25">
      <c r="A9" s="119" t="s">
        <v>2</v>
      </c>
      <c r="B9" s="120">
        <v>2000</v>
      </c>
      <c r="C9" s="121">
        <v>2010</v>
      </c>
      <c r="D9" s="127">
        <v>2020</v>
      </c>
      <c r="E9" s="121"/>
      <c r="F9" s="121">
        <v>2030</v>
      </c>
      <c r="G9" s="133">
        <v>2040</v>
      </c>
      <c r="H9" s="121"/>
      <c r="I9" s="121" t="s">
        <v>61</v>
      </c>
      <c r="J9" s="120" t="s">
        <v>60</v>
      </c>
    </row>
    <row r="10" spans="1:10" s="66" customFormat="1" ht="12.75" x14ac:dyDescent="0.2">
      <c r="A10" s="69"/>
      <c r="B10" s="70"/>
      <c r="C10" s="70"/>
      <c r="D10" s="128"/>
      <c r="E10" s="70"/>
      <c r="F10" s="70"/>
      <c r="G10" s="128"/>
      <c r="H10" s="70"/>
      <c r="I10" s="70"/>
      <c r="J10" s="70"/>
    </row>
    <row r="11" spans="1:10" s="66" customFormat="1" ht="14.25" x14ac:dyDescent="0.2">
      <c r="A11" s="71" t="s">
        <v>62</v>
      </c>
      <c r="B11" s="72">
        <v>28955</v>
      </c>
      <c r="C11" s="73">
        <v>33942</v>
      </c>
      <c r="D11" s="129">
        <v>37376</v>
      </c>
      <c r="E11" s="74"/>
      <c r="F11" s="73">
        <v>41256.46</v>
      </c>
      <c r="G11" s="134">
        <v>45977.03</v>
      </c>
      <c r="H11" s="75"/>
      <c r="I11" s="75">
        <f>D11-B11</f>
        <v>8421</v>
      </c>
      <c r="J11" s="75">
        <f>G11-D11</f>
        <v>8601.0299999999988</v>
      </c>
    </row>
    <row r="12" spans="1:10" s="66" customFormat="1" ht="14.25" x14ac:dyDescent="0.2">
      <c r="A12" s="71" t="s">
        <v>63</v>
      </c>
      <c r="B12" s="72">
        <v>19297</v>
      </c>
      <c r="C12" s="73">
        <v>22486</v>
      </c>
      <c r="D12" s="129">
        <v>25980</v>
      </c>
      <c r="E12" s="74"/>
      <c r="F12" s="73">
        <v>28511.99</v>
      </c>
      <c r="G12" s="134">
        <v>31016.38</v>
      </c>
      <c r="H12" s="75"/>
      <c r="I12" s="75">
        <f t="shared" ref="I12:I16" si="0">D12-B12</f>
        <v>6683</v>
      </c>
      <c r="J12" s="75">
        <f t="shared" ref="J12:J17" si="1">G12-D12</f>
        <v>5036.380000000001</v>
      </c>
    </row>
    <row r="13" spans="1:10" s="66" customFormat="1" ht="16.149999999999999" customHeight="1" x14ac:dyDescent="0.2">
      <c r="A13" s="71" t="s">
        <v>64</v>
      </c>
      <c r="B13" s="72">
        <v>40053</v>
      </c>
      <c r="C13" s="73">
        <v>49200</v>
      </c>
      <c r="D13" s="129">
        <v>57132</v>
      </c>
      <c r="E13" s="74"/>
      <c r="F13" s="73">
        <v>65466.51</v>
      </c>
      <c r="G13" s="134">
        <v>73934.070000000007</v>
      </c>
      <c r="H13" s="75"/>
      <c r="I13" s="75">
        <f t="shared" si="0"/>
        <v>17079</v>
      </c>
      <c r="J13" s="75">
        <f t="shared" si="1"/>
        <v>16802.070000000007</v>
      </c>
    </row>
    <row r="14" spans="1:10" s="66" customFormat="1" ht="14.25" x14ac:dyDescent="0.2">
      <c r="A14" s="71" t="s">
        <v>65</v>
      </c>
      <c r="B14" s="72">
        <v>248882</v>
      </c>
      <c r="C14" s="73">
        <v>278556</v>
      </c>
      <c r="D14" s="129">
        <v>316190</v>
      </c>
      <c r="E14" s="74"/>
      <c r="F14" s="73">
        <v>342039.93</v>
      </c>
      <c r="G14" s="134">
        <v>368411.67</v>
      </c>
      <c r="H14" s="75"/>
      <c r="I14" s="75">
        <f t="shared" si="0"/>
        <v>67308</v>
      </c>
      <c r="J14" s="75">
        <f t="shared" si="1"/>
        <v>52221.669999999984</v>
      </c>
    </row>
    <row r="15" spans="1:10" s="66" customFormat="1" ht="14.25" x14ac:dyDescent="0.2">
      <c r="A15" s="76" t="s">
        <v>66</v>
      </c>
      <c r="B15" s="72">
        <v>71199</v>
      </c>
      <c r="C15" s="73">
        <v>81133</v>
      </c>
      <c r="D15" s="129">
        <v>89131</v>
      </c>
      <c r="E15" s="74"/>
      <c r="F15" s="73">
        <v>98693.64</v>
      </c>
      <c r="G15" s="134">
        <v>108455.14</v>
      </c>
      <c r="H15" s="75"/>
      <c r="I15" s="75">
        <f t="shared" si="0"/>
        <v>17932</v>
      </c>
      <c r="J15" s="75">
        <f t="shared" si="1"/>
        <v>19324.14</v>
      </c>
    </row>
    <row r="16" spans="1:10" s="66" customFormat="1" ht="14.25" x14ac:dyDescent="0.2">
      <c r="A16" s="71" t="s">
        <v>67</v>
      </c>
      <c r="B16" s="72">
        <v>8906</v>
      </c>
      <c r="C16" s="73">
        <v>10563</v>
      </c>
      <c r="D16" s="129">
        <v>12789</v>
      </c>
      <c r="E16" s="74"/>
      <c r="F16" s="73">
        <v>14811.66</v>
      </c>
      <c r="G16" s="134">
        <v>16750.060000000001</v>
      </c>
      <c r="H16" s="75"/>
      <c r="I16" s="75">
        <f t="shared" si="0"/>
        <v>3883</v>
      </c>
      <c r="J16" s="75">
        <f t="shared" si="1"/>
        <v>3961.0600000000013</v>
      </c>
    </row>
    <row r="17" spans="1:10" s="66" customFormat="1" ht="29.25" thickBot="1" x14ac:dyDescent="0.25">
      <c r="A17" s="77" t="s">
        <v>68</v>
      </c>
      <c r="B17" s="78">
        <v>198686</v>
      </c>
      <c r="C17" s="79">
        <v>232297</v>
      </c>
      <c r="D17" s="130">
        <v>276702</v>
      </c>
      <c r="E17" s="80"/>
      <c r="F17" s="81">
        <v>311322.44</v>
      </c>
      <c r="G17" s="135">
        <v>333547.21000000002</v>
      </c>
      <c r="H17" s="82"/>
      <c r="I17" s="83">
        <f>D17-B17</f>
        <v>78016</v>
      </c>
      <c r="J17" s="83">
        <f t="shared" si="1"/>
        <v>56845.210000000021</v>
      </c>
    </row>
    <row r="18" spans="1:10" s="66" customFormat="1" thickBot="1" x14ac:dyDescent="0.25">
      <c r="A18" s="122" t="s">
        <v>15</v>
      </c>
      <c r="B18" s="123">
        <v>615978</v>
      </c>
      <c r="C18" s="123">
        <v>708177</v>
      </c>
      <c r="D18" s="131">
        <v>815300</v>
      </c>
      <c r="E18" s="123"/>
      <c r="F18" s="123">
        <v>902102.64000000013</v>
      </c>
      <c r="G18" s="131">
        <v>978091.58000000007</v>
      </c>
      <c r="H18" s="124"/>
      <c r="I18" s="125">
        <v>199322</v>
      </c>
      <c r="J18" s="125">
        <v>162791.58000000007</v>
      </c>
    </row>
    <row r="19" spans="1:10" s="66" customFormat="1" ht="12.75" x14ac:dyDescent="0.2">
      <c r="A19" s="84" t="s">
        <v>52</v>
      </c>
      <c r="B19" s="85"/>
      <c r="C19" s="85"/>
      <c r="D19" s="85"/>
      <c r="E19" s="85"/>
      <c r="F19" s="86"/>
      <c r="G19" s="86"/>
      <c r="H19" s="86"/>
      <c r="I19" s="86"/>
    </row>
    <row r="20" spans="1:10" x14ac:dyDescent="0.25">
      <c r="G20" s="88"/>
      <c r="H20" s="88"/>
    </row>
    <row r="21" spans="1:10" x14ac:dyDescent="0.25">
      <c r="G21" s="88"/>
      <c r="H21" s="88"/>
    </row>
    <row r="22" spans="1:10" ht="16.5" x14ac:dyDescent="0.25">
      <c r="A22" s="56" t="s">
        <v>69</v>
      </c>
      <c r="B22" s="57"/>
      <c r="C22" s="57"/>
      <c r="D22" s="57"/>
      <c r="E22" s="57"/>
      <c r="F22" s="57"/>
      <c r="G22" s="56" t="s">
        <v>57</v>
      </c>
      <c r="H22" s="57"/>
      <c r="I22" s="57"/>
      <c r="J22" s="57"/>
    </row>
    <row r="23" spans="1:10" ht="16.5" thickBot="1" x14ac:dyDescent="0.3">
      <c r="A23" s="68"/>
      <c r="B23" s="68"/>
      <c r="C23" s="68"/>
      <c r="D23" s="68"/>
      <c r="E23" s="68"/>
      <c r="F23" s="68"/>
      <c r="G23" s="68"/>
      <c r="H23" s="68"/>
      <c r="I23" s="68"/>
      <c r="J23" s="68"/>
    </row>
    <row r="24" spans="1:10" ht="16.5" thickBot="1" x14ac:dyDescent="0.3">
      <c r="A24" s="118"/>
      <c r="B24" s="126" t="s">
        <v>19</v>
      </c>
      <c r="C24" s="126"/>
      <c r="D24" s="126"/>
      <c r="E24" s="126"/>
      <c r="F24" s="126"/>
      <c r="G24" s="132"/>
      <c r="H24" s="126"/>
      <c r="I24" s="126" t="s">
        <v>18</v>
      </c>
      <c r="J24" s="126"/>
    </row>
    <row r="25" spans="1:10" ht="16.5" thickBot="1" x14ac:dyDescent="0.3">
      <c r="A25" s="119" t="s">
        <v>2</v>
      </c>
      <c r="B25" s="120">
        <v>2000</v>
      </c>
      <c r="C25" s="121">
        <v>2010</v>
      </c>
      <c r="D25" s="127">
        <v>2020</v>
      </c>
      <c r="E25" s="121"/>
      <c r="F25" s="121">
        <v>2030</v>
      </c>
      <c r="G25" s="133">
        <v>2040</v>
      </c>
      <c r="H25" s="121"/>
      <c r="I25" s="121" t="s">
        <v>61</v>
      </c>
      <c r="J25" s="120" t="s">
        <v>60</v>
      </c>
    </row>
    <row r="26" spans="1:10" x14ac:dyDescent="0.25">
      <c r="A26" s="69"/>
      <c r="B26" s="70"/>
      <c r="C26" s="70"/>
      <c r="D26" s="128"/>
      <c r="E26" s="70"/>
      <c r="F26" s="70"/>
      <c r="G26" s="128"/>
      <c r="H26" s="70"/>
      <c r="I26" s="70"/>
      <c r="J26" s="70"/>
    </row>
    <row r="27" spans="1:10" x14ac:dyDescent="0.25">
      <c r="A27" s="71" t="s">
        <v>62</v>
      </c>
      <c r="B27" s="72">
        <v>28955</v>
      </c>
      <c r="C27" s="73">
        <v>33942</v>
      </c>
      <c r="D27" s="129">
        <v>37376</v>
      </c>
      <c r="E27" s="72"/>
      <c r="F27" s="73">
        <v>41745.06</v>
      </c>
      <c r="G27" s="134">
        <v>47839.43</v>
      </c>
      <c r="H27" s="75"/>
      <c r="I27" s="75">
        <f>D27-B27</f>
        <v>8421</v>
      </c>
      <c r="J27" s="75">
        <f>G27-D27</f>
        <v>10463.43</v>
      </c>
    </row>
    <row r="28" spans="1:10" x14ac:dyDescent="0.25">
      <c r="A28" s="71" t="s">
        <v>63</v>
      </c>
      <c r="B28" s="72">
        <v>19297</v>
      </c>
      <c r="C28" s="73">
        <v>22486</v>
      </c>
      <c r="D28" s="129">
        <v>25980</v>
      </c>
      <c r="E28" s="72"/>
      <c r="F28" s="73">
        <v>29021.67</v>
      </c>
      <c r="G28" s="134">
        <v>32347.119999999999</v>
      </c>
      <c r="H28" s="75"/>
      <c r="I28" s="75">
        <f t="shared" ref="I28:I32" si="2">D28-B28</f>
        <v>6683</v>
      </c>
      <c r="J28" s="75">
        <f t="shared" ref="J28:J33" si="3">G28-D28</f>
        <v>6367.119999999999</v>
      </c>
    </row>
    <row r="29" spans="1:10" x14ac:dyDescent="0.25">
      <c r="A29" s="71" t="s">
        <v>64</v>
      </c>
      <c r="B29" s="72">
        <v>40053</v>
      </c>
      <c r="C29" s="73">
        <v>49200</v>
      </c>
      <c r="D29" s="129">
        <v>57132</v>
      </c>
      <c r="E29" s="72"/>
      <c r="F29" s="73">
        <v>66253.919999999998</v>
      </c>
      <c r="G29" s="134">
        <v>76469.960000000006</v>
      </c>
      <c r="H29" s="75"/>
      <c r="I29" s="75">
        <f t="shared" si="2"/>
        <v>17079</v>
      </c>
      <c r="J29" s="75">
        <f t="shared" si="3"/>
        <v>19337.960000000006</v>
      </c>
    </row>
    <row r="30" spans="1:10" x14ac:dyDescent="0.25">
      <c r="A30" s="71" t="s">
        <v>65</v>
      </c>
      <c r="B30" s="72">
        <v>248882</v>
      </c>
      <c r="C30" s="73">
        <v>278556</v>
      </c>
      <c r="D30" s="129">
        <v>316190</v>
      </c>
      <c r="E30" s="72"/>
      <c r="F30" s="73">
        <v>351726.73</v>
      </c>
      <c r="G30" s="134">
        <v>392091.65</v>
      </c>
      <c r="H30" s="75"/>
      <c r="I30" s="75">
        <f t="shared" si="2"/>
        <v>67308</v>
      </c>
      <c r="J30" s="75">
        <f t="shared" si="3"/>
        <v>75901.650000000023</v>
      </c>
    </row>
    <row r="31" spans="1:10" x14ac:dyDescent="0.25">
      <c r="A31" s="76" t="s">
        <v>66</v>
      </c>
      <c r="B31" s="72">
        <v>71199</v>
      </c>
      <c r="C31" s="73">
        <v>81133</v>
      </c>
      <c r="D31" s="129">
        <v>89131</v>
      </c>
      <c r="E31" s="72"/>
      <c r="F31" s="73">
        <v>100961.36</v>
      </c>
      <c r="G31" s="134">
        <v>114633.59</v>
      </c>
      <c r="H31" s="75"/>
      <c r="I31" s="75">
        <f t="shared" si="2"/>
        <v>17932</v>
      </c>
      <c r="J31" s="75">
        <f t="shared" si="3"/>
        <v>25502.589999999997</v>
      </c>
    </row>
    <row r="32" spans="1:10" x14ac:dyDescent="0.25">
      <c r="A32" s="71" t="s">
        <v>67</v>
      </c>
      <c r="B32" s="72">
        <v>8906</v>
      </c>
      <c r="C32" s="73">
        <v>10563</v>
      </c>
      <c r="D32" s="129">
        <v>12789</v>
      </c>
      <c r="E32" s="72"/>
      <c r="F32" s="73">
        <v>15087.46</v>
      </c>
      <c r="G32" s="134">
        <v>17377.54</v>
      </c>
      <c r="H32" s="75"/>
      <c r="I32" s="75">
        <f t="shared" si="2"/>
        <v>3883</v>
      </c>
      <c r="J32" s="75">
        <f t="shared" si="3"/>
        <v>4588.5400000000009</v>
      </c>
    </row>
    <row r="33" spans="1:10" ht="29.25" thickBot="1" x14ac:dyDescent="0.3">
      <c r="A33" s="77" t="s">
        <v>68</v>
      </c>
      <c r="B33" s="78">
        <v>198686</v>
      </c>
      <c r="C33" s="79">
        <v>232297</v>
      </c>
      <c r="D33" s="130">
        <v>276702</v>
      </c>
      <c r="E33" s="72"/>
      <c r="F33" s="81">
        <v>315376.57</v>
      </c>
      <c r="G33" s="135">
        <v>343094.85</v>
      </c>
      <c r="H33" s="75"/>
      <c r="I33" s="83">
        <f>D33-B33</f>
        <v>78016</v>
      </c>
      <c r="J33" s="83">
        <f t="shared" si="3"/>
        <v>66392.849999999977</v>
      </c>
    </row>
    <row r="34" spans="1:10" ht="16.5" thickBot="1" x14ac:dyDescent="0.3">
      <c r="A34" s="122" t="s">
        <v>15</v>
      </c>
      <c r="B34" s="123">
        <v>615978</v>
      </c>
      <c r="C34" s="123">
        <v>708177</v>
      </c>
      <c r="D34" s="131">
        <v>815300</v>
      </c>
      <c r="E34" s="123"/>
      <c r="F34" s="123">
        <v>920172.7699999999</v>
      </c>
      <c r="G34" s="131">
        <v>1023854.1399999998</v>
      </c>
      <c r="H34" s="124"/>
      <c r="I34" s="125">
        <v>199322</v>
      </c>
      <c r="J34" s="125">
        <v>208554.13999999978</v>
      </c>
    </row>
    <row r="35" spans="1:10" x14ac:dyDescent="0.25">
      <c r="A35" s="84" t="s">
        <v>52</v>
      </c>
    </row>
    <row r="38" spans="1:10" ht="16.5" x14ac:dyDescent="0.25">
      <c r="A38" s="56" t="s">
        <v>69</v>
      </c>
      <c r="B38" s="57"/>
      <c r="C38" s="57"/>
      <c r="D38" s="57"/>
      <c r="E38" s="57"/>
      <c r="F38" s="57"/>
      <c r="G38" s="56" t="s">
        <v>58</v>
      </c>
      <c r="H38" s="57"/>
      <c r="I38" s="57"/>
      <c r="J38" s="57"/>
    </row>
    <row r="39" spans="1:10" ht="16.5" thickBot="1" x14ac:dyDescent="0.3">
      <c r="A39" s="68"/>
      <c r="B39" s="68"/>
      <c r="C39" s="68"/>
      <c r="D39" s="68"/>
      <c r="E39" s="68"/>
      <c r="F39" s="68"/>
      <c r="G39" s="68"/>
      <c r="H39" s="68"/>
      <c r="I39" s="68"/>
      <c r="J39" s="68"/>
    </row>
    <row r="40" spans="1:10" ht="16.5" thickBot="1" x14ac:dyDescent="0.3">
      <c r="A40" s="118"/>
      <c r="B40" s="126" t="s">
        <v>19</v>
      </c>
      <c r="C40" s="126"/>
      <c r="D40" s="126"/>
      <c r="E40" s="126"/>
      <c r="F40" s="126"/>
      <c r="G40" s="132"/>
      <c r="H40" s="126"/>
      <c r="I40" s="126" t="s">
        <v>18</v>
      </c>
      <c r="J40" s="126"/>
    </row>
    <row r="41" spans="1:10" ht="16.5" thickBot="1" x14ac:dyDescent="0.3">
      <c r="A41" s="119" t="s">
        <v>2</v>
      </c>
      <c r="B41" s="120">
        <v>2000</v>
      </c>
      <c r="C41" s="121">
        <v>2010</v>
      </c>
      <c r="D41" s="127">
        <v>2020</v>
      </c>
      <c r="E41" s="121"/>
      <c r="F41" s="121">
        <v>2030</v>
      </c>
      <c r="G41" s="133">
        <v>2040</v>
      </c>
      <c r="H41" s="121"/>
      <c r="I41" s="121" t="s">
        <v>61</v>
      </c>
      <c r="J41" s="120" t="s">
        <v>60</v>
      </c>
    </row>
    <row r="42" spans="1:10" x14ac:dyDescent="0.25">
      <c r="A42" s="69"/>
      <c r="B42" s="70"/>
      <c r="C42" s="70"/>
      <c r="D42" s="128"/>
      <c r="E42" s="70"/>
      <c r="F42" s="70"/>
      <c r="G42" s="128"/>
      <c r="H42" s="70"/>
      <c r="I42" s="70"/>
      <c r="J42" s="70"/>
    </row>
    <row r="43" spans="1:10" x14ac:dyDescent="0.25">
      <c r="A43" s="71" t="s">
        <v>62</v>
      </c>
      <c r="B43" s="72">
        <v>28955</v>
      </c>
      <c r="C43" s="73">
        <v>33942</v>
      </c>
      <c r="D43" s="129">
        <v>37376</v>
      </c>
      <c r="E43" s="72"/>
      <c r="F43" s="73">
        <v>40726.49</v>
      </c>
      <c r="G43" s="134">
        <v>44016.21</v>
      </c>
      <c r="H43" s="75"/>
      <c r="I43" s="75">
        <f>D43-B43</f>
        <v>8421</v>
      </c>
      <c r="J43" s="75">
        <f>G43-D43</f>
        <v>6640.2099999999991</v>
      </c>
    </row>
    <row r="44" spans="1:10" x14ac:dyDescent="0.25">
      <c r="A44" s="71" t="s">
        <v>63</v>
      </c>
      <c r="B44" s="72">
        <v>19297</v>
      </c>
      <c r="C44" s="73">
        <v>22486</v>
      </c>
      <c r="D44" s="129">
        <v>25980</v>
      </c>
      <c r="E44" s="72"/>
      <c r="F44" s="73">
        <v>27839.61</v>
      </c>
      <c r="G44" s="134">
        <v>29071.57</v>
      </c>
      <c r="H44" s="75"/>
      <c r="I44" s="75">
        <f t="shared" ref="I44:I48" si="4">D44-B44</f>
        <v>6683</v>
      </c>
      <c r="J44" s="75">
        <f t="shared" ref="J44:J49" si="5">G44-D44</f>
        <v>3091.5699999999997</v>
      </c>
    </row>
    <row r="45" spans="1:10" x14ac:dyDescent="0.25">
      <c r="A45" s="71" t="s">
        <v>64</v>
      </c>
      <c r="B45" s="72">
        <v>40053</v>
      </c>
      <c r="C45" s="73">
        <v>49200</v>
      </c>
      <c r="D45" s="129">
        <v>57132</v>
      </c>
      <c r="E45" s="72"/>
      <c r="F45" s="73">
        <v>63709.19</v>
      </c>
      <c r="G45" s="134">
        <v>69566.27</v>
      </c>
      <c r="H45" s="75"/>
      <c r="I45" s="75">
        <f t="shared" si="4"/>
        <v>17079</v>
      </c>
      <c r="J45" s="75">
        <f t="shared" si="5"/>
        <v>12434.270000000004</v>
      </c>
    </row>
    <row r="46" spans="1:10" x14ac:dyDescent="0.25">
      <c r="A46" s="71" t="s">
        <v>65</v>
      </c>
      <c r="B46" s="72">
        <v>248882</v>
      </c>
      <c r="C46" s="73">
        <v>278556</v>
      </c>
      <c r="D46" s="129">
        <v>316190</v>
      </c>
      <c r="E46" s="72"/>
      <c r="F46" s="73">
        <v>336761.34</v>
      </c>
      <c r="G46" s="134">
        <v>351112.53</v>
      </c>
      <c r="H46" s="75"/>
      <c r="I46" s="75">
        <f t="shared" si="4"/>
        <v>67308</v>
      </c>
      <c r="J46" s="75">
        <f t="shared" si="5"/>
        <v>34922.530000000028</v>
      </c>
    </row>
    <row r="47" spans="1:10" x14ac:dyDescent="0.25">
      <c r="A47" s="76" t="s">
        <v>66</v>
      </c>
      <c r="B47" s="72">
        <v>71199</v>
      </c>
      <c r="C47" s="73">
        <v>81133</v>
      </c>
      <c r="D47" s="129">
        <v>89131</v>
      </c>
      <c r="E47" s="72"/>
      <c r="F47" s="73">
        <v>95931.45</v>
      </c>
      <c r="G47" s="134">
        <v>101381.08</v>
      </c>
      <c r="H47" s="75"/>
      <c r="I47" s="75">
        <f t="shared" si="4"/>
        <v>17932</v>
      </c>
      <c r="J47" s="75">
        <f t="shared" si="5"/>
        <v>12250.080000000002</v>
      </c>
    </row>
    <row r="48" spans="1:10" x14ac:dyDescent="0.25">
      <c r="A48" s="71" t="s">
        <v>67</v>
      </c>
      <c r="B48" s="72">
        <v>8906</v>
      </c>
      <c r="C48" s="73">
        <v>10563</v>
      </c>
      <c r="D48" s="129">
        <v>12789</v>
      </c>
      <c r="E48" s="72"/>
      <c r="F48" s="73">
        <v>14622.43</v>
      </c>
      <c r="G48" s="134">
        <v>16099.49</v>
      </c>
      <c r="H48" s="75"/>
      <c r="I48" s="75">
        <f t="shared" si="4"/>
        <v>3883</v>
      </c>
      <c r="J48" s="75">
        <f t="shared" si="5"/>
        <v>3310.49</v>
      </c>
    </row>
    <row r="49" spans="1:10" ht="29.25" thickBot="1" x14ac:dyDescent="0.3">
      <c r="A49" s="77" t="s">
        <v>68</v>
      </c>
      <c r="B49" s="78">
        <v>198686</v>
      </c>
      <c r="C49" s="79">
        <v>232297</v>
      </c>
      <c r="D49" s="130">
        <v>276702</v>
      </c>
      <c r="E49" s="72"/>
      <c r="F49" s="81">
        <v>303293.67</v>
      </c>
      <c r="G49" s="135">
        <v>320488.81</v>
      </c>
      <c r="H49" s="75"/>
      <c r="I49" s="83">
        <f>D49-B49</f>
        <v>78016</v>
      </c>
      <c r="J49" s="83">
        <f t="shared" si="5"/>
        <v>43786.81</v>
      </c>
    </row>
    <row r="50" spans="1:10" ht="16.5" thickBot="1" x14ac:dyDescent="0.3">
      <c r="A50" s="122" t="s">
        <v>15</v>
      </c>
      <c r="B50" s="123">
        <v>615978</v>
      </c>
      <c r="C50" s="123">
        <v>708177</v>
      </c>
      <c r="D50" s="131">
        <v>815300</v>
      </c>
      <c r="E50" s="123"/>
      <c r="F50" s="123">
        <v>882884.17000000016</v>
      </c>
      <c r="G50" s="131">
        <v>931735.94000000006</v>
      </c>
      <c r="H50" s="124"/>
      <c r="I50" s="125">
        <v>199322</v>
      </c>
      <c r="J50" s="125">
        <v>116435.94000000006</v>
      </c>
    </row>
    <row r="51" spans="1:10" x14ac:dyDescent="0.25">
      <c r="A51" s="84" t="s">
        <v>52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Hypothèses</vt:lpstr>
      <vt:lpstr>Pop.Age.Sc</vt:lpstr>
      <vt:lpstr>Pop.Region</vt:lpstr>
      <vt:lpstr>Pop.Agglomérations</vt:lpstr>
      <vt:lpstr>Pop.Age.Sc!Impression_des_titres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AURELIEN MOREAU</dc:creator>
  <cp:lastModifiedBy>Brunner Isabelle</cp:lastModifiedBy>
  <dcterms:created xsi:type="dcterms:W3CDTF">2016-01-15T14:08:58Z</dcterms:created>
  <dcterms:modified xsi:type="dcterms:W3CDTF">2021-12-22T09:21:28Z</dcterms:modified>
</cp:coreProperties>
</file>