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1_population\0104_Perspectives\"/>
    </mc:Choice>
  </mc:AlternateContent>
  <xr:revisionPtr revIDLastSave="0" documentId="13_ncr:1_{093E8AFB-FEDB-49DA-9453-7AE6374F6A2E}" xr6:coauthVersionLast="47" xr6:coauthVersionMax="47" xr10:uidLastSave="{00000000-0000-0000-0000-000000000000}"/>
  <bookViews>
    <workbookView xWindow="-113" yWindow="-113" windowWidth="24267" windowHeight="13148" activeTab="1" xr2:uid="{00000000-000D-0000-FFFF-FFFF00000000}"/>
  </bookViews>
  <sheets>
    <sheet name="2005_2050" sheetId="2" r:id="rId1"/>
    <sheet name="Annuaire" sheetId="1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H14" i="2"/>
  <c r="I14" i="2"/>
  <c r="J14" i="2"/>
  <c r="K14" i="2"/>
  <c r="L14" i="2"/>
  <c r="F14" i="2"/>
</calcChain>
</file>

<file path=xl/sharedStrings.xml><?xml version="1.0" encoding="utf-8"?>
<sst xmlns="http://schemas.openxmlformats.org/spreadsheetml/2006/main" count="26" uniqueCount="18">
  <si>
    <t>0 à 19 ans</t>
  </si>
  <si>
    <t>20 à 39 ans</t>
  </si>
  <si>
    <t>40 à 64 ans</t>
  </si>
  <si>
    <t>65 à 79 ans</t>
  </si>
  <si>
    <t>Total</t>
  </si>
  <si>
    <t>Groupe d'âges</t>
  </si>
  <si>
    <t>Population résidante permanente par groupe d'âges, Vaud</t>
  </si>
  <si>
    <t>80 ans et +</t>
  </si>
  <si>
    <t>T01.04.03</t>
  </si>
  <si>
    <t>moyen</t>
  </si>
  <si>
    <t>bas</t>
  </si>
  <si>
    <t xml:space="preserve">bas </t>
  </si>
  <si>
    <t>haut</t>
  </si>
  <si>
    <t>Perspectives 2035 : scénario...</t>
  </si>
  <si>
    <t xml:space="preserve">Perspectives 2050 : scénario... </t>
  </si>
  <si>
    <t>Source: STATVD, scénarios de juin 2021</t>
  </si>
  <si>
    <t xml:space="preserve"> Groupe d'âges</t>
  </si>
  <si>
    <t>Source: STATVD, scénarios de  juin 2021. Données observées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</si>
</sst>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#\ ##0"/>
    <numFmt numFmtId="167" formatCode="0.0%"/>
  </numFmts>
  <fonts count="21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6.5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sz val="10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10"/>
      <color rgb="FFFF0000"/>
      <name val="Arial Narrow"/>
      <family val="2"/>
    </font>
    <font>
      <sz val="6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 style="dashed">
        <color indexed="64"/>
      </right>
      <top/>
      <bottom/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rgb="FF4D4D4D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8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1" applyNumberFormat="1" applyFont="1" applyFill="1" applyBorder="1" applyAlignment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5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3" xfId="1" applyNumberFormat="1" applyFont="1" applyFill="1" applyBorder="1" applyAlignment="1">
      <alignment horizontal="left" vertical="center"/>
    </xf>
    <xf numFmtId="3" fontId="7" fillId="0" borderId="3" xfId="1" applyNumberFormat="1" applyFont="1" applyFill="1" applyBorder="1" applyAlignment="1">
      <alignment horizontal="right" vertical="center"/>
    </xf>
    <xf numFmtId="165" fontId="7" fillId="0" borderId="3" xfId="1" applyNumberFormat="1" applyFont="1" applyFill="1" applyBorder="1" applyAlignment="1">
      <alignment horizontal="right" vertical="center"/>
    </xf>
    <xf numFmtId="165" fontId="7" fillId="0" borderId="3" xfId="1" applyNumberFormat="1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4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10" fontId="2" fillId="0" borderId="0" xfId="0" applyNumberFormat="1" applyFont="1" applyAlignment="1">
      <alignment vertical="center"/>
    </xf>
    <xf numFmtId="0" fontId="14" fillId="2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7" fontId="15" fillId="0" borderId="0" xfId="2" applyNumberFormat="1" applyFont="1" applyBorder="1" applyAlignment="1">
      <alignment vertical="center"/>
    </xf>
    <xf numFmtId="166" fontId="15" fillId="0" borderId="0" xfId="2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3" applyNumberFormat="1" applyFont="1" applyBorder="1"/>
    <xf numFmtId="3" fontId="7" fillId="0" borderId="0" xfId="2" applyNumberFormat="1" applyFont="1" applyBorder="1"/>
    <xf numFmtId="3" fontId="7" fillId="0" borderId="2" xfId="0" applyNumberFormat="1" applyFont="1" applyFill="1" applyBorder="1" applyAlignment="1">
      <alignment vertical="center"/>
    </xf>
    <xf numFmtId="3" fontId="7" fillId="0" borderId="0" xfId="3" applyNumberFormat="1" applyFont="1" applyFill="1" applyBorder="1"/>
    <xf numFmtId="3" fontId="7" fillId="0" borderId="0" xfId="2" applyNumberFormat="1" applyFont="1" applyFill="1" applyBorder="1"/>
    <xf numFmtId="3" fontId="7" fillId="0" borderId="2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167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4">
    <cellStyle name="Milliers" xfId="1" builtinId="3"/>
    <cellStyle name="Normal" xfId="0" builtinId="0"/>
    <cellStyle name="Normal_Annuaire" xfId="2" xr:uid="{00000000-0005-0000-0000-000002000000}"/>
    <cellStyle name="Normal_Tableau plus grand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63611</xdr:colOff>
      <xdr:row>0</xdr:row>
      <xdr:rowOff>39756</xdr:rowOff>
    </xdr:from>
    <xdr:to>
      <xdr:col>1</xdr:col>
      <xdr:colOff>326005</xdr:colOff>
      <xdr:row>1</xdr:row>
      <xdr:rowOff>127220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9F8702D-A2D4-4275-B8F0-98797AAA2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1" y="39756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workbookViewId="0">
      <selection activeCell="A4" sqref="A4"/>
    </sheetView>
  </sheetViews>
  <sheetFormatPr baseColWidth="10" defaultColWidth="11.109375" defaultRowHeight="12.55" x14ac:dyDescent="0.2"/>
  <cols>
    <col min="1" max="1" width="15.33203125" style="17" customWidth="1"/>
    <col min="2" max="3" width="8.33203125" style="17" customWidth="1"/>
    <col min="4" max="4" width="1" style="17" customWidth="1"/>
    <col min="5" max="10" width="8.33203125" style="17" customWidth="1"/>
    <col min="11" max="12" width="8.88671875" style="17" bestFit="1" customWidth="1"/>
    <col min="13" max="16384" width="11.109375" style="17"/>
  </cols>
  <sheetData>
    <row r="1" spans="1:12" s="7" customFormat="1" ht="42.9" customHeight="1" x14ac:dyDescent="0.2">
      <c r="A1" s="5"/>
      <c r="B1" s="5"/>
      <c r="C1" s="5"/>
      <c r="D1" s="6"/>
      <c r="E1" s="6"/>
      <c r="F1" s="6"/>
      <c r="G1" s="11"/>
    </row>
    <row r="2" spans="1:12" s="7" customFormat="1" ht="13.15" thickBot="1" x14ac:dyDescent="0.25">
      <c r="A2" s="8"/>
      <c r="B2" s="8"/>
      <c r="C2" s="9"/>
      <c r="D2" s="9"/>
      <c r="E2" s="6"/>
      <c r="F2" s="11"/>
    </row>
    <row r="3" spans="1:12" s="7" customFormat="1" ht="13.15" thickTop="1" x14ac:dyDescent="0.2">
      <c r="A3" s="24"/>
      <c r="B3" s="24"/>
      <c r="C3" s="24"/>
      <c r="D3" s="25"/>
      <c r="E3" s="25"/>
      <c r="F3" s="25"/>
      <c r="G3" s="26"/>
      <c r="H3" s="27"/>
      <c r="I3" s="27"/>
      <c r="J3" s="27"/>
      <c r="K3" s="27"/>
      <c r="L3" s="27"/>
    </row>
    <row r="4" spans="1:12" s="12" customFormat="1" ht="12.7" customHeight="1" x14ac:dyDescent="0.2">
      <c r="A4" s="18" t="s">
        <v>6</v>
      </c>
      <c r="B4" s="18"/>
    </row>
    <row r="5" spans="1:12" s="12" customFormat="1" ht="12.7" customHeight="1" x14ac:dyDescent="0.2">
      <c r="E5" s="19"/>
      <c r="F5" s="19"/>
      <c r="G5" s="19"/>
      <c r="H5" s="19"/>
      <c r="I5" s="19"/>
    </row>
    <row r="6" spans="1:12" s="16" customFormat="1" ht="11.3" customHeight="1" x14ac:dyDescent="0.2">
      <c r="A6" s="16" t="s">
        <v>5</v>
      </c>
      <c r="B6" s="16">
        <v>2005</v>
      </c>
      <c r="C6" s="14">
        <v>2010</v>
      </c>
      <c r="D6" s="15"/>
      <c r="E6" s="48">
        <v>2015</v>
      </c>
      <c r="F6" s="14">
        <v>2020</v>
      </c>
      <c r="G6" s="14">
        <v>2025</v>
      </c>
      <c r="H6" s="14">
        <v>2030</v>
      </c>
      <c r="I6" s="14">
        <v>2035</v>
      </c>
      <c r="J6" s="14">
        <v>2040</v>
      </c>
      <c r="K6" s="14">
        <v>2045</v>
      </c>
      <c r="L6" s="14">
        <v>2050</v>
      </c>
    </row>
    <row r="7" spans="1:12" s="12" customFormat="1" ht="12.7" customHeight="1" x14ac:dyDescent="0.2">
      <c r="D7" s="13"/>
      <c r="E7" s="20"/>
      <c r="F7" s="19"/>
      <c r="G7" s="19"/>
      <c r="H7" s="19"/>
      <c r="I7" s="19"/>
    </row>
    <row r="8" spans="1:12" s="12" customFormat="1" ht="12.7" customHeight="1" x14ac:dyDescent="0.2">
      <c r="A8" s="19" t="s">
        <v>0</v>
      </c>
      <c r="B8" s="55">
        <v>151358</v>
      </c>
      <c r="C8" s="56">
        <v>161730.38066899998</v>
      </c>
      <c r="D8" s="57"/>
      <c r="E8" s="58">
        <v>168033.76449999999</v>
      </c>
      <c r="F8" s="59">
        <v>178213</v>
      </c>
      <c r="G8" s="58">
        <v>188891.03</v>
      </c>
      <c r="H8" s="59">
        <v>196434.15000000002</v>
      </c>
      <c r="I8" s="58">
        <v>202045.72</v>
      </c>
      <c r="J8" s="56">
        <v>206369</v>
      </c>
      <c r="K8" s="56">
        <v>208981.38</v>
      </c>
      <c r="L8" s="56">
        <v>211988.58000000002</v>
      </c>
    </row>
    <row r="9" spans="1:12" s="12" customFormat="1" ht="12.7" customHeight="1" x14ac:dyDescent="0.2">
      <c r="A9" s="19" t="s">
        <v>1</v>
      </c>
      <c r="B9" s="55">
        <v>179387</v>
      </c>
      <c r="C9" s="56">
        <v>196134.24987400003</v>
      </c>
      <c r="D9" s="57"/>
      <c r="E9" s="58">
        <v>213300.711274</v>
      </c>
      <c r="F9" s="59">
        <v>225389</v>
      </c>
      <c r="G9" s="58">
        <v>231188.34000000003</v>
      </c>
      <c r="H9" s="59">
        <v>235970.06</v>
      </c>
      <c r="I9" s="58">
        <v>239107.69</v>
      </c>
      <c r="J9" s="56">
        <v>242511.29</v>
      </c>
      <c r="K9" s="56">
        <v>249372.66999999998</v>
      </c>
      <c r="L9" s="56">
        <v>254131.6</v>
      </c>
    </row>
    <row r="10" spans="1:12" s="12" customFormat="1" ht="12.7" customHeight="1" x14ac:dyDescent="0.2">
      <c r="A10" s="19" t="s">
        <v>2</v>
      </c>
      <c r="B10" s="55">
        <v>220589</v>
      </c>
      <c r="C10" s="56">
        <v>238282.315799</v>
      </c>
      <c r="D10" s="57"/>
      <c r="E10" s="58">
        <v>259174.545877</v>
      </c>
      <c r="F10" s="59">
        <v>277055</v>
      </c>
      <c r="G10" s="58">
        <v>289865.38999999996</v>
      </c>
      <c r="H10" s="59">
        <v>301023.21000000002</v>
      </c>
      <c r="I10" s="58">
        <v>313526.7</v>
      </c>
      <c r="J10" s="56">
        <v>323839.59999999998</v>
      </c>
      <c r="K10" s="56">
        <v>331531.57000000007</v>
      </c>
      <c r="L10" s="56">
        <v>339267.05000000005</v>
      </c>
    </row>
    <row r="11" spans="1:12" s="12" customFormat="1" ht="12.7" customHeight="1" x14ac:dyDescent="0.2">
      <c r="A11" s="19" t="s">
        <v>3</v>
      </c>
      <c r="B11" s="55">
        <v>69972</v>
      </c>
      <c r="C11" s="56">
        <v>79214.010864900003</v>
      </c>
      <c r="D11" s="60"/>
      <c r="E11" s="58">
        <v>90118.603639000008</v>
      </c>
      <c r="F11" s="59">
        <v>96196</v>
      </c>
      <c r="G11" s="58">
        <v>101837.92</v>
      </c>
      <c r="H11" s="59">
        <v>113965.92000000001</v>
      </c>
      <c r="I11" s="58">
        <v>128429.31999999999</v>
      </c>
      <c r="J11" s="56">
        <v>139088.24</v>
      </c>
      <c r="K11" s="56">
        <v>143744.20000000001</v>
      </c>
      <c r="L11" s="56">
        <v>150022.59999999998</v>
      </c>
    </row>
    <row r="12" spans="1:12" s="12" customFormat="1" ht="12.7" customHeight="1" x14ac:dyDescent="0.2">
      <c r="A12" s="19" t="s">
        <v>7</v>
      </c>
      <c r="B12" s="55">
        <v>29485</v>
      </c>
      <c r="C12" s="56">
        <v>32827.983008489005</v>
      </c>
      <c r="D12" s="57"/>
      <c r="E12" s="58">
        <v>36032.964881</v>
      </c>
      <c r="F12" s="59">
        <v>38447</v>
      </c>
      <c r="G12" s="58">
        <v>46822.969999999994</v>
      </c>
      <c r="H12" s="59">
        <v>54709.27</v>
      </c>
      <c r="I12" s="58">
        <v>59087.319999999992</v>
      </c>
      <c r="J12" s="56">
        <v>66283.490000000005</v>
      </c>
      <c r="K12" s="56">
        <v>78373.440000000002</v>
      </c>
      <c r="L12" s="56">
        <v>89098.760000000009</v>
      </c>
    </row>
    <row r="13" spans="1:12" s="12" customFormat="1" ht="4.4000000000000004" customHeight="1" x14ac:dyDescent="0.2">
      <c r="A13" s="19"/>
      <c r="B13" s="21"/>
      <c r="C13" s="21"/>
      <c r="D13" s="57"/>
      <c r="E13" s="21"/>
      <c r="F13" s="21"/>
      <c r="G13" s="21"/>
      <c r="H13" s="21"/>
      <c r="I13" s="21"/>
      <c r="J13" s="21"/>
      <c r="K13" s="21"/>
      <c r="L13" s="21"/>
    </row>
    <row r="14" spans="1:12" s="18" customFormat="1" ht="12.7" customHeight="1" x14ac:dyDescent="0.25">
      <c r="A14" s="23" t="s">
        <v>4</v>
      </c>
      <c r="B14" s="61">
        <v>650791</v>
      </c>
      <c r="C14" s="22">
        <v>708188.94021538901</v>
      </c>
      <c r="D14" s="62"/>
      <c r="E14" s="63">
        <v>766660.59017099999</v>
      </c>
      <c r="F14" s="63">
        <f>SUM(F8:F12)</f>
        <v>815300</v>
      </c>
      <c r="G14" s="63">
        <f t="shared" ref="G14:L14" si="0">SUM(G8:G12)</f>
        <v>858605.65</v>
      </c>
      <c r="H14" s="63">
        <f t="shared" si="0"/>
        <v>902102.6100000001</v>
      </c>
      <c r="I14" s="63">
        <f t="shared" si="0"/>
        <v>942196.75</v>
      </c>
      <c r="J14" s="63">
        <f t="shared" si="0"/>
        <v>978091.62</v>
      </c>
      <c r="K14" s="63">
        <f t="shared" si="0"/>
        <v>1012003.26</v>
      </c>
      <c r="L14" s="63">
        <f t="shared" si="0"/>
        <v>1044508.5900000001</v>
      </c>
    </row>
    <row r="15" spans="1:12" s="12" customFormat="1" ht="12.7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s="54" customFormat="1" ht="11.3" customHeight="1" x14ac:dyDescent="0.2">
      <c r="A16" s="53" t="s">
        <v>15</v>
      </c>
      <c r="B16" s="53"/>
    </row>
    <row r="17" ht="12.7" customHeight="1" x14ac:dyDescent="0.2"/>
  </sheetData>
  <phoneticPr fontId="6" type="noConversion"/>
  <pageMargins left="0.78740157480314965" right="0.78740157480314965" top="0.78740157480314965" bottom="0.78740157480314965" header="0.39370078740157483" footer="0.39370078740157483"/>
  <pageSetup paperSize="9" orientation="portrait" horizontalDpi="1200" verticalDpi="1200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showGridLines="0" tabSelected="1" zoomScale="150" zoomScaleNormal="150" workbookViewId="0">
      <selection activeCell="A3" sqref="A3"/>
    </sheetView>
  </sheetViews>
  <sheetFormatPr baseColWidth="10" defaultColWidth="11.44140625" defaultRowHeight="13.15" x14ac:dyDescent="0.2"/>
  <cols>
    <col min="1" max="1" width="8.44140625" style="1" customWidth="1"/>
    <col min="2" max="2" width="8.109375" style="1" customWidth="1"/>
    <col min="3" max="3" width="6.109375" style="1" customWidth="1"/>
    <col min="4" max="4" width="4.33203125" style="1" customWidth="1"/>
    <col min="5" max="6" width="8.109375" style="1" customWidth="1"/>
    <col min="7" max="7" width="7.109375" style="1" customWidth="1"/>
    <col min="8" max="8" width="4.109375" style="1" customWidth="1"/>
    <col min="9" max="10" width="8.109375" style="1" customWidth="1"/>
    <col min="11" max="16384" width="11.44140625" style="1"/>
  </cols>
  <sheetData>
    <row r="1" spans="1:10" ht="4.4000000000000004" customHeight="1" x14ac:dyDescent="0.2">
      <c r="A1" s="28"/>
      <c r="B1" s="49"/>
      <c r="C1" s="49"/>
      <c r="D1" s="49"/>
      <c r="E1" s="49"/>
      <c r="F1" s="49"/>
      <c r="G1" s="49"/>
      <c r="H1" s="49"/>
      <c r="I1" s="49"/>
      <c r="J1" s="49"/>
    </row>
    <row r="2" spans="1:10" ht="10.199999999999999" customHeight="1" x14ac:dyDescent="0.2">
      <c r="A2" s="50" t="s">
        <v>6</v>
      </c>
      <c r="B2" s="51"/>
      <c r="C2" s="51"/>
      <c r="D2" s="51"/>
      <c r="E2" s="51"/>
      <c r="F2" s="51"/>
      <c r="G2" s="51"/>
      <c r="H2" s="51"/>
      <c r="I2" s="51"/>
      <c r="J2" s="52" t="s">
        <v>8</v>
      </c>
    </row>
    <row r="3" spans="1:10" ht="5.9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10" s="2" customFormat="1" ht="8.4499999999999993" customHeight="1" x14ac:dyDescent="0.2">
      <c r="A4" s="30" t="s">
        <v>16</v>
      </c>
      <c r="B4" s="30">
        <v>2023</v>
      </c>
      <c r="C4" s="30"/>
      <c r="D4" s="30"/>
      <c r="E4" s="30"/>
      <c r="F4" s="31" t="s">
        <v>13</v>
      </c>
      <c r="G4" s="30"/>
      <c r="H4" s="30"/>
      <c r="I4" s="30"/>
      <c r="J4" s="31" t="s">
        <v>14</v>
      </c>
    </row>
    <row r="5" spans="1:10" s="2" customFormat="1" ht="1.9" customHeight="1" x14ac:dyDescent="0.2">
      <c r="A5" s="30"/>
      <c r="B5" s="30"/>
      <c r="C5" s="30"/>
      <c r="D5" s="32"/>
      <c r="E5" s="32"/>
      <c r="F5" s="32"/>
      <c r="G5" s="30"/>
      <c r="H5" s="32"/>
      <c r="I5" s="32"/>
      <c r="J5" s="32"/>
    </row>
    <row r="6" spans="1:10" s="2" customFormat="1" ht="1.9" customHeight="1" x14ac:dyDescent="0.2">
      <c r="A6" s="30"/>
      <c r="B6" s="30"/>
      <c r="C6" s="30"/>
      <c r="D6" s="33"/>
      <c r="E6" s="30"/>
      <c r="F6" s="30"/>
      <c r="G6" s="30"/>
      <c r="H6" s="33"/>
      <c r="I6" s="30"/>
      <c r="J6" s="30"/>
    </row>
    <row r="7" spans="1:10" s="45" customFormat="1" ht="8.4499999999999993" customHeight="1" x14ac:dyDescent="0.2">
      <c r="A7" s="31"/>
      <c r="B7" s="31"/>
      <c r="C7" s="31"/>
      <c r="D7" s="44" t="s">
        <v>12</v>
      </c>
      <c r="E7" s="31" t="s">
        <v>9</v>
      </c>
      <c r="F7" s="34" t="s">
        <v>10</v>
      </c>
      <c r="G7" s="31"/>
      <c r="H7" s="44" t="s">
        <v>12</v>
      </c>
      <c r="I7" s="31" t="s">
        <v>9</v>
      </c>
      <c r="J7" s="34" t="s">
        <v>11</v>
      </c>
    </row>
    <row r="8" spans="1:10" ht="8.4499999999999993" customHeight="1" x14ac:dyDescent="0.2">
      <c r="A8" s="29"/>
      <c r="B8" s="29"/>
      <c r="C8" s="29"/>
      <c r="D8" s="35"/>
      <c r="E8" s="29"/>
      <c r="F8" s="29"/>
      <c r="H8" s="35"/>
      <c r="I8" s="29"/>
      <c r="J8" s="29"/>
    </row>
    <row r="9" spans="1:10" s="3" customFormat="1" ht="10.199999999999999" customHeight="1" x14ac:dyDescent="0.2">
      <c r="A9" s="36" t="s">
        <v>0</v>
      </c>
      <c r="B9" s="46">
        <v>0.218</v>
      </c>
      <c r="C9" s="47"/>
      <c r="D9" s="46">
        <v>0.2190467282884615</v>
      </c>
      <c r="E9" s="46">
        <v>0.21444111328127588</v>
      </c>
      <c r="F9" s="46">
        <v>0.21102639856597402</v>
      </c>
      <c r="G9" s="64"/>
      <c r="H9" s="46">
        <v>0.21154704955536369</v>
      </c>
      <c r="I9" s="46">
        <v>0.20295532466611882</v>
      </c>
      <c r="J9" s="46">
        <v>0.19326529006934665</v>
      </c>
    </row>
    <row r="10" spans="1:10" s="3" customFormat="1" ht="10.199999999999999" customHeight="1" x14ac:dyDescent="0.2">
      <c r="A10" s="36" t="s">
        <v>1</v>
      </c>
      <c r="B10" s="46">
        <v>0.27600000000000002</v>
      </c>
      <c r="C10" s="47"/>
      <c r="D10" s="46">
        <v>0.25713063359439087</v>
      </c>
      <c r="E10" s="46">
        <v>0.25377681466211804</v>
      </c>
      <c r="F10" s="46">
        <v>0.2490902678755742</v>
      </c>
      <c r="G10" s="64"/>
      <c r="H10" s="46">
        <v>0.24581643952678947</v>
      </c>
      <c r="I10" s="46">
        <v>0.24330254670284712</v>
      </c>
      <c r="J10" s="46">
        <v>0.24221815187551915</v>
      </c>
    </row>
    <row r="11" spans="1:10" s="3" customFormat="1" ht="10.199999999999999" customHeight="1" x14ac:dyDescent="0.2">
      <c r="A11" s="36" t="s">
        <v>2</v>
      </c>
      <c r="B11" s="46">
        <v>0.33800000000000002</v>
      </c>
      <c r="C11" s="47"/>
      <c r="D11" s="46">
        <v>0.32913077752103026</v>
      </c>
      <c r="E11" s="46">
        <v>0.33276138980526093</v>
      </c>
      <c r="F11" s="46">
        <v>0.33615936634728533</v>
      </c>
      <c r="G11" s="64"/>
      <c r="H11" s="46">
        <v>0.32165404712521928</v>
      </c>
      <c r="I11" s="46">
        <v>0.32481020572554603</v>
      </c>
      <c r="J11" s="46">
        <v>0.3272290858297221</v>
      </c>
    </row>
    <row r="12" spans="1:10" s="3" customFormat="1" ht="10.199999999999999" customHeight="1" x14ac:dyDescent="0.2">
      <c r="A12" s="36" t="s">
        <v>3</v>
      </c>
      <c r="B12" s="46">
        <v>0.11700000000000001</v>
      </c>
      <c r="C12" s="47"/>
      <c r="D12" s="46">
        <v>0.13330018266908522</v>
      </c>
      <c r="E12" s="46">
        <v>0.13630838781814941</v>
      </c>
      <c r="F12" s="46">
        <v>0.13955640225971125</v>
      </c>
      <c r="G12" s="64"/>
      <c r="H12" s="46">
        <v>0.13812039452015779</v>
      </c>
      <c r="I12" s="46">
        <v>0.14362983841042415</v>
      </c>
      <c r="J12" s="46">
        <v>0.14949145191843724</v>
      </c>
    </row>
    <row r="13" spans="1:10" s="3" customFormat="1" ht="10.199999999999999" customHeight="1" x14ac:dyDescent="0.2">
      <c r="A13" s="36" t="s">
        <v>7</v>
      </c>
      <c r="B13" s="46">
        <v>0.05</v>
      </c>
      <c r="C13" s="47"/>
      <c r="D13" s="46">
        <v>6.1391677927032276E-2</v>
      </c>
      <c r="E13" s="46">
        <v>6.2712294433195592E-2</v>
      </c>
      <c r="F13" s="46">
        <v>6.4167564951455147E-2</v>
      </c>
      <c r="G13" s="64"/>
      <c r="H13" s="46">
        <v>8.286206927246996E-2</v>
      </c>
      <c r="I13" s="46">
        <v>8.5302084495063851E-2</v>
      </c>
      <c r="J13" s="46">
        <v>8.7796020306974643E-2</v>
      </c>
    </row>
    <row r="14" spans="1:10" s="3" customFormat="1" ht="10.199999999999999" customHeight="1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</row>
    <row r="15" spans="1:10" s="3" customFormat="1" ht="1.9" customHeight="1" x14ac:dyDescent="0.2">
      <c r="A15" s="36"/>
      <c r="B15" s="36"/>
      <c r="C15" s="36"/>
      <c r="D15" s="37"/>
      <c r="E15" s="36"/>
      <c r="F15" s="36"/>
      <c r="G15" s="65"/>
      <c r="H15" s="37"/>
      <c r="I15" s="36"/>
      <c r="J15" s="36"/>
    </row>
    <row r="16" spans="1:10" s="4" customFormat="1" ht="8.4499999999999993" customHeight="1" x14ac:dyDescent="0.2">
      <c r="A16" s="38" t="s">
        <v>17</v>
      </c>
      <c r="B16" s="39"/>
      <c r="C16" s="39"/>
      <c r="D16" s="40"/>
      <c r="E16" s="39"/>
      <c r="F16" s="39"/>
      <c r="G16" s="39"/>
      <c r="H16" s="40"/>
      <c r="I16" s="39"/>
      <c r="J16" s="39"/>
    </row>
    <row r="17" spans="2:8" x14ac:dyDescent="0.2">
      <c r="D17" s="10"/>
      <c r="H17" s="10"/>
    </row>
    <row r="18" spans="2:8" x14ac:dyDescent="0.2">
      <c r="B18" s="66"/>
      <c r="C18" s="66"/>
      <c r="D18" s="66"/>
      <c r="G18" s="10"/>
    </row>
    <row r="19" spans="2:8" x14ac:dyDescent="0.2">
      <c r="B19" s="67"/>
      <c r="C19" s="66"/>
      <c r="D19" s="66"/>
    </row>
    <row r="20" spans="2:8" x14ac:dyDescent="0.2">
      <c r="B20" s="67"/>
      <c r="C20" s="66"/>
      <c r="D20" s="66"/>
    </row>
    <row r="21" spans="2:8" x14ac:dyDescent="0.2">
      <c r="B21" s="67"/>
      <c r="C21" s="66"/>
      <c r="D21" s="66"/>
    </row>
    <row r="22" spans="2:8" x14ac:dyDescent="0.2">
      <c r="B22" s="67"/>
      <c r="C22" s="66"/>
      <c r="D22" s="66"/>
    </row>
    <row r="23" spans="2:8" x14ac:dyDescent="0.2">
      <c r="B23" s="67"/>
      <c r="C23" s="66"/>
      <c r="D23" s="66"/>
    </row>
    <row r="24" spans="2:8" x14ac:dyDescent="0.2">
      <c r="B24" s="43"/>
    </row>
  </sheetData>
  <phoneticPr fontId="6" type="noConversion"/>
  <pageMargins left="0.39370078740157483" right="2.4409448818897639" top="0.39370078740157483" bottom="3.425196850393700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2005_2050</vt:lpstr>
      <vt:lpstr>Annuaire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Arrau</dc:creator>
  <cp:lastModifiedBy>Emery Marie-Christine</cp:lastModifiedBy>
  <cp:lastPrinted>2023-11-16T13:36:10Z</cp:lastPrinted>
  <dcterms:created xsi:type="dcterms:W3CDTF">2007-08-10T09:28:08Z</dcterms:created>
  <dcterms:modified xsi:type="dcterms:W3CDTF">2024-08-06T13:56:28Z</dcterms:modified>
</cp:coreProperties>
</file>