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P:\Projets\A2026\01_population\0106_Langues-Religion\"/>
    </mc:Choice>
  </mc:AlternateContent>
  <xr:revisionPtr revIDLastSave="0" documentId="13_ncr:1_{30657FFD-E755-4B5D-9F59-CE62C0CF1EB7}" xr6:coauthVersionLast="47" xr6:coauthVersionMax="47" xr10:uidLastSave="{00000000-0000-0000-0000-000000000000}"/>
  <bookViews>
    <workbookView xWindow="-113" yWindow="-113" windowWidth="24267" windowHeight="13023" activeTab="1" xr2:uid="{00000000-000D-0000-FFFF-FFFF00000000}"/>
  </bookViews>
  <sheets>
    <sheet name="1860-2000" sheetId="1" r:id="rId1"/>
    <sheet name="1970-2023" sheetId="5" r:id="rId2"/>
    <sheet name="Annuaire" sheetId="4" r:id="rId3"/>
  </sheets>
  <definedNames>
    <definedName name="_xlnm.Print_Titles" localSheetId="1">'1970-2023'!$A:$A,'1970-2023'!$1:$8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0" i="1" l="1"/>
  <c r="F23" i="1"/>
</calcChain>
</file>

<file path=xl/sharedStrings.xml><?xml version="1.0" encoding="utf-8"?>
<sst xmlns="http://schemas.openxmlformats.org/spreadsheetml/2006/main" count="187" uniqueCount="53">
  <si>
    <t>Catholiques</t>
  </si>
  <si>
    <t>Israélites</t>
  </si>
  <si>
    <t>Total</t>
  </si>
  <si>
    <t>Année</t>
  </si>
  <si>
    <t>...</t>
  </si>
  <si>
    <t>Source: OFS, Recensements fédéraux de la population</t>
  </si>
  <si>
    <t>Autres communautés</t>
  </si>
  <si>
    <t xml:space="preserve">   chrétiennes</t>
  </si>
  <si>
    <t>Aucune appartenance</t>
  </si>
  <si>
    <t>Sans indication</t>
  </si>
  <si>
    <t>Autres religions</t>
  </si>
  <si>
    <t>Population résidante selon l'appartenance religieuse, Vaud, 1860-2000</t>
  </si>
  <si>
    <t>Eglise catholique romaine</t>
  </si>
  <si>
    <t>1) Y compris les églises évangéliques libres et les autres communautés protestantes. 2) Données concernant la population présente et non la population résidante. 3) Dont 3,9% musulmans.</t>
  </si>
  <si>
    <t>En %</t>
  </si>
  <si>
    <t>Effectif</t>
  </si>
  <si>
    <t>Autre appartenance religieuse</t>
  </si>
  <si>
    <t>Sans appartenance religieuse</t>
  </si>
  <si>
    <t>Source: OFS, Relevé structurel</t>
  </si>
  <si>
    <t>Eglise évangélique réformée</t>
  </si>
  <si>
    <t>en %</t>
  </si>
  <si>
    <t xml:space="preserve">   inconnue</t>
  </si>
  <si>
    <t>Appartenance religieuse</t>
  </si>
  <si>
    <t>en point</t>
  </si>
  <si>
    <t>de %</t>
  </si>
  <si>
    <t>Autres communautés chrétiennes</t>
  </si>
  <si>
    <t>Appartenance religieuse inconnue</t>
  </si>
  <si>
    <t>±</t>
  </si>
  <si>
    <t xml:space="preserve"> Religion</t>
  </si>
  <si>
    <t xml:space="preserve">Proportion </t>
  </si>
  <si>
    <t xml:space="preserve">en % </t>
  </si>
  <si>
    <t>± : Intervalle de confiance à 95 %.</t>
  </si>
  <si>
    <r>
      <t xml:space="preserve">1860 </t>
    </r>
    <r>
      <rPr>
        <sz val="8"/>
        <rFont val="Arial"/>
        <family val="2"/>
      </rPr>
      <t>(2)</t>
    </r>
  </si>
  <si>
    <r>
      <t xml:space="preserve">1870 </t>
    </r>
    <r>
      <rPr>
        <sz val="8"/>
        <rFont val="Arial"/>
        <family val="2"/>
      </rPr>
      <t>(2)</t>
    </r>
  </si>
  <si>
    <r>
      <t>1880</t>
    </r>
    <r>
      <rPr>
        <sz val="6.5"/>
        <rFont val="Arial"/>
        <family val="2"/>
      </rPr>
      <t xml:space="preserve"> </t>
    </r>
    <r>
      <rPr>
        <sz val="8"/>
        <rFont val="Arial"/>
        <family val="2"/>
      </rPr>
      <t>(2)</t>
    </r>
  </si>
  <si>
    <r>
      <t xml:space="preserve">1880 </t>
    </r>
    <r>
      <rPr>
        <sz val="8"/>
        <rFont val="Arial"/>
        <family val="2"/>
      </rPr>
      <t>(2)</t>
    </r>
  </si>
  <si>
    <t>Religion</t>
  </si>
  <si>
    <r>
      <t>Protestants</t>
    </r>
    <r>
      <rPr>
        <i/>
        <sz val="8"/>
        <rFont val="Arial"/>
        <family val="2"/>
      </rPr>
      <t xml:space="preserve"> </t>
    </r>
    <r>
      <rPr>
        <sz val="8"/>
        <rFont val="Arial"/>
        <family val="2"/>
      </rPr>
      <t>(1)</t>
    </r>
  </si>
  <si>
    <t>dès 2010 : Relevé structurel</t>
  </si>
  <si>
    <t xml:space="preserve">Population résidante permanente </t>
  </si>
  <si>
    <t>Communautés juives</t>
  </si>
  <si>
    <t>Communautés islamiques</t>
  </si>
  <si>
    <t>Population résidante permanente âgée de 15 ans et plus</t>
  </si>
  <si>
    <r>
      <t>âgée de 15 ans et plus</t>
    </r>
    <r>
      <rPr>
        <b/>
        <sz val="8"/>
        <rFont val="Arial"/>
        <family val="2"/>
      </rPr>
      <t xml:space="preserve"> (1)</t>
    </r>
    <r>
      <rPr>
        <b/>
        <sz val="10"/>
        <rFont val="Arial"/>
        <family val="2"/>
      </rPr>
      <t xml:space="preserve"> selon</t>
    </r>
  </si>
  <si>
    <t xml:space="preserve">± :  Intervalle de confiance à 95%, indiqué en % ou en points de %.  </t>
  </si>
  <si>
    <t>1) Dès 2010 changement de méthodes de production et de concept pour la population résidante: la population résidante exclut désormais les fonctionnaires d'organisations internationales, les diplomates et les membres de leur famille. 2) Rupture de série : en 2018, il y a un changement de mode de collecte des données et une modification de la méthode de pondération. Pour ces raisons, les comparaisons entre 2017 et 2018 ne peuvent être interprétées comme des évolutions réelles dans la population.</t>
  </si>
  <si>
    <t>2018 (2)</t>
  </si>
  <si>
    <t>l'appartenance religieuse, Vaud,</t>
  </si>
  <si>
    <t xml:space="preserve">Source : OFS, 1970-2000 : Recensements fédéraux </t>
  </si>
  <si>
    <t>de la population harmonisés.</t>
  </si>
  <si>
    <t>1970 - 2023</t>
  </si>
  <si>
    <t>selon l'appartenance religieuse, Vaud, 2023</t>
  </si>
  <si>
    <t>T01.06.08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</si>
</sst>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 ##0"/>
    <numFmt numFmtId="166" formatCode="#,##0.0"/>
    <numFmt numFmtId="167" formatCode="_ * #,##0_ ;_ * \-#,##0_ ;_ * &quot;-&quot;??_ ;_ @_ "/>
    <numFmt numFmtId="168" formatCode="0.0"/>
  </numFmts>
  <fonts count="29" x14ac:knownFonts="1">
    <font>
      <sz val="10"/>
      <name val="Times New Roman"/>
    </font>
    <font>
      <sz val="10"/>
      <name val="Times New Roman"/>
      <family val="1"/>
    </font>
    <font>
      <sz val="8"/>
      <name val="Arial Narrow"/>
      <family val="2"/>
    </font>
    <font>
      <b/>
      <sz val="8"/>
      <name val="Arial Narrow"/>
      <family val="2"/>
    </font>
    <font>
      <sz val="6.5"/>
      <name val="Arial Narrow"/>
      <family val="2"/>
    </font>
    <font>
      <b/>
      <sz val="8"/>
      <color indexed="10"/>
      <name val="Arial Narrow"/>
      <family val="2"/>
    </font>
    <font>
      <i/>
      <sz val="6.5"/>
      <name val="Arial Narrow"/>
      <family val="2"/>
    </font>
    <font>
      <sz val="6"/>
      <name val="Arial Narrow"/>
      <family val="2"/>
    </font>
    <font>
      <sz val="10"/>
      <name val="Arial"/>
      <family val="2"/>
    </font>
    <font>
      <sz val="8"/>
      <name val="Arial"/>
      <family val="2"/>
    </font>
    <font>
      <i/>
      <sz val="6.5"/>
      <name val="Arial"/>
      <family val="2"/>
    </font>
    <font>
      <i/>
      <sz val="8"/>
      <name val="Arial"/>
      <family val="2"/>
    </font>
    <font>
      <sz val="6.5"/>
      <name val="Arial"/>
      <family val="2"/>
    </font>
    <font>
      <b/>
      <sz val="10"/>
      <name val="Arial"/>
      <family val="2"/>
    </font>
    <font>
      <i/>
      <sz val="10"/>
      <name val="Arial"/>
      <family val="2"/>
    </font>
    <font>
      <b/>
      <sz val="10"/>
      <color indexed="10"/>
      <name val="Arial"/>
      <family val="2"/>
    </font>
    <font>
      <sz val="8"/>
      <color theme="0" tint="-0.499984740745262"/>
      <name val="Arial"/>
      <family val="2"/>
    </font>
    <font>
      <b/>
      <sz val="10"/>
      <color theme="0" tint="-0.499984740745262"/>
      <name val="Arial"/>
      <family val="2"/>
    </font>
    <font>
      <sz val="10"/>
      <color theme="0" tint="-0.499984740745262"/>
      <name val="Arial"/>
      <family val="2"/>
    </font>
    <font>
      <b/>
      <sz val="8"/>
      <color rgb="FF4D4D4D"/>
      <name val="Arial Narrow"/>
      <family val="2"/>
    </font>
    <font>
      <i/>
      <sz val="6.5"/>
      <color rgb="FF4D4D4D"/>
      <name val="Arial Narrow"/>
      <family val="2"/>
    </font>
    <font>
      <sz val="8"/>
      <color rgb="FF4D4D4D"/>
      <name val="Arial Narrow"/>
      <family val="2"/>
    </font>
    <font>
      <sz val="6.5"/>
      <color rgb="FF4D4D4D"/>
      <name val="Arial Narrow"/>
      <family val="2"/>
    </font>
    <font>
      <sz val="10"/>
      <color rgb="FF4D4D4D"/>
      <name val="Times New Roman"/>
      <family val="1"/>
    </font>
    <font>
      <sz val="6"/>
      <color rgb="FF4D4D4D"/>
      <name val="Arial Narrow"/>
      <family val="2"/>
    </font>
    <font>
      <b/>
      <sz val="8"/>
      <color theme="1" tint="0.14999847407452621"/>
      <name val="Arial Narrow"/>
      <family val="2"/>
    </font>
    <font>
      <i/>
      <sz val="6.5"/>
      <color theme="1" tint="0.14999847407452621"/>
      <name val="Arial Narrow"/>
      <family val="2"/>
    </font>
    <font>
      <sz val="8"/>
      <color theme="1" tint="0.14999847407452621"/>
      <name val="Arial Narrow"/>
      <family val="2"/>
    </font>
    <font>
      <b/>
      <sz val="8"/>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hair">
        <color rgb="FF4D4D4D"/>
      </bottom>
      <diagonal/>
    </border>
    <border>
      <left/>
      <right/>
      <top style="medium">
        <color theme="1" tint="0.14996795556505021"/>
      </top>
      <bottom/>
      <diagonal/>
    </border>
    <border>
      <left/>
      <right/>
      <top/>
      <bottom style="thick">
        <color rgb="FF129A39"/>
      </bottom>
      <diagonal/>
    </border>
  </borders>
  <cellStyleXfs count="2">
    <xf numFmtId="0" fontId="0" fillId="0" borderId="0"/>
    <xf numFmtId="164" fontId="1" fillId="0" borderId="0" applyFont="0" applyFill="0" applyBorder="0" applyAlignment="0" applyProtection="0"/>
  </cellStyleXfs>
  <cellXfs count="109">
    <xf numFmtId="0" fontId="0" fillId="0" borderId="0" xfId="0"/>
    <xf numFmtId="0" fontId="2" fillId="0" borderId="0" xfId="0" applyFont="1" applyAlignment="1">
      <alignment vertical="center"/>
    </xf>
    <xf numFmtId="0" fontId="2" fillId="0" borderId="0" xfId="0" applyFont="1" applyAlignment="1">
      <alignment horizontal="left" vertical="center"/>
    </xf>
    <xf numFmtId="3" fontId="2" fillId="0" borderId="0" xfId="0" applyNumberFormat="1" applyFont="1" applyAlignment="1">
      <alignment horizontal="right" vertical="center"/>
    </xf>
    <xf numFmtId="0" fontId="3" fillId="0" borderId="0" xfId="0" applyFont="1" applyAlignment="1">
      <alignment vertical="center"/>
    </xf>
    <xf numFmtId="0" fontId="4" fillId="0" borderId="0" xfId="0" applyFont="1" applyAlignment="1">
      <alignment vertical="center"/>
    </xf>
    <xf numFmtId="49" fontId="4" fillId="0" borderId="0" xfId="0" applyNumberFormat="1" applyFont="1" applyFill="1" applyAlignment="1">
      <alignment horizontal="right" vertical="center"/>
    </xf>
    <xf numFmtId="0" fontId="3" fillId="0" borderId="0" xfId="0" applyFont="1" applyFill="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0" xfId="1" applyNumberFormat="1" applyFont="1" applyFill="1" applyBorder="1" applyAlignment="1">
      <alignment horizontal="left" vertical="center"/>
    </xf>
    <xf numFmtId="3" fontId="8" fillId="0" borderId="0" xfId="1" applyNumberFormat="1" applyFont="1" applyFill="1" applyBorder="1" applyAlignment="1">
      <alignment horizontal="right" vertical="center"/>
    </xf>
    <xf numFmtId="167" fontId="8" fillId="0" borderId="0" xfId="1" applyNumberFormat="1" applyFont="1" applyFill="1" applyBorder="1" applyAlignment="1">
      <alignment horizontal="right" vertical="center"/>
    </xf>
    <xf numFmtId="167" fontId="8" fillId="0" borderId="0" xfId="1" applyNumberFormat="1" applyFont="1" applyFill="1" applyBorder="1" applyAlignment="1">
      <alignment vertical="center"/>
    </xf>
    <xf numFmtId="3" fontId="9" fillId="0" borderId="0" xfId="0" applyNumberFormat="1" applyFont="1" applyFill="1" applyBorder="1" applyAlignment="1">
      <alignment horizontal="right" vertical="center"/>
    </xf>
    <xf numFmtId="3" fontId="10"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12" fillId="0" borderId="0" xfId="0" applyFont="1" applyFill="1" applyBorder="1" applyAlignment="1">
      <alignment horizontal="left" vertical="center"/>
    </xf>
    <xf numFmtId="3" fontId="12" fillId="0" borderId="0" xfId="0" applyNumberFormat="1" applyFont="1" applyFill="1" applyBorder="1" applyAlignment="1">
      <alignment horizontal="right" vertical="center"/>
    </xf>
    <xf numFmtId="0" fontId="12" fillId="0" borderId="0" xfId="0" applyFont="1" applyFill="1" applyBorder="1" applyAlignment="1">
      <alignment vertical="center"/>
    </xf>
    <xf numFmtId="0" fontId="13" fillId="0" borderId="0" xfId="0" applyFont="1" applyFill="1" applyBorder="1" applyAlignment="1">
      <alignment horizontal="left" vertical="center"/>
    </xf>
    <xf numFmtId="3" fontId="8" fillId="0" borderId="0" xfId="0" applyNumberFormat="1" applyFont="1" applyFill="1" applyBorder="1" applyAlignment="1">
      <alignment horizontal="right" vertical="center"/>
    </xf>
    <xf numFmtId="3" fontId="14" fillId="0" borderId="0" xfId="0" applyNumberFormat="1"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165" fontId="8" fillId="0" borderId="0" xfId="0" applyNumberFormat="1" applyFont="1" applyFill="1" applyBorder="1" applyAlignment="1">
      <alignment horizontal="right" vertical="center"/>
    </xf>
    <xf numFmtId="165" fontId="14" fillId="0" borderId="0" xfId="0" applyNumberFormat="1" applyFont="1" applyFill="1" applyBorder="1" applyAlignment="1">
      <alignment vertical="center"/>
    </xf>
    <xf numFmtId="166" fontId="8" fillId="0" borderId="0" xfId="0" applyNumberFormat="1" applyFont="1" applyFill="1" applyBorder="1" applyAlignment="1">
      <alignment horizontal="right" vertical="center"/>
    </xf>
    <xf numFmtId="166" fontId="14" fillId="0" borderId="0" xfId="0" applyNumberFormat="1" applyFont="1" applyFill="1" applyBorder="1" applyAlignment="1">
      <alignment vertical="center"/>
    </xf>
    <xf numFmtId="3" fontId="11" fillId="0" borderId="0" xfId="0" applyNumberFormat="1" applyFont="1" applyFill="1" applyBorder="1" applyAlignment="1">
      <alignment vertical="center"/>
    </xf>
    <xf numFmtId="3" fontId="11" fillId="0" borderId="0" xfId="0" applyNumberFormat="1" applyFont="1" applyFill="1" applyAlignment="1">
      <alignment horizontal="right" vertical="center"/>
    </xf>
    <xf numFmtId="0" fontId="13" fillId="0" borderId="0" xfId="0" applyFont="1" applyFill="1" applyAlignment="1">
      <alignment horizontal="left" vertical="center"/>
    </xf>
    <xf numFmtId="3" fontId="13" fillId="0" borderId="0" xfId="0" applyNumberFormat="1" applyFont="1" applyFill="1" applyAlignment="1">
      <alignment horizontal="right" vertical="center"/>
    </xf>
    <xf numFmtId="3" fontId="15" fillId="0" borderId="0" xfId="0" applyNumberFormat="1" applyFont="1" applyFill="1" applyAlignment="1">
      <alignment horizontal="right" vertical="center"/>
    </xf>
    <xf numFmtId="0" fontId="13" fillId="0" borderId="0" xfId="0" applyFont="1" applyFill="1" applyAlignment="1">
      <alignment vertical="center"/>
    </xf>
    <xf numFmtId="0" fontId="8" fillId="0" borderId="0" xfId="0" applyFont="1" applyAlignment="1">
      <alignment horizontal="left" vertical="center"/>
    </xf>
    <xf numFmtId="3" fontId="8" fillId="0" borderId="0" xfId="0" applyNumberFormat="1" applyFont="1" applyAlignment="1">
      <alignment horizontal="right" vertical="center"/>
    </xf>
    <xf numFmtId="0" fontId="8" fillId="0" borderId="0" xfId="0" applyFont="1" applyAlignment="1">
      <alignment vertical="center"/>
    </xf>
    <xf numFmtId="3" fontId="9" fillId="0" borderId="0" xfId="0" applyNumberFormat="1" applyFont="1" applyFill="1" applyAlignment="1">
      <alignment vertical="center"/>
    </xf>
    <xf numFmtId="49" fontId="9" fillId="0" borderId="0" xfId="0" applyNumberFormat="1" applyFont="1" applyFill="1" applyAlignment="1">
      <alignment horizontal="right" vertical="center"/>
    </xf>
    <xf numFmtId="0" fontId="9" fillId="0" borderId="0" xfId="0" applyFont="1" applyAlignment="1">
      <alignment vertical="center"/>
    </xf>
    <xf numFmtId="49" fontId="16" fillId="0" borderId="0" xfId="0" applyNumberFormat="1" applyFont="1" applyFill="1" applyAlignment="1">
      <alignment horizontal="right" vertical="center"/>
    </xf>
    <xf numFmtId="3" fontId="9" fillId="0" borderId="0" xfId="0" applyNumberFormat="1" applyFont="1" applyFill="1" applyAlignment="1">
      <alignment horizontal="right" vertical="center"/>
    </xf>
    <xf numFmtId="3" fontId="13" fillId="0" borderId="0" xfId="0" applyNumberFormat="1" applyFont="1" applyFill="1" applyAlignment="1">
      <alignment vertical="center"/>
    </xf>
    <xf numFmtId="3" fontId="13" fillId="0" borderId="0" xfId="0" applyNumberFormat="1" applyFont="1" applyAlignment="1">
      <alignment vertical="center"/>
    </xf>
    <xf numFmtId="0" fontId="17" fillId="0" borderId="0" xfId="0" applyFont="1" applyAlignment="1">
      <alignment vertical="center"/>
    </xf>
    <xf numFmtId="3" fontId="8" fillId="0" borderId="0" xfId="0" applyNumberFormat="1" applyFont="1" applyFill="1" applyAlignment="1">
      <alignment vertical="center"/>
    </xf>
    <xf numFmtId="3" fontId="8" fillId="0" borderId="0" xfId="0" applyNumberFormat="1" applyFont="1" applyFill="1" applyAlignment="1">
      <alignment horizontal="right" vertical="center"/>
    </xf>
    <xf numFmtId="0" fontId="18" fillId="0" borderId="0" xfId="0" applyFont="1" applyAlignment="1">
      <alignment vertical="center"/>
    </xf>
    <xf numFmtId="3" fontId="8" fillId="0" borderId="0" xfId="0" applyNumberFormat="1" applyFont="1" applyAlignment="1">
      <alignment vertical="center"/>
    </xf>
    <xf numFmtId="49" fontId="9" fillId="0" borderId="0" xfId="0" applyNumberFormat="1" applyFont="1" applyAlignment="1">
      <alignment horizontal="right"/>
    </xf>
    <xf numFmtId="168" fontId="13" fillId="0" borderId="0" xfId="0" applyNumberFormat="1" applyFont="1" applyFill="1" applyAlignment="1">
      <alignment horizontal="right" vertical="center"/>
    </xf>
    <xf numFmtId="168" fontId="17" fillId="0" borderId="0" xfId="0" applyNumberFormat="1" applyFont="1" applyAlignment="1">
      <alignment vertical="center"/>
    </xf>
    <xf numFmtId="168" fontId="8" fillId="0" borderId="0" xfId="0" applyNumberFormat="1" applyFont="1" applyFill="1" applyAlignment="1">
      <alignment horizontal="right" vertical="center"/>
    </xf>
    <xf numFmtId="168" fontId="8" fillId="0" borderId="0" xfId="0" applyNumberFormat="1" applyFont="1" applyAlignment="1">
      <alignment vertical="center"/>
    </xf>
    <xf numFmtId="168" fontId="18" fillId="0" borderId="0" xfId="0" applyNumberFormat="1" applyFont="1" applyAlignment="1">
      <alignment vertical="center"/>
    </xf>
    <xf numFmtId="165" fontId="8" fillId="0" borderId="0" xfId="0" applyNumberFormat="1" applyFont="1" applyFill="1" applyAlignment="1">
      <alignment horizontal="right" vertical="center"/>
    </xf>
    <xf numFmtId="0" fontId="19" fillId="0" borderId="0" xfId="0" applyFont="1" applyFill="1" applyAlignment="1">
      <alignment horizontal="left" vertical="center"/>
    </xf>
    <xf numFmtId="3" fontId="19" fillId="0" borderId="0" xfId="0" applyNumberFormat="1" applyFont="1" applyFill="1" applyAlignment="1">
      <alignment horizontal="right" vertical="center"/>
    </xf>
    <xf numFmtId="0" fontId="21" fillId="0" borderId="0" xfId="0" applyFont="1" applyAlignment="1">
      <alignment horizontal="left" vertical="center"/>
    </xf>
    <xf numFmtId="3" fontId="21" fillId="0" borderId="0" xfId="0" applyNumberFormat="1" applyFont="1" applyAlignment="1">
      <alignment horizontal="right" vertical="center"/>
    </xf>
    <xf numFmtId="168" fontId="19" fillId="0" borderId="0" xfId="0" applyNumberFormat="1" applyFont="1" applyFill="1" applyAlignment="1">
      <alignment horizontal="right" vertical="center"/>
    </xf>
    <xf numFmtId="0" fontId="21" fillId="0" borderId="0" xfId="0" applyFont="1" applyFill="1" applyAlignment="1">
      <alignment horizontal="left" vertical="center"/>
    </xf>
    <xf numFmtId="3" fontId="21" fillId="0" borderId="0" xfId="0" applyNumberFormat="1" applyFont="1" applyFill="1" applyAlignment="1">
      <alignment horizontal="right" vertical="center"/>
    </xf>
    <xf numFmtId="168" fontId="21" fillId="0" borderId="0" xfId="0" applyNumberFormat="1" applyFont="1" applyFill="1" applyAlignment="1">
      <alignment horizontal="right" vertical="center"/>
    </xf>
    <xf numFmtId="168" fontId="21" fillId="0" borderId="0" xfId="0" applyNumberFormat="1" applyFont="1" applyFill="1" applyAlignment="1">
      <alignment vertical="center"/>
    </xf>
    <xf numFmtId="0" fontId="21" fillId="0" borderId="1" xfId="0" applyFont="1" applyFill="1" applyBorder="1" applyAlignment="1">
      <alignment horizontal="left" vertical="center"/>
    </xf>
    <xf numFmtId="3" fontId="21" fillId="0" borderId="1" xfId="0" applyNumberFormat="1" applyFont="1" applyFill="1" applyBorder="1" applyAlignment="1">
      <alignment horizontal="right" vertical="center"/>
    </xf>
    <xf numFmtId="168" fontId="21" fillId="0" borderId="1" xfId="0" applyNumberFormat="1" applyFont="1" applyFill="1" applyBorder="1" applyAlignment="1">
      <alignment horizontal="right" vertical="center"/>
    </xf>
    <xf numFmtId="0" fontId="21" fillId="0" borderId="0" xfId="0" applyFont="1" applyFill="1" applyAlignment="1">
      <alignment vertical="center"/>
    </xf>
    <xf numFmtId="0" fontId="20" fillId="0" borderId="0" xfId="0" applyFont="1" applyFill="1" applyAlignment="1">
      <alignment horizontal="left" vertical="center"/>
    </xf>
    <xf numFmtId="3" fontId="20" fillId="0" borderId="0" xfId="0" applyNumberFormat="1" applyFont="1" applyAlignment="1">
      <alignment horizontal="right" vertical="center"/>
    </xf>
    <xf numFmtId="0" fontId="22" fillId="2" borderId="0" xfId="0" applyFont="1" applyFill="1" applyAlignment="1">
      <alignment horizontal="left" vertical="center"/>
    </xf>
    <xf numFmtId="49" fontId="22" fillId="2" borderId="0" xfId="0" applyNumberFormat="1" applyFont="1" applyFill="1" applyAlignment="1">
      <alignment horizontal="right" vertical="center"/>
    </xf>
    <xf numFmtId="0" fontId="23" fillId="0" borderId="0" xfId="0" applyFont="1" applyAlignment="1">
      <alignment horizontal="justify" vertical="center" wrapText="1"/>
    </xf>
    <xf numFmtId="0" fontId="24" fillId="0" borderId="0" xfId="0" applyFont="1" applyAlignment="1">
      <alignment horizontal="justify" vertical="center" wrapText="1"/>
    </xf>
    <xf numFmtId="168" fontId="21" fillId="0" borderId="0" xfId="0" applyNumberFormat="1" applyFont="1" applyAlignment="1">
      <alignment vertical="center"/>
    </xf>
    <xf numFmtId="0" fontId="21" fillId="0" borderId="2" xfId="0" applyFont="1" applyBorder="1" applyAlignment="1">
      <alignment horizontal="left" vertical="center"/>
    </xf>
    <xf numFmtId="3" fontId="21" fillId="0" borderId="2" xfId="0" applyNumberFormat="1" applyFont="1" applyBorder="1" applyAlignment="1">
      <alignment horizontal="right" vertical="center"/>
    </xf>
    <xf numFmtId="0" fontId="25" fillId="0" borderId="0" xfId="0" applyFont="1" applyFill="1" applyAlignment="1">
      <alignment horizontal="left" vertical="center"/>
    </xf>
    <xf numFmtId="3" fontId="25" fillId="0" borderId="0" xfId="0" applyNumberFormat="1" applyFont="1" applyFill="1" applyAlignment="1">
      <alignment horizontal="right" vertical="center"/>
    </xf>
    <xf numFmtId="3" fontId="26" fillId="0" borderId="0" xfId="0" applyNumberFormat="1" applyFont="1" applyFill="1" applyAlignment="1">
      <alignment horizontal="right" vertical="center"/>
    </xf>
    <xf numFmtId="0" fontId="27" fillId="0" borderId="0" xfId="0" applyFont="1" applyAlignment="1">
      <alignment horizontal="left" vertical="center"/>
    </xf>
    <xf numFmtId="3" fontId="27" fillId="0" borderId="0" xfId="0" applyNumberFormat="1" applyFont="1" applyAlignment="1">
      <alignment horizontal="right" vertical="center"/>
    </xf>
    <xf numFmtId="0" fontId="9" fillId="0" borderId="0" xfId="0" applyFont="1" applyFill="1" applyAlignment="1">
      <alignment horizontal="left" vertical="center"/>
    </xf>
    <xf numFmtId="3" fontId="9" fillId="0" borderId="0" xfId="0" applyNumberFormat="1" applyFont="1" applyAlignment="1">
      <alignment horizontal="right" vertical="center"/>
    </xf>
    <xf numFmtId="3" fontId="9" fillId="0" borderId="0" xfId="0" applyNumberFormat="1" applyFont="1" applyFill="1" applyBorder="1" applyAlignment="1">
      <alignment vertical="center"/>
    </xf>
    <xf numFmtId="166" fontId="8" fillId="0" borderId="0" xfId="0" applyNumberFormat="1" applyFont="1" applyFill="1" applyAlignment="1">
      <alignment horizontal="right" vertical="center"/>
    </xf>
    <xf numFmtId="0" fontId="0" fillId="0" borderId="0" xfId="0" applyAlignment="1">
      <alignment vertical="center" wrapText="1"/>
    </xf>
    <xf numFmtId="0" fontId="0" fillId="0" borderId="0" xfId="0" applyAlignment="1">
      <alignment vertical="center"/>
    </xf>
    <xf numFmtId="0" fontId="9" fillId="0" borderId="0" xfId="0" applyFont="1" applyAlignment="1">
      <alignment horizontal="left" vertical="center"/>
    </xf>
    <xf numFmtId="0" fontId="0" fillId="0" borderId="0" xfId="0"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right" vertical="center"/>
    </xf>
    <xf numFmtId="168" fontId="21" fillId="0" borderId="0" xfId="0" applyNumberFormat="1" applyFont="1" applyAlignment="1">
      <alignment horizontal="right" vertical="center"/>
    </xf>
    <xf numFmtId="0" fontId="21" fillId="0" borderId="0" xfId="0" applyFont="1" applyAlignment="1">
      <alignment vertical="center"/>
    </xf>
    <xf numFmtId="0" fontId="24" fillId="0" borderId="0" xfId="0" applyFont="1" applyAlignment="1">
      <alignment vertical="center"/>
    </xf>
    <xf numFmtId="0" fontId="20" fillId="0" borderId="0" xfId="0" applyFont="1" applyAlignment="1">
      <alignment vertical="center"/>
    </xf>
    <xf numFmtId="168" fontId="19" fillId="0" borderId="0" xfId="0" applyNumberFormat="1" applyFont="1" applyAlignment="1">
      <alignment vertical="center"/>
    </xf>
    <xf numFmtId="3" fontId="19" fillId="0" borderId="0" xfId="0" applyNumberFormat="1" applyFont="1" applyAlignment="1">
      <alignment vertical="center"/>
    </xf>
    <xf numFmtId="3" fontId="8" fillId="0" borderId="3" xfId="1" applyNumberFormat="1" applyFont="1" applyFill="1" applyBorder="1" applyAlignment="1">
      <alignment horizontal="right" vertical="center"/>
    </xf>
    <xf numFmtId="0" fontId="9" fillId="0" borderId="0" xfId="0" applyFont="1" applyFill="1" applyBorder="1" applyAlignment="1">
      <alignment horizontal="justify" vertical="center" wrapText="1"/>
    </xf>
    <xf numFmtId="0" fontId="0" fillId="0" borderId="0" xfId="0" applyFill="1" applyAlignment="1">
      <alignment horizontal="justify" vertical="center" wrapText="1"/>
    </xf>
    <xf numFmtId="3" fontId="9" fillId="0" borderId="0" xfId="0" applyNumberFormat="1" applyFont="1" applyFill="1" applyAlignment="1">
      <alignment horizontal="justify" vertical="center" wrapText="1"/>
    </xf>
    <xf numFmtId="0" fontId="0" fillId="0" borderId="0" xfId="0" applyAlignment="1">
      <alignment horizontal="justify" vertical="center" wrapText="1"/>
    </xf>
    <xf numFmtId="0" fontId="9" fillId="0" borderId="0" xfId="0" applyFont="1" applyAlignment="1">
      <alignment horizontal="justify" vertical="center" wrapText="1"/>
    </xf>
  </cellXfs>
  <cellStyles count="2">
    <cellStyle name="Millier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17A345"/>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31805</xdr:colOff>
      <xdr:row>0</xdr:row>
      <xdr:rowOff>39756</xdr:rowOff>
    </xdr:from>
    <xdr:to>
      <xdr:col>1</xdr:col>
      <xdr:colOff>666584</xdr:colOff>
      <xdr:row>1</xdr:row>
      <xdr:rowOff>137822</xdr:rowOff>
    </xdr:to>
    <xdr:pic>
      <xdr:nvPicPr>
        <xdr:cNvPr id="2" name="Image 2">
          <a:extLst>
            <a:ext uri="{FF2B5EF4-FFF2-40B4-BE49-F238E27FC236}">
              <a16:creationId xmlns:a16="http://schemas.microsoft.com/office/drawing/2014/main" id="{40AC88CC-C8ED-460F-8642-E53FEF2C19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05" y="39756"/>
          <a:ext cx="1119809" cy="638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47707</xdr:colOff>
      <xdr:row>0</xdr:row>
      <xdr:rowOff>39756</xdr:rowOff>
    </xdr:from>
    <xdr:to>
      <xdr:col>0</xdr:col>
      <xdr:colOff>1167516</xdr:colOff>
      <xdr:row>1</xdr:row>
      <xdr:rowOff>137822</xdr:rowOff>
    </xdr:to>
    <xdr:pic>
      <xdr:nvPicPr>
        <xdr:cNvPr id="2" name="Image 2">
          <a:extLst>
            <a:ext uri="{FF2B5EF4-FFF2-40B4-BE49-F238E27FC236}">
              <a16:creationId xmlns:a16="http://schemas.microsoft.com/office/drawing/2014/main" id="{646833FA-0941-4814-BF9E-9AA93D50D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07" y="39756"/>
          <a:ext cx="1119809" cy="638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showGridLines="0" workbookViewId="0">
      <selection activeCell="A7" sqref="A7"/>
    </sheetView>
  </sheetViews>
  <sheetFormatPr baseColWidth="10" defaultColWidth="12" defaultRowHeight="10.050000000000001" customHeight="1" x14ac:dyDescent="0.25"/>
  <cols>
    <col min="1" max="1" width="7.625" style="18" customWidth="1"/>
    <col min="2" max="2" width="11.875" style="15" customWidth="1"/>
    <col min="3" max="3" width="9.5" style="15" bestFit="1" customWidth="1"/>
    <col min="4" max="4" width="7.375" style="15" bestFit="1" customWidth="1"/>
    <col min="5" max="5" width="12" style="15" customWidth="1"/>
    <col min="6" max="6" width="2.5" style="16" customWidth="1"/>
    <col min="7" max="7" width="15.125" style="15" customWidth="1"/>
    <col min="8" max="8" width="12.375" style="15" customWidth="1"/>
    <col min="9" max="9" width="8.625" style="15" bestFit="1" customWidth="1"/>
    <col min="10" max="16384" width="12" style="17"/>
  </cols>
  <sheetData>
    <row r="1" spans="1:9" s="14" customFormat="1" ht="43.05" customHeight="1" x14ac:dyDescent="0.25">
      <c r="A1" s="11"/>
      <c r="B1" s="11"/>
      <c r="C1" s="11"/>
      <c r="D1" s="12"/>
      <c r="E1" s="12"/>
      <c r="F1" s="12"/>
      <c r="G1" s="13"/>
    </row>
    <row r="2" spans="1:9" s="14" customFormat="1" ht="13.3" customHeight="1" thickBot="1" x14ac:dyDescent="0.3">
      <c r="A2" s="103"/>
      <c r="B2" s="103"/>
      <c r="C2" s="103"/>
      <c r="D2" s="103"/>
      <c r="E2" s="103"/>
      <c r="F2" s="103"/>
      <c r="G2" s="103"/>
      <c r="H2" s="103"/>
      <c r="I2" s="103"/>
    </row>
    <row r="3" spans="1:9" s="14" customFormat="1" ht="13.15" thickTop="1" x14ac:dyDescent="0.25">
      <c r="A3" s="11"/>
      <c r="B3" s="11"/>
      <c r="C3" s="11"/>
      <c r="D3" s="12"/>
      <c r="E3" s="12"/>
      <c r="F3" s="12"/>
      <c r="G3" s="13"/>
    </row>
    <row r="4" spans="1:9" s="25" customFormat="1" ht="12.7" customHeight="1" x14ac:dyDescent="0.25">
      <c r="A4" s="22" t="s">
        <v>11</v>
      </c>
      <c r="B4" s="23"/>
      <c r="C4" s="23"/>
      <c r="D4" s="23"/>
      <c r="E4" s="23"/>
      <c r="F4" s="24"/>
      <c r="G4" s="23"/>
      <c r="H4" s="23"/>
      <c r="I4" s="32"/>
    </row>
    <row r="5" spans="1:9" ht="5.95" customHeight="1" x14ac:dyDescent="0.25"/>
    <row r="6" spans="1:9" ht="11.3" customHeight="1" x14ac:dyDescent="0.25">
      <c r="A6" s="18" t="s">
        <v>3</v>
      </c>
      <c r="B6" s="15" t="s">
        <v>37</v>
      </c>
      <c r="C6" s="15" t="s">
        <v>0</v>
      </c>
      <c r="D6" s="15" t="s">
        <v>1</v>
      </c>
      <c r="E6" s="15" t="s">
        <v>10</v>
      </c>
      <c r="F6" s="31"/>
      <c r="G6" s="15" t="s">
        <v>8</v>
      </c>
      <c r="H6" s="15" t="s">
        <v>9</v>
      </c>
      <c r="I6" s="15" t="s">
        <v>2</v>
      </c>
    </row>
    <row r="7" spans="1:9" s="21" customFormat="1" ht="8.4499999999999993" customHeight="1" x14ac:dyDescent="0.25">
      <c r="A7" s="19"/>
      <c r="B7" s="20"/>
      <c r="C7" s="20"/>
      <c r="D7" s="20"/>
      <c r="E7" s="20"/>
      <c r="F7" s="16"/>
      <c r="G7" s="20"/>
      <c r="H7" s="20"/>
      <c r="I7" s="20"/>
    </row>
    <row r="8" spans="1:9" ht="8.4499999999999993" customHeight="1" x14ac:dyDescent="0.25"/>
    <row r="9" spans="1:9" s="25" customFormat="1" ht="12.7" customHeight="1" x14ac:dyDescent="0.25">
      <c r="A9" s="26" t="s">
        <v>32</v>
      </c>
      <c r="B9" s="27">
        <v>199452</v>
      </c>
      <c r="C9" s="27">
        <v>12790</v>
      </c>
      <c r="D9" s="27" t="s">
        <v>4</v>
      </c>
      <c r="E9" s="27">
        <v>915</v>
      </c>
      <c r="F9" s="28"/>
      <c r="G9" s="27" t="s">
        <v>4</v>
      </c>
      <c r="H9" s="27" t="s">
        <v>4</v>
      </c>
      <c r="I9" s="27">
        <v>213157</v>
      </c>
    </row>
    <row r="10" spans="1:9" s="25" customFormat="1" ht="12.7" customHeight="1" x14ac:dyDescent="0.25">
      <c r="A10" s="26" t="s">
        <v>33</v>
      </c>
      <c r="B10" s="27">
        <v>211686</v>
      </c>
      <c r="C10" s="27">
        <v>17592</v>
      </c>
      <c r="D10" s="27" t="s">
        <v>4</v>
      </c>
      <c r="E10" s="27">
        <v>2422</v>
      </c>
      <c r="F10" s="28"/>
      <c r="G10" s="27" t="s">
        <v>4</v>
      </c>
      <c r="H10" s="27" t="s">
        <v>4</v>
      </c>
      <c r="I10" s="27">
        <v>231700</v>
      </c>
    </row>
    <row r="11" spans="1:9" s="25" customFormat="1" ht="12.7" customHeight="1" x14ac:dyDescent="0.25">
      <c r="A11" s="26" t="s">
        <v>34</v>
      </c>
      <c r="B11" s="27">
        <v>219427</v>
      </c>
      <c r="C11" s="27">
        <v>18170</v>
      </c>
      <c r="D11" s="27">
        <v>576</v>
      </c>
      <c r="E11" s="27">
        <v>557</v>
      </c>
      <c r="F11" s="28"/>
      <c r="G11" s="27" t="s">
        <v>4</v>
      </c>
      <c r="H11" s="27" t="s">
        <v>4</v>
      </c>
      <c r="I11" s="27">
        <v>238730</v>
      </c>
    </row>
    <row r="12" spans="1:9" s="25" customFormat="1" ht="12.7" customHeight="1" x14ac:dyDescent="0.25">
      <c r="A12" s="26">
        <v>1888</v>
      </c>
      <c r="B12" s="27">
        <v>224999</v>
      </c>
      <c r="C12" s="27">
        <v>21472</v>
      </c>
      <c r="D12" s="27">
        <v>603</v>
      </c>
      <c r="E12" s="27">
        <v>581</v>
      </c>
      <c r="F12" s="28"/>
      <c r="G12" s="27" t="s">
        <v>4</v>
      </c>
      <c r="H12" s="27" t="s">
        <v>4</v>
      </c>
      <c r="I12" s="27">
        <v>247655</v>
      </c>
    </row>
    <row r="13" spans="1:9" s="25" customFormat="1" ht="12.7" customHeight="1" x14ac:dyDescent="0.25">
      <c r="A13" s="26">
        <v>1900</v>
      </c>
      <c r="B13" s="27">
        <v>242811</v>
      </c>
      <c r="C13" s="27">
        <v>36980</v>
      </c>
      <c r="D13" s="27">
        <v>1076</v>
      </c>
      <c r="E13" s="27">
        <v>512</v>
      </c>
      <c r="F13" s="28"/>
      <c r="G13" s="27" t="s">
        <v>4</v>
      </c>
      <c r="H13" s="27" t="s">
        <v>4</v>
      </c>
      <c r="I13" s="27">
        <v>281379</v>
      </c>
    </row>
    <row r="14" spans="1:9" s="25" customFormat="1" ht="12.7" customHeight="1" x14ac:dyDescent="0.25">
      <c r="A14" s="26">
        <v>1910</v>
      </c>
      <c r="B14" s="27">
        <v>260426</v>
      </c>
      <c r="C14" s="27">
        <v>51850</v>
      </c>
      <c r="D14" s="27">
        <v>1746</v>
      </c>
      <c r="E14" s="27">
        <v>3435</v>
      </c>
      <c r="F14" s="28"/>
      <c r="G14" s="27" t="s">
        <v>4</v>
      </c>
      <c r="H14" s="27" t="s">
        <v>4</v>
      </c>
      <c r="I14" s="27">
        <v>317457</v>
      </c>
    </row>
    <row r="15" spans="1:9" s="25" customFormat="1" ht="12.7" customHeight="1" x14ac:dyDescent="0.25">
      <c r="A15" s="26">
        <v>1920</v>
      </c>
      <c r="B15" s="27">
        <v>264522</v>
      </c>
      <c r="C15" s="27">
        <v>46640</v>
      </c>
      <c r="D15" s="27">
        <v>1803</v>
      </c>
      <c r="E15" s="27">
        <v>4533</v>
      </c>
      <c r="F15" s="28"/>
      <c r="G15" s="27" t="s">
        <v>4</v>
      </c>
      <c r="H15" s="27" t="s">
        <v>4</v>
      </c>
      <c r="I15" s="27">
        <v>317498</v>
      </c>
    </row>
    <row r="16" spans="1:9" s="25" customFormat="1" ht="12.7" customHeight="1" x14ac:dyDescent="0.25">
      <c r="A16" s="26">
        <v>1930</v>
      </c>
      <c r="B16" s="27">
        <v>272225</v>
      </c>
      <c r="C16" s="27">
        <v>53522</v>
      </c>
      <c r="D16" s="27">
        <v>1630</v>
      </c>
      <c r="E16" s="27">
        <v>4476</v>
      </c>
      <c r="F16" s="28"/>
      <c r="G16" s="27" t="s">
        <v>4</v>
      </c>
      <c r="H16" s="27" t="s">
        <v>4</v>
      </c>
      <c r="I16" s="27">
        <v>331853</v>
      </c>
    </row>
    <row r="17" spans="1:9" s="25" customFormat="1" ht="12.7" customHeight="1" x14ac:dyDescent="0.25">
      <c r="A17" s="26">
        <v>1941</v>
      </c>
      <c r="B17" s="27">
        <v>281934</v>
      </c>
      <c r="C17" s="27">
        <v>57342</v>
      </c>
      <c r="D17" s="27">
        <v>1660</v>
      </c>
      <c r="E17" s="27">
        <v>2462</v>
      </c>
      <c r="F17" s="28"/>
      <c r="G17" s="27" t="s">
        <v>4</v>
      </c>
      <c r="H17" s="27" t="s">
        <v>4</v>
      </c>
      <c r="I17" s="27">
        <v>343398</v>
      </c>
    </row>
    <row r="18" spans="1:9" s="25" customFormat="1" ht="12.7" customHeight="1" x14ac:dyDescent="0.25">
      <c r="A18" s="26">
        <v>1950</v>
      </c>
      <c r="B18" s="27">
        <v>294823</v>
      </c>
      <c r="C18" s="27">
        <v>75952</v>
      </c>
      <c r="D18" s="27">
        <v>1814</v>
      </c>
      <c r="E18" s="27">
        <v>4996</v>
      </c>
      <c r="F18" s="28"/>
      <c r="G18" s="27" t="s">
        <v>4</v>
      </c>
      <c r="H18" s="27" t="s">
        <v>4</v>
      </c>
      <c r="I18" s="27">
        <v>377585</v>
      </c>
    </row>
    <row r="19" spans="1:9" s="25" customFormat="1" ht="12.7" customHeight="1" x14ac:dyDescent="0.25">
      <c r="A19" s="26">
        <v>1960</v>
      </c>
      <c r="B19" s="27">
        <v>303762</v>
      </c>
      <c r="C19" s="27">
        <v>116756</v>
      </c>
      <c r="D19" s="27">
        <v>2387</v>
      </c>
      <c r="E19" s="27">
        <v>2745</v>
      </c>
      <c r="F19" s="28"/>
      <c r="G19" s="27">
        <v>3862</v>
      </c>
      <c r="H19" s="27" t="s">
        <v>4</v>
      </c>
      <c r="I19" s="27">
        <v>429512</v>
      </c>
    </row>
    <row r="20" spans="1:9" s="25" customFormat="1" ht="12.7" customHeight="1" x14ac:dyDescent="0.25">
      <c r="A20" s="26">
        <v>1970</v>
      </c>
      <c r="B20" s="27">
        <v>310608</v>
      </c>
      <c r="C20" s="27">
        <v>185156</v>
      </c>
      <c r="D20" s="27">
        <v>2743</v>
      </c>
      <c r="E20" s="27">
        <v>4692</v>
      </c>
      <c r="F20" s="28"/>
      <c r="G20" s="27">
        <v>5674</v>
      </c>
      <c r="H20" s="27">
        <v>2978</v>
      </c>
      <c r="I20" s="27">
        <v>511851</v>
      </c>
    </row>
    <row r="21" spans="1:9" s="25" customFormat="1" ht="12.7" customHeight="1" x14ac:dyDescent="0.25">
      <c r="A21" s="26">
        <v>1980</v>
      </c>
      <c r="B21" s="27">
        <v>294495</v>
      </c>
      <c r="C21" s="27">
        <v>188779</v>
      </c>
      <c r="D21" s="27">
        <v>2326</v>
      </c>
      <c r="E21" s="27">
        <v>12713</v>
      </c>
      <c r="F21" s="28"/>
      <c r="G21" s="27">
        <v>23131</v>
      </c>
      <c r="H21" s="27">
        <v>7303</v>
      </c>
      <c r="I21" s="27">
        <v>528747</v>
      </c>
    </row>
    <row r="22" spans="1:9" s="25" customFormat="1" ht="12.7" customHeight="1" x14ac:dyDescent="0.25">
      <c r="A22" s="26">
        <v>1990</v>
      </c>
      <c r="B22" s="27">
        <v>280618</v>
      </c>
      <c r="C22" s="27">
        <v>228143</v>
      </c>
      <c r="D22" s="27">
        <v>2001</v>
      </c>
      <c r="E22" s="27">
        <v>20859</v>
      </c>
      <c r="F22" s="28"/>
      <c r="G22" s="27">
        <v>55840</v>
      </c>
      <c r="H22" s="27">
        <v>14355</v>
      </c>
      <c r="I22" s="27">
        <v>601816</v>
      </c>
    </row>
    <row r="23" spans="1:9" s="25" customFormat="1" ht="12.7" customHeight="1" x14ac:dyDescent="0.25">
      <c r="A23" s="26">
        <v>2000</v>
      </c>
      <c r="B23" s="27">
        <v>256507</v>
      </c>
      <c r="C23" s="27">
        <v>215892</v>
      </c>
      <c r="D23" s="27">
        <v>2062</v>
      </c>
      <c r="E23" s="23">
        <v>42357</v>
      </c>
      <c r="F23" s="88" t="str">
        <f>"(3)"</f>
        <v>(3)</v>
      </c>
      <c r="G23" s="27">
        <v>89405</v>
      </c>
      <c r="H23" s="27">
        <v>34434</v>
      </c>
      <c r="I23" s="27">
        <v>640657</v>
      </c>
    </row>
    <row r="24" spans="1:9" s="25" customFormat="1" ht="12.7" customHeight="1" x14ac:dyDescent="0.25">
      <c r="A24" s="26"/>
      <c r="B24" s="23"/>
      <c r="C24" s="23"/>
      <c r="D24" s="23"/>
      <c r="E24" s="23"/>
      <c r="F24" s="24"/>
      <c r="G24" s="23"/>
      <c r="H24" s="23"/>
      <c r="I24" s="23"/>
    </row>
    <row r="25" spans="1:9" ht="12.7" customHeight="1" x14ac:dyDescent="0.25">
      <c r="A25" s="22" t="s">
        <v>14</v>
      </c>
    </row>
    <row r="26" spans="1:9" s="25" customFormat="1" ht="12.7" customHeight="1" x14ac:dyDescent="0.25">
      <c r="A26" s="26" t="s">
        <v>32</v>
      </c>
      <c r="B26" s="29">
        <v>93.570466838996609</v>
      </c>
      <c r="C26" s="29">
        <v>6.0002720999075798</v>
      </c>
      <c r="D26" s="29" t="s">
        <v>4</v>
      </c>
      <c r="E26" s="29">
        <v>0.42926106109581197</v>
      </c>
      <c r="F26" s="30"/>
      <c r="G26" s="29" t="s">
        <v>4</v>
      </c>
      <c r="H26" s="29" t="s">
        <v>4</v>
      </c>
      <c r="I26" s="29">
        <v>100</v>
      </c>
    </row>
    <row r="27" spans="1:9" s="25" customFormat="1" ht="12.7" customHeight="1" x14ac:dyDescent="0.25">
      <c r="A27" s="26" t="s">
        <v>33</v>
      </c>
      <c r="B27" s="29">
        <v>91.362106171773846</v>
      </c>
      <c r="C27" s="29">
        <v>7.5925766076823482</v>
      </c>
      <c r="D27" s="29" t="s">
        <v>4</v>
      </c>
      <c r="E27" s="29">
        <v>1.0453172205438066</v>
      </c>
      <c r="F27" s="30"/>
      <c r="G27" s="29" t="s">
        <v>4</v>
      </c>
      <c r="H27" s="29" t="s">
        <v>4</v>
      </c>
      <c r="I27" s="29">
        <v>100</v>
      </c>
    </row>
    <row r="28" spans="1:9" s="25" customFormat="1" ht="12.7" customHeight="1" x14ac:dyDescent="0.25">
      <c r="A28" s="26" t="s">
        <v>35</v>
      </c>
      <c r="B28" s="29">
        <v>91.914296485569466</v>
      </c>
      <c r="C28" s="29">
        <v>7.611108783981904</v>
      </c>
      <c r="D28" s="29">
        <v>0.24127675616805599</v>
      </c>
      <c r="E28" s="29">
        <v>0.23331797428056802</v>
      </c>
      <c r="F28" s="30"/>
      <c r="G28" s="29" t="s">
        <v>4</v>
      </c>
      <c r="H28" s="29" t="s">
        <v>4</v>
      </c>
      <c r="I28" s="29">
        <v>100</v>
      </c>
    </row>
    <row r="29" spans="1:9" s="25" customFormat="1" ht="12.7" customHeight="1" x14ac:dyDescent="0.25">
      <c r="A29" s="26">
        <v>1888</v>
      </c>
      <c r="B29" s="29">
        <v>90.851789788213438</v>
      </c>
      <c r="C29" s="29">
        <v>8.6701257798146614</v>
      </c>
      <c r="D29" s="29">
        <v>0.24348387878298439</v>
      </c>
      <c r="E29" s="29">
        <v>0.23460055318891199</v>
      </c>
      <c r="F29" s="30"/>
      <c r="G29" s="29" t="s">
        <v>4</v>
      </c>
      <c r="H29" s="29" t="s">
        <v>4</v>
      </c>
      <c r="I29" s="29">
        <v>100</v>
      </c>
    </row>
    <row r="30" spans="1:9" s="25" customFormat="1" ht="12.7" customHeight="1" x14ac:dyDescent="0.25">
      <c r="A30" s="26">
        <v>1900</v>
      </c>
      <c r="B30" s="29">
        <v>86.293220176345784</v>
      </c>
      <c r="C30" s="29">
        <v>13.142416456096582</v>
      </c>
      <c r="D30" s="29">
        <v>0.38240238255164744</v>
      </c>
      <c r="E30" s="29">
        <v>0.18196098500598837</v>
      </c>
      <c r="F30" s="30"/>
      <c r="G30" s="29" t="s">
        <v>4</v>
      </c>
      <c r="H30" s="29" t="s">
        <v>4</v>
      </c>
      <c r="I30" s="29">
        <v>100</v>
      </c>
    </row>
    <row r="31" spans="1:9" s="25" customFormat="1" ht="12.7" customHeight="1" x14ac:dyDescent="0.25">
      <c r="A31" s="26">
        <v>1910</v>
      </c>
      <c r="B31" s="29">
        <v>82.035047266243936</v>
      </c>
      <c r="C31" s="29">
        <v>16.332920679021097</v>
      </c>
      <c r="D31" s="29">
        <v>0.5499957474555609</v>
      </c>
      <c r="E31" s="29">
        <v>1.082036307279411</v>
      </c>
      <c r="F31" s="30"/>
      <c r="G31" s="29" t="s">
        <v>4</v>
      </c>
      <c r="H31" s="29" t="s">
        <v>4</v>
      </c>
      <c r="I31" s="29">
        <v>100</v>
      </c>
    </row>
    <row r="32" spans="1:9" s="25" customFormat="1" ht="12.7" customHeight="1" x14ac:dyDescent="0.25">
      <c r="A32" s="26">
        <v>1920</v>
      </c>
      <c r="B32" s="29">
        <v>83.314540564035042</v>
      </c>
      <c r="C32" s="29">
        <v>14.689856314055522</v>
      </c>
      <c r="D32" s="29">
        <v>0.56787759292971929</v>
      </c>
      <c r="E32" s="29">
        <v>1.4277255289797099</v>
      </c>
      <c r="F32" s="30"/>
      <c r="G32" s="29" t="s">
        <v>4</v>
      </c>
      <c r="H32" s="29" t="s">
        <v>4</v>
      </c>
      <c r="I32" s="29">
        <v>100</v>
      </c>
    </row>
    <row r="33" spans="1:9" s="25" customFormat="1" ht="12.7" customHeight="1" x14ac:dyDescent="0.25">
      <c r="A33" s="26">
        <v>1930</v>
      </c>
      <c r="B33" s="29">
        <v>82.031803238180757</v>
      </c>
      <c r="C33" s="29">
        <v>16.128225449219986</v>
      </c>
      <c r="D33" s="29">
        <v>0.49118133631457306</v>
      </c>
      <c r="E33" s="29">
        <v>1.3487899762846802</v>
      </c>
      <c r="F33" s="30"/>
      <c r="G33" s="29" t="s">
        <v>4</v>
      </c>
      <c r="H33" s="29" t="s">
        <v>4</v>
      </c>
      <c r="I33" s="29">
        <v>100</v>
      </c>
    </row>
    <row r="34" spans="1:9" s="25" customFormat="1" ht="12.7" customHeight="1" x14ac:dyDescent="0.25">
      <c r="A34" s="26">
        <v>1941</v>
      </c>
      <c r="B34" s="29">
        <v>82.101235301312187</v>
      </c>
      <c r="C34" s="29">
        <v>16.698408260968321</v>
      </c>
      <c r="D34" s="29">
        <v>0.48340409670411594</v>
      </c>
      <c r="E34" s="29">
        <v>0.71695234101538163</v>
      </c>
      <c r="F34" s="30"/>
      <c r="G34" s="29" t="s">
        <v>4</v>
      </c>
      <c r="H34" s="29" t="s">
        <v>4</v>
      </c>
      <c r="I34" s="29">
        <v>100</v>
      </c>
    </row>
    <row r="35" spans="1:9" s="25" customFormat="1" ht="12.7" customHeight="1" x14ac:dyDescent="0.25">
      <c r="A35" s="26">
        <v>1950</v>
      </c>
      <c r="B35" s="29">
        <v>78.081226743647122</v>
      </c>
      <c r="C35" s="29">
        <v>20.115205847689925</v>
      </c>
      <c r="D35" s="29">
        <v>0.4804216269184422</v>
      </c>
      <c r="E35" s="29">
        <v>1.3231457817445078</v>
      </c>
      <c r="F35" s="30"/>
      <c r="G35" s="29" t="s">
        <v>4</v>
      </c>
      <c r="H35" s="29" t="s">
        <v>4</v>
      </c>
      <c r="I35" s="29">
        <v>100</v>
      </c>
    </row>
    <row r="36" spans="1:9" s="25" customFormat="1" ht="12.7" customHeight="1" x14ac:dyDescent="0.25">
      <c r="A36" s="26">
        <v>1960</v>
      </c>
      <c r="B36" s="29">
        <v>70.722587494645083</v>
      </c>
      <c r="C36" s="29">
        <v>27.183408146920225</v>
      </c>
      <c r="D36" s="29">
        <v>0.55574698727858585</v>
      </c>
      <c r="E36" s="29">
        <v>0.63909739425208145</v>
      </c>
      <c r="F36" s="30"/>
      <c r="G36" s="29">
        <v>0.89915997690402127</v>
      </c>
      <c r="H36" s="29" t="s">
        <v>4</v>
      </c>
      <c r="I36" s="29">
        <v>100</v>
      </c>
    </row>
    <row r="37" spans="1:9" s="25" customFormat="1" ht="12.7" customHeight="1" x14ac:dyDescent="0.25">
      <c r="A37" s="26">
        <v>1970</v>
      </c>
      <c r="B37" s="29">
        <v>60.683284784048489</v>
      </c>
      <c r="C37" s="29">
        <v>36.173808393458252</v>
      </c>
      <c r="D37" s="29">
        <v>0.53589814223279819</v>
      </c>
      <c r="E37" s="29">
        <v>0.9166730161707215</v>
      </c>
      <c r="F37" s="30"/>
      <c r="G37" s="29">
        <v>1.1085257233061965</v>
      </c>
      <c r="H37" s="29">
        <v>0.58180994078354831</v>
      </c>
      <c r="I37" s="29">
        <v>100</v>
      </c>
    </row>
    <row r="38" spans="1:9" s="25" customFormat="1" ht="12.7" customHeight="1" x14ac:dyDescent="0.25">
      <c r="A38" s="26">
        <v>1980</v>
      </c>
      <c r="B38" s="29">
        <v>55.696769910751264</v>
      </c>
      <c r="C38" s="29">
        <v>35.703086731461362</v>
      </c>
      <c r="D38" s="29">
        <v>0.43990793328378225</v>
      </c>
      <c r="E38" s="29">
        <v>2.4043635235755474</v>
      </c>
      <c r="F38" s="30"/>
      <c r="G38" s="29">
        <v>4.3746820312928492</v>
      </c>
      <c r="H38" s="29">
        <v>1.3811898696351941</v>
      </c>
      <c r="I38" s="29">
        <v>100</v>
      </c>
    </row>
    <row r="39" spans="1:9" s="25" customFormat="1" ht="12.7" customHeight="1" x14ac:dyDescent="0.25">
      <c r="A39" s="26">
        <v>1990</v>
      </c>
      <c r="B39" s="29">
        <v>46.62853762611828</v>
      </c>
      <c r="C39" s="29">
        <v>37.909095138713496</v>
      </c>
      <c r="D39" s="29">
        <v>0.33249365254496394</v>
      </c>
      <c r="E39" s="29">
        <v>3.4660095444454782</v>
      </c>
      <c r="F39" s="30"/>
      <c r="G39" s="29">
        <v>9.278583487311737</v>
      </c>
      <c r="H39" s="29">
        <v>2.3852805508660455</v>
      </c>
      <c r="I39" s="29">
        <v>100</v>
      </c>
    </row>
    <row r="40" spans="1:9" s="25" customFormat="1" ht="12.7" customHeight="1" x14ac:dyDescent="0.25">
      <c r="A40" s="26">
        <v>2000</v>
      </c>
      <c r="B40" s="29">
        <v>40.038117120393593</v>
      </c>
      <c r="C40" s="29">
        <v>33.698531351409564</v>
      </c>
      <c r="D40" s="29">
        <v>0.32185709357737452</v>
      </c>
      <c r="E40" s="29">
        <v>6.6</v>
      </c>
      <c r="F40" s="88" t="str">
        <f>"(3)"</f>
        <v>(3)</v>
      </c>
      <c r="G40" s="29">
        <v>13.955205359498141</v>
      </c>
      <c r="H40" s="29">
        <v>5.3747949370724113</v>
      </c>
      <c r="I40" s="29">
        <v>100</v>
      </c>
    </row>
    <row r="41" spans="1:9" s="25" customFormat="1" ht="12.7" customHeight="1" x14ac:dyDescent="0.25">
      <c r="A41" s="26"/>
      <c r="B41" s="23"/>
      <c r="C41" s="23"/>
      <c r="D41" s="23"/>
      <c r="E41" s="23"/>
      <c r="F41" s="24"/>
      <c r="G41" s="23"/>
      <c r="H41" s="23"/>
      <c r="I41" s="23"/>
    </row>
    <row r="42" spans="1:9" ht="11.3" customHeight="1" x14ac:dyDescent="0.25">
      <c r="A42" s="104" t="s">
        <v>13</v>
      </c>
      <c r="B42" s="105"/>
      <c r="C42" s="105"/>
      <c r="D42" s="105"/>
      <c r="E42" s="105"/>
      <c r="F42" s="105"/>
      <c r="G42" s="105"/>
      <c r="H42" s="105"/>
      <c r="I42" s="105"/>
    </row>
    <row r="43" spans="1:9" ht="10.050000000000001" customHeight="1" x14ac:dyDescent="0.25">
      <c r="A43" s="105"/>
      <c r="B43" s="105"/>
      <c r="C43" s="105"/>
      <c r="D43" s="105"/>
      <c r="E43" s="105"/>
      <c r="F43" s="105"/>
      <c r="G43" s="105"/>
      <c r="H43" s="105"/>
      <c r="I43" s="105"/>
    </row>
    <row r="44" spans="1:9" ht="10.050000000000001" customHeight="1" x14ac:dyDescent="0.25">
      <c r="A44" s="17"/>
    </row>
    <row r="45" spans="1:9" ht="11.3" customHeight="1" x14ac:dyDescent="0.25">
      <c r="A45" s="86" t="s">
        <v>5</v>
      </c>
      <c r="F45" s="88"/>
    </row>
  </sheetData>
  <mergeCells count="1">
    <mergeCell ref="A42:I43"/>
  </mergeCells>
  <phoneticPr fontId="0" type="noConversion"/>
  <pageMargins left="0.78740157480314965" right="0.78740157480314965" top="0.78740157480314965" bottom="0.78740157480314965" header="0.39370078740157483" footer="0.39370078740157483"/>
  <pageSetup paperSize="9" orientation="portrait" horizontalDpi="1693" verticalDpi="300" r:id="rId1"/>
  <headerFooter alignWithMargins="0">
    <oddFooter>&amp;L&amp;8&amp;D&amp;C&amp;8&amp;P/&amp;N&amp;R&amp;8&amp;F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56"/>
  <sheetViews>
    <sheetView showGridLines="0" tabSelected="1" zoomScaleNormal="100" workbookViewId="0">
      <pane xSplit="1" topLeftCell="P1" activePane="topRight" state="frozen"/>
      <selection pane="topRight" activeCell="A8" sqref="A8"/>
    </sheetView>
  </sheetViews>
  <sheetFormatPr baseColWidth="10" defaultColWidth="12" defaultRowHeight="10.050000000000001" customHeight="1" x14ac:dyDescent="0.25"/>
  <cols>
    <col min="1" max="1" width="38.125" style="37" customWidth="1"/>
    <col min="2" max="2" width="8.375" style="38" bestFit="1" customWidth="1"/>
    <col min="3" max="5" width="10.75" style="38" customWidth="1"/>
    <col min="6" max="6" width="10.75" style="39" customWidth="1"/>
    <col min="7" max="7" width="5.125" style="39" customWidth="1"/>
    <col min="8" max="8" width="1.125" style="39" customWidth="1"/>
    <col min="9" max="9" width="10.75" style="39" customWidth="1"/>
    <col min="10" max="10" width="5.125" style="39" customWidth="1"/>
    <col min="11" max="11" width="1.125" style="39" customWidth="1"/>
    <col min="12" max="12" width="10.75" style="39" customWidth="1"/>
    <col min="13" max="13" width="5.125" style="39" customWidth="1"/>
    <col min="14" max="14" width="1.125" style="39" customWidth="1"/>
    <col min="15" max="15" width="10.75" style="39" customWidth="1"/>
    <col min="16" max="16" width="5.125" style="39" customWidth="1"/>
    <col min="17" max="17" width="1.125" style="39" customWidth="1"/>
    <col min="18" max="18" width="10.75" style="39" customWidth="1"/>
    <col min="19" max="19" width="5.125" style="39" customWidth="1"/>
    <col min="20" max="20" width="1.125" style="39" customWidth="1"/>
    <col min="21" max="21" width="10.75" style="39" customWidth="1"/>
    <col min="22" max="22" width="5.125" style="39" customWidth="1"/>
    <col min="23" max="23" width="1.125" style="39" customWidth="1"/>
    <col min="24" max="24" width="12" style="39"/>
    <col min="25" max="25" width="5.125" style="39" customWidth="1"/>
    <col min="26" max="26" width="1.125" style="39" customWidth="1"/>
    <col min="27" max="27" width="12" style="39"/>
    <col min="28" max="28" width="5.125" style="39" customWidth="1"/>
    <col min="29" max="29" width="1.125" style="39" customWidth="1"/>
    <col min="30" max="30" width="12" style="39"/>
    <col min="31" max="31" width="5.125" style="39" customWidth="1"/>
    <col min="32" max="32" width="1.125" style="39" customWidth="1"/>
    <col min="33" max="33" width="12" style="39"/>
    <col min="34" max="34" width="5.125" style="39" customWidth="1"/>
    <col min="35" max="35" width="1.125" style="39" customWidth="1"/>
    <col min="36" max="36" width="12" style="39"/>
    <col min="37" max="37" width="5.125" style="39" customWidth="1"/>
    <col min="38" max="38" width="1.25" style="39" customWidth="1"/>
    <col min="39" max="39" width="12" style="39"/>
    <col min="40" max="40" width="5.125" style="39" customWidth="1"/>
    <col min="41" max="41" width="1.25" style="39" customWidth="1"/>
    <col min="42" max="42" width="12" style="39"/>
    <col min="43" max="43" width="5.125" style="39" customWidth="1"/>
    <col min="44" max="44" width="1.25" style="39" customWidth="1"/>
    <col min="45" max="45" width="12" style="39"/>
    <col min="46" max="46" width="5.125" style="39" customWidth="1"/>
    <col min="47" max="16384" width="12" style="39"/>
  </cols>
  <sheetData>
    <row r="1" spans="1:46" s="14" customFormat="1" ht="43.05" customHeight="1" x14ac:dyDescent="0.25">
      <c r="A1" s="11"/>
      <c r="B1" s="11"/>
      <c r="C1" s="11"/>
      <c r="D1" s="12"/>
      <c r="E1" s="12"/>
    </row>
    <row r="2" spans="1:46" s="14" customFormat="1" ht="13.3" customHeight="1" thickBot="1" x14ac:dyDescent="0.3">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row>
    <row r="3" spans="1:46" s="14" customFormat="1" ht="13.15" thickTop="1" x14ac:dyDescent="0.25">
      <c r="A3" s="11"/>
      <c r="B3" s="11"/>
      <c r="C3" s="11"/>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row>
    <row r="4" spans="1:46" s="36" customFormat="1" ht="12.7" customHeight="1" x14ac:dyDescent="0.25">
      <c r="A4" s="33" t="s">
        <v>39</v>
      </c>
      <c r="B4" s="34"/>
      <c r="C4" s="34"/>
      <c r="D4" s="34"/>
      <c r="E4" s="35"/>
    </row>
    <row r="5" spans="1:46" s="36" customFormat="1" ht="12.7" customHeight="1" x14ac:dyDescent="0.25">
      <c r="A5" s="33" t="s">
        <v>43</v>
      </c>
      <c r="B5" s="34"/>
      <c r="C5" s="34"/>
      <c r="D5" s="34"/>
      <c r="E5" s="35"/>
    </row>
    <row r="6" spans="1:46" s="36" customFormat="1" ht="12.7" customHeight="1" x14ac:dyDescent="0.25">
      <c r="A6" s="33" t="s">
        <v>47</v>
      </c>
      <c r="B6" s="34"/>
      <c r="C6" s="34"/>
      <c r="D6" s="34"/>
      <c r="E6" s="35"/>
    </row>
    <row r="7" spans="1:46" s="36" customFormat="1" ht="12.7" customHeight="1" x14ac:dyDescent="0.25">
      <c r="A7" s="33" t="s">
        <v>50</v>
      </c>
      <c r="B7" s="34"/>
      <c r="C7" s="34"/>
      <c r="D7" s="34"/>
      <c r="E7" s="35"/>
    </row>
    <row r="8" spans="1:46" ht="12.7" customHeight="1" x14ac:dyDescent="0.25"/>
    <row r="9" spans="1:46" s="42" customFormat="1" ht="11.3" customHeight="1" x14ac:dyDescent="0.25">
      <c r="A9" s="40" t="s">
        <v>36</v>
      </c>
      <c r="B9" s="41">
        <v>1970</v>
      </c>
      <c r="C9" s="41">
        <v>1980</v>
      </c>
      <c r="D9" s="41">
        <v>1990</v>
      </c>
      <c r="E9" s="41">
        <v>2000</v>
      </c>
      <c r="F9" s="42">
        <v>2010</v>
      </c>
      <c r="G9" s="43" t="s">
        <v>27</v>
      </c>
      <c r="H9" s="43"/>
      <c r="I9" s="42">
        <v>2011</v>
      </c>
      <c r="J9" s="43" t="s">
        <v>27</v>
      </c>
      <c r="K9" s="43"/>
      <c r="L9" s="42">
        <v>2012</v>
      </c>
      <c r="M9" s="43" t="s">
        <v>27</v>
      </c>
      <c r="O9" s="42">
        <v>2013</v>
      </c>
      <c r="P9" s="43" t="s">
        <v>27</v>
      </c>
      <c r="R9" s="42">
        <v>2014</v>
      </c>
      <c r="S9" s="43" t="s">
        <v>27</v>
      </c>
      <c r="T9" s="43"/>
      <c r="U9" s="42">
        <v>2015</v>
      </c>
      <c r="V9" s="43" t="s">
        <v>27</v>
      </c>
      <c r="X9" s="42">
        <v>2016</v>
      </c>
      <c r="Y9" s="43" t="s">
        <v>27</v>
      </c>
      <c r="AA9" s="42">
        <v>2017</v>
      </c>
      <c r="AB9" s="43" t="s">
        <v>27</v>
      </c>
      <c r="AD9" s="96" t="s">
        <v>46</v>
      </c>
      <c r="AE9" s="43" t="s">
        <v>27</v>
      </c>
      <c r="AG9" s="42">
        <v>2019</v>
      </c>
      <c r="AH9" s="43" t="s">
        <v>27</v>
      </c>
      <c r="AJ9" s="42">
        <v>2020</v>
      </c>
      <c r="AK9" s="43" t="s">
        <v>27</v>
      </c>
      <c r="AL9" s="43"/>
      <c r="AM9" s="42">
        <v>2021</v>
      </c>
      <c r="AN9" s="43" t="s">
        <v>27</v>
      </c>
      <c r="AO9" s="43"/>
      <c r="AP9" s="42">
        <v>2022</v>
      </c>
      <c r="AQ9" s="43" t="s">
        <v>27</v>
      </c>
      <c r="AR9" s="43"/>
      <c r="AS9" s="42">
        <v>2023</v>
      </c>
      <c r="AT9" s="43" t="s">
        <v>27</v>
      </c>
    </row>
    <row r="10" spans="1:46" s="42" customFormat="1" ht="11.3" customHeight="1" x14ac:dyDescent="0.25">
      <c r="A10" s="40"/>
      <c r="B10" s="44"/>
      <c r="C10" s="44"/>
      <c r="D10" s="44"/>
      <c r="E10" s="44"/>
      <c r="F10" s="6"/>
      <c r="G10" s="43" t="s">
        <v>20</v>
      </c>
      <c r="H10" s="43"/>
      <c r="I10" s="6"/>
      <c r="J10" s="43" t="s">
        <v>20</v>
      </c>
      <c r="K10" s="43"/>
      <c r="L10" s="6"/>
      <c r="M10" s="43" t="s">
        <v>20</v>
      </c>
      <c r="O10" s="6"/>
      <c r="P10" s="43" t="s">
        <v>20</v>
      </c>
      <c r="R10" s="6"/>
      <c r="S10" s="43" t="s">
        <v>20</v>
      </c>
      <c r="T10" s="43"/>
      <c r="U10" s="6"/>
      <c r="V10" s="43" t="s">
        <v>20</v>
      </c>
      <c r="X10" s="6"/>
      <c r="Y10" s="43" t="s">
        <v>20</v>
      </c>
      <c r="AA10" s="6"/>
      <c r="AB10" s="43" t="s">
        <v>20</v>
      </c>
      <c r="AD10" s="6"/>
      <c r="AE10" s="43" t="s">
        <v>20</v>
      </c>
      <c r="AG10" s="6"/>
      <c r="AH10" s="43" t="s">
        <v>20</v>
      </c>
      <c r="AJ10" s="6"/>
      <c r="AK10" s="43" t="s">
        <v>20</v>
      </c>
      <c r="AL10" s="43"/>
      <c r="AM10" s="6"/>
      <c r="AN10" s="43" t="s">
        <v>20</v>
      </c>
      <c r="AO10" s="43"/>
      <c r="AP10" s="6"/>
      <c r="AQ10" s="43" t="s">
        <v>20</v>
      </c>
      <c r="AR10" s="43"/>
      <c r="AS10" s="6"/>
      <c r="AT10" s="43" t="s">
        <v>20</v>
      </c>
    </row>
    <row r="11" spans="1:46" s="42" customFormat="1" ht="11.3" customHeight="1" x14ac:dyDescent="0.25">
      <c r="A11" s="40"/>
      <c r="B11" s="44"/>
      <c r="C11" s="44"/>
      <c r="D11" s="44"/>
      <c r="E11" s="44"/>
      <c r="F11" s="6"/>
      <c r="G11" s="43"/>
      <c r="H11" s="43"/>
      <c r="I11" s="6"/>
      <c r="J11" s="43"/>
      <c r="K11" s="43"/>
      <c r="L11" s="6"/>
      <c r="M11" s="43"/>
      <c r="O11" s="6"/>
      <c r="P11" s="43"/>
      <c r="R11" s="6"/>
      <c r="S11" s="43"/>
      <c r="T11" s="43"/>
      <c r="U11" s="6"/>
      <c r="V11" s="43"/>
    </row>
    <row r="12" spans="1:46" ht="12.7" customHeight="1" x14ac:dyDescent="0.25">
      <c r="A12" s="45" t="s">
        <v>15</v>
      </c>
      <c r="B12" s="34">
        <v>390302</v>
      </c>
      <c r="C12" s="34">
        <v>419332</v>
      </c>
      <c r="D12" s="34">
        <v>472710</v>
      </c>
      <c r="E12" s="34">
        <v>502553</v>
      </c>
      <c r="F12" s="46">
        <v>573030</v>
      </c>
      <c r="G12" s="47">
        <v>0.1</v>
      </c>
      <c r="H12" s="47"/>
      <c r="I12" s="46">
        <v>585680</v>
      </c>
      <c r="J12" s="47">
        <v>0.1</v>
      </c>
      <c r="K12" s="47"/>
      <c r="L12" s="46">
        <v>596537</v>
      </c>
      <c r="M12" s="47">
        <v>0.1</v>
      </c>
      <c r="O12" s="46">
        <v>608946</v>
      </c>
      <c r="P12" s="47">
        <v>0.1</v>
      </c>
      <c r="R12" s="46">
        <v>619668</v>
      </c>
      <c r="S12" s="47">
        <v>0.1</v>
      </c>
      <c r="T12" s="47"/>
      <c r="U12" s="46">
        <v>630312</v>
      </c>
      <c r="V12" s="47">
        <v>0.1</v>
      </c>
      <c r="X12" s="46">
        <v>640606</v>
      </c>
      <c r="Y12" s="54">
        <v>0.10209083274274672</v>
      </c>
      <c r="AA12" s="46">
        <v>647327</v>
      </c>
      <c r="AB12" s="54">
        <v>0.10209083274274672</v>
      </c>
      <c r="AD12" s="46">
        <v>652435</v>
      </c>
      <c r="AE12" s="54">
        <v>0.1</v>
      </c>
      <c r="AG12" s="46">
        <v>657154</v>
      </c>
      <c r="AH12" s="54">
        <v>0.1</v>
      </c>
      <c r="AJ12" s="46">
        <v>665074</v>
      </c>
      <c r="AK12" s="54">
        <v>0.1</v>
      </c>
      <c r="AL12" s="54"/>
      <c r="AM12" s="46">
        <v>671590</v>
      </c>
      <c r="AN12" s="54">
        <v>0.1</v>
      </c>
      <c r="AO12" s="54"/>
      <c r="AP12" s="46">
        <v>678300</v>
      </c>
      <c r="AQ12" s="54">
        <v>0.1</v>
      </c>
      <c r="AR12" s="54"/>
      <c r="AS12" s="46">
        <v>690663</v>
      </c>
      <c r="AT12" s="54">
        <v>0.1</v>
      </c>
    </row>
    <row r="13" spans="1:46" ht="4.25" customHeight="1" x14ac:dyDescent="0.25">
      <c r="A13" s="48"/>
      <c r="B13" s="49"/>
      <c r="C13" s="49"/>
      <c r="D13" s="49"/>
      <c r="E13" s="49"/>
      <c r="F13" s="6"/>
      <c r="G13" s="50"/>
      <c r="H13" s="50"/>
      <c r="I13" s="6"/>
      <c r="J13" s="50"/>
      <c r="K13" s="50"/>
      <c r="L13" s="6"/>
      <c r="M13" s="50"/>
      <c r="O13" s="6"/>
      <c r="P13" s="50"/>
      <c r="R13" s="6"/>
      <c r="S13" s="50"/>
      <c r="T13" s="50"/>
      <c r="U13" s="6"/>
      <c r="V13" s="50"/>
    </row>
    <row r="14" spans="1:46" ht="12.7" customHeight="1" x14ac:dyDescent="0.25">
      <c r="A14" s="48" t="s">
        <v>12</v>
      </c>
      <c r="B14" s="49">
        <v>130013</v>
      </c>
      <c r="C14" s="49">
        <v>143961</v>
      </c>
      <c r="D14" s="49">
        <v>174937</v>
      </c>
      <c r="E14" s="49">
        <v>170201</v>
      </c>
      <c r="F14" s="51">
        <v>178101</v>
      </c>
      <c r="G14" s="50">
        <v>1.6</v>
      </c>
      <c r="H14" s="50"/>
      <c r="I14" s="51">
        <v>181218</v>
      </c>
      <c r="J14" s="50">
        <v>1.5</v>
      </c>
      <c r="K14" s="50"/>
      <c r="L14" s="51">
        <v>187280</v>
      </c>
      <c r="M14" s="50">
        <v>1.5</v>
      </c>
      <c r="O14" s="51">
        <v>190278</v>
      </c>
      <c r="P14" s="50">
        <v>1.5</v>
      </c>
      <c r="R14" s="51">
        <v>191977</v>
      </c>
      <c r="S14" s="50">
        <v>1.5</v>
      </c>
      <c r="T14" s="50"/>
      <c r="U14" s="51">
        <v>191850</v>
      </c>
      <c r="V14" s="50">
        <v>1.5</v>
      </c>
      <c r="X14" s="51">
        <v>192594</v>
      </c>
      <c r="Y14" s="57">
        <v>1.5070274063</v>
      </c>
      <c r="AA14" s="51">
        <v>188110</v>
      </c>
      <c r="AB14" s="57">
        <v>1.6</v>
      </c>
      <c r="AD14" s="51">
        <v>187089</v>
      </c>
      <c r="AE14" s="57">
        <v>1.5</v>
      </c>
      <c r="AG14" s="51">
        <v>182336</v>
      </c>
      <c r="AH14" s="57">
        <v>1.6</v>
      </c>
      <c r="AJ14" s="51">
        <v>183211</v>
      </c>
      <c r="AK14" s="57">
        <v>1.6</v>
      </c>
      <c r="AL14" s="57"/>
      <c r="AM14" s="51">
        <v>180526</v>
      </c>
      <c r="AN14" s="57">
        <v>1.6</v>
      </c>
      <c r="AO14" s="57"/>
      <c r="AP14" s="51">
        <v>178430</v>
      </c>
      <c r="AQ14" s="57">
        <v>1.6</v>
      </c>
      <c r="AR14" s="57"/>
      <c r="AS14" s="51">
        <v>173906</v>
      </c>
      <c r="AT14" s="57">
        <v>1.7</v>
      </c>
    </row>
    <row r="15" spans="1:46" ht="12.7" customHeight="1" x14ac:dyDescent="0.25">
      <c r="A15" s="48" t="s">
        <v>19</v>
      </c>
      <c r="B15" s="49">
        <v>244762</v>
      </c>
      <c r="C15" s="49">
        <v>239658</v>
      </c>
      <c r="D15" s="49">
        <v>228548</v>
      </c>
      <c r="E15" s="49">
        <v>200422</v>
      </c>
      <c r="F15" s="51">
        <v>165607</v>
      </c>
      <c r="G15" s="50">
        <v>1.6</v>
      </c>
      <c r="H15" s="50"/>
      <c r="I15" s="51">
        <v>167555</v>
      </c>
      <c r="J15" s="50">
        <v>1.5</v>
      </c>
      <c r="K15" s="50"/>
      <c r="L15" s="51">
        <v>158928</v>
      </c>
      <c r="M15" s="50">
        <v>1.6</v>
      </c>
      <c r="O15" s="51">
        <v>155867</v>
      </c>
      <c r="P15" s="50">
        <v>1.6</v>
      </c>
      <c r="R15" s="51">
        <v>159837</v>
      </c>
      <c r="S15" s="50">
        <v>1.6</v>
      </c>
      <c r="T15" s="50"/>
      <c r="U15" s="51">
        <v>152724</v>
      </c>
      <c r="V15" s="50">
        <v>1.7</v>
      </c>
      <c r="X15" s="51">
        <v>150596</v>
      </c>
      <c r="Y15" s="57">
        <v>1.7264925928999999</v>
      </c>
      <c r="AA15" s="51">
        <v>147222</v>
      </c>
      <c r="AB15" s="57">
        <v>1.8</v>
      </c>
      <c r="AD15" s="51">
        <v>145320</v>
      </c>
      <c r="AE15" s="57">
        <v>1.7</v>
      </c>
      <c r="AG15" s="51">
        <v>140668</v>
      </c>
      <c r="AH15" s="57">
        <v>1.8</v>
      </c>
      <c r="AJ15" s="51">
        <v>135300</v>
      </c>
      <c r="AK15" s="57">
        <v>1.9</v>
      </c>
      <c r="AL15" s="57"/>
      <c r="AM15" s="51">
        <v>131990</v>
      </c>
      <c r="AN15" s="57">
        <v>1.9</v>
      </c>
      <c r="AO15" s="57"/>
      <c r="AP15" s="51">
        <v>129076</v>
      </c>
      <c r="AQ15" s="57">
        <v>1.9</v>
      </c>
      <c r="AR15" s="57"/>
      <c r="AS15" s="51">
        <v>125011</v>
      </c>
      <c r="AT15" s="57">
        <v>2</v>
      </c>
    </row>
    <row r="16" spans="1:46" ht="12.7" customHeight="1" x14ac:dyDescent="0.25">
      <c r="A16" s="48" t="s">
        <v>25</v>
      </c>
      <c r="B16" s="49">
        <v>5174</v>
      </c>
      <c r="C16" s="49">
        <v>7577</v>
      </c>
      <c r="D16" s="49">
        <v>10051</v>
      </c>
      <c r="E16" s="49">
        <v>21208</v>
      </c>
      <c r="F16" s="51">
        <v>32203</v>
      </c>
      <c r="G16" s="50">
        <v>4.3</v>
      </c>
      <c r="H16" s="50"/>
      <c r="I16" s="51">
        <v>35499</v>
      </c>
      <c r="J16" s="50">
        <v>4</v>
      </c>
      <c r="K16" s="50"/>
      <c r="L16" s="51">
        <v>37439</v>
      </c>
      <c r="M16" s="50">
        <v>3.9</v>
      </c>
      <c r="O16" s="51">
        <v>39790</v>
      </c>
      <c r="P16" s="50">
        <v>3.8</v>
      </c>
      <c r="R16" s="51">
        <v>37624</v>
      </c>
      <c r="S16" s="50">
        <v>3.9</v>
      </c>
      <c r="T16" s="50"/>
      <c r="U16" s="51">
        <v>40792</v>
      </c>
      <c r="V16" s="50">
        <v>3.8</v>
      </c>
      <c r="X16" s="51">
        <v>42403</v>
      </c>
      <c r="Y16" s="57">
        <v>3.7680435283999998</v>
      </c>
      <c r="AA16" s="51">
        <v>41671</v>
      </c>
      <c r="AB16" s="57">
        <v>3.8</v>
      </c>
      <c r="AD16" s="51">
        <v>39789</v>
      </c>
      <c r="AE16" s="57">
        <v>3.9</v>
      </c>
      <c r="AG16" s="51">
        <v>40271</v>
      </c>
      <c r="AH16" s="57">
        <v>3.9045067490999998</v>
      </c>
      <c r="AJ16" s="51">
        <v>39646</v>
      </c>
      <c r="AK16" s="57">
        <v>3.9531619603000001</v>
      </c>
      <c r="AL16" s="57"/>
      <c r="AM16" s="51">
        <v>39435</v>
      </c>
      <c r="AN16" s="57">
        <v>4</v>
      </c>
      <c r="AO16" s="57"/>
      <c r="AP16" s="51">
        <v>42079</v>
      </c>
      <c r="AQ16" s="57">
        <v>3.9</v>
      </c>
      <c r="AR16" s="57"/>
      <c r="AS16" s="51">
        <v>43741</v>
      </c>
      <c r="AT16" s="57">
        <v>3.8</v>
      </c>
    </row>
    <row r="17" spans="1:46" ht="12.7" customHeight="1" x14ac:dyDescent="0.25">
      <c r="A17" s="48" t="s">
        <v>40</v>
      </c>
      <c r="B17" s="49">
        <v>2089</v>
      </c>
      <c r="C17" s="49">
        <v>1782</v>
      </c>
      <c r="D17" s="49">
        <v>1584</v>
      </c>
      <c r="E17" s="49">
        <v>1681</v>
      </c>
      <c r="F17" s="51">
        <v>1944</v>
      </c>
      <c r="G17" s="50">
        <v>18</v>
      </c>
      <c r="H17" s="50"/>
      <c r="I17" s="51">
        <v>2022</v>
      </c>
      <c r="J17" s="50">
        <v>16.899999999999999</v>
      </c>
      <c r="K17" s="50"/>
      <c r="L17" s="51">
        <v>1940</v>
      </c>
      <c r="M17" s="50">
        <v>17.600000000000001</v>
      </c>
      <c r="O17" s="51">
        <v>1938</v>
      </c>
      <c r="P17" s="57">
        <v>18.100000000000001</v>
      </c>
      <c r="R17" s="51">
        <v>2033</v>
      </c>
      <c r="S17" s="57">
        <v>17.100000000000001</v>
      </c>
      <c r="T17" s="57"/>
      <c r="U17" s="51">
        <v>2011</v>
      </c>
      <c r="V17" s="57">
        <v>17.5</v>
      </c>
      <c r="X17" s="51">
        <v>1815</v>
      </c>
      <c r="Y17" s="57">
        <v>18.640135963999999</v>
      </c>
      <c r="AA17" s="51">
        <v>2312</v>
      </c>
      <c r="AB17" s="57">
        <v>16.899999999999999</v>
      </c>
      <c r="AD17" s="51">
        <v>1873</v>
      </c>
      <c r="AE17" s="57">
        <v>18.399999999999999</v>
      </c>
      <c r="AG17" s="51">
        <v>1883</v>
      </c>
      <c r="AH17" s="57">
        <v>18.2</v>
      </c>
      <c r="AJ17" s="51">
        <v>2326</v>
      </c>
      <c r="AK17" s="57">
        <v>16.503210566</v>
      </c>
      <c r="AL17" s="57"/>
      <c r="AM17" s="51">
        <v>2005</v>
      </c>
      <c r="AN17" s="57">
        <v>18</v>
      </c>
      <c r="AO17" s="57"/>
      <c r="AP17" s="51">
        <v>2153</v>
      </c>
      <c r="AQ17" s="57">
        <v>17.399999999999999</v>
      </c>
      <c r="AR17" s="57"/>
      <c r="AS17" s="51">
        <v>1950</v>
      </c>
      <c r="AT17" s="57">
        <v>18.100000000000001</v>
      </c>
    </row>
    <row r="18" spans="1:46" ht="12.7" customHeight="1" x14ac:dyDescent="0.25">
      <c r="A18" s="48" t="s">
        <v>41</v>
      </c>
      <c r="B18" s="49">
        <v>843</v>
      </c>
      <c r="C18" s="49">
        <v>2340</v>
      </c>
      <c r="D18" s="49">
        <v>5584</v>
      </c>
      <c r="E18" s="49">
        <v>16117</v>
      </c>
      <c r="F18" s="51">
        <v>24755</v>
      </c>
      <c r="G18" s="50">
        <v>5.2</v>
      </c>
      <c r="H18" s="50"/>
      <c r="I18" s="51">
        <v>26448</v>
      </c>
      <c r="J18" s="50">
        <v>4.9000000000000004</v>
      </c>
      <c r="K18" s="50"/>
      <c r="L18" s="51">
        <v>28128</v>
      </c>
      <c r="M18" s="50">
        <v>4.7</v>
      </c>
      <c r="O18" s="51">
        <v>28889</v>
      </c>
      <c r="P18" s="50">
        <v>4.7</v>
      </c>
      <c r="R18" s="51">
        <v>30458</v>
      </c>
      <c r="S18" s="50">
        <v>4.5999999999999996</v>
      </c>
      <c r="T18" s="50"/>
      <c r="U18" s="51">
        <v>30000</v>
      </c>
      <c r="V18" s="50">
        <v>4.5999999999999996</v>
      </c>
      <c r="X18" s="51">
        <v>31864</v>
      </c>
      <c r="Y18" s="57">
        <v>4.5455543783000003</v>
      </c>
      <c r="AA18" s="51">
        <v>33799</v>
      </c>
      <c r="AB18" s="57">
        <v>4.5</v>
      </c>
      <c r="AD18" s="51">
        <v>33466</v>
      </c>
      <c r="AE18" s="57">
        <v>4.5</v>
      </c>
      <c r="AG18" s="51">
        <v>35563</v>
      </c>
      <c r="AH18" s="57">
        <v>4.3</v>
      </c>
      <c r="AJ18" s="51">
        <v>36094</v>
      </c>
      <c r="AK18" s="57">
        <v>4.3086936152000002</v>
      </c>
      <c r="AL18" s="57"/>
      <c r="AM18" s="51">
        <v>37726</v>
      </c>
      <c r="AN18" s="57">
        <v>4.4000000000000004</v>
      </c>
      <c r="AO18" s="57"/>
      <c r="AP18" s="51">
        <v>39644</v>
      </c>
      <c r="AQ18" s="57">
        <v>4.2</v>
      </c>
      <c r="AR18" s="57"/>
      <c r="AS18" s="51">
        <v>41043</v>
      </c>
      <c r="AT18" s="57">
        <v>4.2</v>
      </c>
    </row>
    <row r="19" spans="1:46" ht="12.7" customHeight="1" x14ac:dyDescent="0.25">
      <c r="A19" s="48" t="s">
        <v>16</v>
      </c>
      <c r="B19" s="49">
        <v>746</v>
      </c>
      <c r="C19" s="49">
        <v>901</v>
      </c>
      <c r="D19" s="49">
        <v>1262</v>
      </c>
      <c r="E19" s="49">
        <v>3016</v>
      </c>
      <c r="F19" s="51">
        <v>5782</v>
      </c>
      <c r="G19" s="50">
        <v>10.7</v>
      </c>
      <c r="H19" s="50"/>
      <c r="I19" s="51">
        <v>7922</v>
      </c>
      <c r="J19" s="50">
        <v>8.8000000000000007</v>
      </c>
      <c r="K19" s="50"/>
      <c r="L19" s="51">
        <v>8959</v>
      </c>
      <c r="M19" s="50">
        <v>8.3000000000000007</v>
      </c>
      <c r="O19" s="51">
        <v>8885</v>
      </c>
      <c r="P19" s="50">
        <v>8.3000000000000007</v>
      </c>
      <c r="R19" s="51">
        <v>8217</v>
      </c>
      <c r="S19" s="50">
        <v>8.6</v>
      </c>
      <c r="T19" s="50"/>
      <c r="U19" s="51">
        <v>9083</v>
      </c>
      <c r="V19" s="50">
        <v>8.3000000000000007</v>
      </c>
      <c r="X19" s="51">
        <v>9529</v>
      </c>
      <c r="Y19" s="57">
        <v>8.1886524890000008</v>
      </c>
      <c r="AA19" s="51">
        <v>9534</v>
      </c>
      <c r="AB19" s="57">
        <v>8.3000000000000007</v>
      </c>
      <c r="AD19" s="51">
        <v>9195</v>
      </c>
      <c r="AE19" s="57">
        <v>8.4</v>
      </c>
      <c r="AG19" s="51">
        <v>8453</v>
      </c>
      <c r="AH19" s="57">
        <v>8.8840016549000005</v>
      </c>
      <c r="AJ19" s="51">
        <v>8281</v>
      </c>
      <c r="AK19" s="57">
        <v>8.9740808941000001</v>
      </c>
      <c r="AL19" s="57"/>
      <c r="AM19" s="51">
        <v>8401</v>
      </c>
      <c r="AN19" s="57">
        <v>9</v>
      </c>
      <c r="AO19" s="57"/>
      <c r="AP19" s="51">
        <v>8557</v>
      </c>
      <c r="AQ19" s="57">
        <v>9</v>
      </c>
      <c r="AR19" s="57"/>
      <c r="AS19" s="51">
        <v>8399</v>
      </c>
      <c r="AT19" s="57">
        <v>9</v>
      </c>
    </row>
    <row r="20" spans="1:46" ht="12.7" customHeight="1" x14ac:dyDescent="0.25">
      <c r="A20" s="48" t="s">
        <v>17</v>
      </c>
      <c r="B20" s="49">
        <v>4250</v>
      </c>
      <c r="C20" s="49">
        <v>16555</v>
      </c>
      <c r="D20" s="49">
        <v>40662</v>
      </c>
      <c r="E20" s="49">
        <v>66282</v>
      </c>
      <c r="F20" s="51">
        <v>147504</v>
      </c>
      <c r="G20" s="50">
        <v>1.8</v>
      </c>
      <c r="H20" s="50"/>
      <c r="I20" s="51">
        <v>152501</v>
      </c>
      <c r="J20" s="50">
        <v>1.7</v>
      </c>
      <c r="K20" s="50"/>
      <c r="L20" s="51">
        <v>160477</v>
      </c>
      <c r="M20" s="50">
        <v>1.7</v>
      </c>
      <c r="O20" s="51">
        <v>169929</v>
      </c>
      <c r="P20" s="50">
        <v>1.6</v>
      </c>
      <c r="R20" s="51">
        <v>175774</v>
      </c>
      <c r="S20" s="50">
        <v>1.6</v>
      </c>
      <c r="T20" s="50"/>
      <c r="U20" s="51">
        <v>190691</v>
      </c>
      <c r="V20" s="50">
        <v>1.5</v>
      </c>
      <c r="X20" s="51">
        <v>198852</v>
      </c>
      <c r="Y20" s="57">
        <v>1.4878091174999999</v>
      </c>
      <c r="AA20" s="51">
        <v>211164</v>
      </c>
      <c r="AB20" s="57">
        <v>1.4</v>
      </c>
      <c r="AD20" s="51">
        <v>224179</v>
      </c>
      <c r="AE20" s="57">
        <v>1.4</v>
      </c>
      <c r="AG20" s="51">
        <v>239034</v>
      </c>
      <c r="AH20" s="57">
        <v>1.3</v>
      </c>
      <c r="AJ20" s="51">
        <v>250705</v>
      </c>
      <c r="AK20" s="57">
        <v>1.3</v>
      </c>
      <c r="AL20" s="57"/>
      <c r="AM20" s="51">
        <v>261142</v>
      </c>
      <c r="AN20" s="57">
        <v>1.3</v>
      </c>
      <c r="AO20" s="57"/>
      <c r="AP20" s="51">
        <v>268964</v>
      </c>
      <c r="AQ20" s="57">
        <v>1.2</v>
      </c>
      <c r="AR20" s="57"/>
      <c r="AS20" s="51">
        <v>287380</v>
      </c>
      <c r="AT20" s="57">
        <v>1.2</v>
      </c>
    </row>
    <row r="21" spans="1:46" ht="12.7" customHeight="1" x14ac:dyDescent="0.25">
      <c r="A21" s="48" t="s">
        <v>26</v>
      </c>
      <c r="B21" s="49">
        <v>2425</v>
      </c>
      <c r="C21" s="49">
        <v>6558</v>
      </c>
      <c r="D21" s="49">
        <v>10082</v>
      </c>
      <c r="E21" s="49">
        <v>23626</v>
      </c>
      <c r="F21" s="51">
        <v>17134</v>
      </c>
      <c r="G21" s="50">
        <v>5.9</v>
      </c>
      <c r="H21" s="50"/>
      <c r="I21" s="51">
        <v>12514</v>
      </c>
      <c r="J21" s="50">
        <v>6.8</v>
      </c>
      <c r="K21" s="50"/>
      <c r="L21" s="51">
        <v>13385</v>
      </c>
      <c r="M21" s="50">
        <v>6.6</v>
      </c>
      <c r="O21" s="51">
        <v>13370</v>
      </c>
      <c r="P21" s="50">
        <v>6.7</v>
      </c>
      <c r="R21" s="51">
        <v>13748</v>
      </c>
      <c r="S21" s="50">
        <v>6.5</v>
      </c>
      <c r="T21" s="50"/>
      <c r="U21" s="51">
        <v>13161</v>
      </c>
      <c r="V21" s="50">
        <v>6.8</v>
      </c>
      <c r="X21" s="51">
        <v>12953</v>
      </c>
      <c r="Y21" s="57">
        <v>6.8616629412999997</v>
      </c>
      <c r="AA21" s="51">
        <v>13515</v>
      </c>
      <c r="AB21" s="57">
        <v>6.8</v>
      </c>
      <c r="AD21" s="51">
        <v>11523</v>
      </c>
      <c r="AE21" s="57">
        <v>7.2</v>
      </c>
      <c r="AG21" s="51">
        <v>8947</v>
      </c>
      <c r="AH21" s="57">
        <v>8.3687439707000006</v>
      </c>
      <c r="AJ21" s="51">
        <v>9511</v>
      </c>
      <c r="AK21" s="57">
        <v>8.1630521833999996</v>
      </c>
      <c r="AL21" s="57"/>
      <c r="AM21" s="51">
        <v>10365</v>
      </c>
      <c r="AN21" s="57">
        <v>7.9</v>
      </c>
      <c r="AO21" s="57"/>
      <c r="AP21" s="51">
        <v>9397</v>
      </c>
      <c r="AQ21" s="57">
        <v>8.3000000000000007</v>
      </c>
      <c r="AR21" s="57"/>
      <c r="AS21" s="51">
        <v>9233</v>
      </c>
      <c r="AT21" s="57">
        <v>8.5</v>
      </c>
    </row>
    <row r="22" spans="1:46" ht="12.7" customHeight="1" x14ac:dyDescent="0.25">
      <c r="A22" s="48"/>
      <c r="B22" s="49"/>
      <c r="C22" s="49"/>
      <c r="D22" s="49"/>
      <c r="E22" s="49"/>
    </row>
    <row r="23" spans="1:46" ht="12.7" customHeight="1" x14ac:dyDescent="0.25">
      <c r="A23" s="48"/>
      <c r="B23" s="49"/>
      <c r="C23" s="49"/>
      <c r="D23" s="49"/>
      <c r="E23" s="49"/>
      <c r="M23" s="42"/>
      <c r="P23" s="42"/>
      <c r="S23" s="42"/>
      <c r="T23" s="42"/>
      <c r="V23" s="42"/>
    </row>
    <row r="24" spans="1:46" s="42" customFormat="1" ht="11.3" customHeight="1" x14ac:dyDescent="0.2">
      <c r="A24" s="40" t="s">
        <v>36</v>
      </c>
      <c r="B24" s="52">
        <v>1970</v>
      </c>
      <c r="C24" s="52">
        <v>1980</v>
      </c>
      <c r="D24" s="52">
        <v>1990</v>
      </c>
      <c r="E24" s="52">
        <v>2000</v>
      </c>
      <c r="F24" s="42">
        <v>2010</v>
      </c>
      <c r="G24" s="43" t="s">
        <v>27</v>
      </c>
      <c r="H24" s="43"/>
      <c r="I24" s="42">
        <v>2011</v>
      </c>
      <c r="J24" s="43" t="s">
        <v>27</v>
      </c>
      <c r="K24" s="43"/>
      <c r="L24" s="42">
        <v>2012</v>
      </c>
      <c r="M24" s="43" t="s">
        <v>27</v>
      </c>
      <c r="O24" s="42">
        <v>2013</v>
      </c>
      <c r="P24" s="43" t="s">
        <v>27</v>
      </c>
      <c r="R24" s="42">
        <v>2014</v>
      </c>
      <c r="S24" s="43" t="s">
        <v>27</v>
      </c>
      <c r="T24" s="43"/>
      <c r="U24" s="42">
        <v>2015</v>
      </c>
      <c r="V24" s="43" t="s">
        <v>27</v>
      </c>
      <c r="X24" s="42">
        <v>2016</v>
      </c>
      <c r="Y24" s="43" t="s">
        <v>27</v>
      </c>
      <c r="AA24" s="42">
        <v>2017</v>
      </c>
      <c r="AB24" s="43" t="s">
        <v>27</v>
      </c>
      <c r="AD24" s="96" t="s">
        <v>46</v>
      </c>
      <c r="AE24" s="43" t="s">
        <v>27</v>
      </c>
      <c r="AG24" s="42">
        <v>2019</v>
      </c>
      <c r="AH24" s="43" t="s">
        <v>27</v>
      </c>
      <c r="AJ24" s="42">
        <v>2020</v>
      </c>
      <c r="AK24" s="43" t="s">
        <v>27</v>
      </c>
      <c r="AL24" s="43"/>
      <c r="AM24" s="42">
        <v>2021</v>
      </c>
      <c r="AN24" s="43" t="s">
        <v>27</v>
      </c>
      <c r="AO24" s="43"/>
      <c r="AP24" s="42">
        <v>2022</v>
      </c>
      <c r="AQ24" s="43" t="s">
        <v>27</v>
      </c>
      <c r="AR24" s="43"/>
      <c r="AS24" s="42">
        <v>2023</v>
      </c>
      <c r="AT24" s="43" t="s">
        <v>27</v>
      </c>
    </row>
    <row r="25" spans="1:46" ht="12.55" x14ac:dyDescent="0.25">
      <c r="A25" s="48"/>
      <c r="B25" s="49"/>
      <c r="C25" s="49"/>
      <c r="D25" s="49"/>
      <c r="E25" s="49"/>
      <c r="G25" s="43" t="s">
        <v>23</v>
      </c>
      <c r="H25" s="43"/>
      <c r="J25" s="43" t="s">
        <v>23</v>
      </c>
      <c r="K25" s="43"/>
      <c r="M25" s="43" t="s">
        <v>23</v>
      </c>
      <c r="P25" s="43" t="s">
        <v>23</v>
      </c>
      <c r="S25" s="43" t="s">
        <v>23</v>
      </c>
      <c r="T25" s="43"/>
      <c r="V25" s="43" t="s">
        <v>23</v>
      </c>
      <c r="Y25" s="43" t="s">
        <v>23</v>
      </c>
      <c r="AB25" s="43" t="s">
        <v>23</v>
      </c>
      <c r="AE25" s="43" t="s">
        <v>23</v>
      </c>
      <c r="AH25" s="43" t="s">
        <v>23</v>
      </c>
      <c r="AK25" s="43" t="s">
        <v>23</v>
      </c>
      <c r="AL25" s="43"/>
      <c r="AN25" s="43" t="s">
        <v>23</v>
      </c>
      <c r="AO25" s="43"/>
      <c r="AQ25" s="43" t="s">
        <v>23</v>
      </c>
      <c r="AR25" s="43"/>
      <c r="AT25" s="43" t="s">
        <v>23</v>
      </c>
    </row>
    <row r="26" spans="1:46" ht="12.55" x14ac:dyDescent="0.25">
      <c r="A26" s="48"/>
      <c r="B26" s="49"/>
      <c r="C26" s="49"/>
      <c r="D26" s="49"/>
      <c r="E26" s="49"/>
      <c r="G26" s="43" t="s">
        <v>24</v>
      </c>
      <c r="H26" s="43"/>
      <c r="J26" s="43" t="s">
        <v>24</v>
      </c>
      <c r="K26" s="43"/>
      <c r="M26" s="43" t="s">
        <v>24</v>
      </c>
      <c r="P26" s="43" t="s">
        <v>24</v>
      </c>
      <c r="S26" s="43" t="s">
        <v>24</v>
      </c>
      <c r="T26" s="43"/>
      <c r="V26" s="43" t="s">
        <v>24</v>
      </c>
      <c r="Y26" s="43" t="s">
        <v>24</v>
      </c>
      <c r="AB26" s="43" t="s">
        <v>24</v>
      </c>
      <c r="AE26" s="43" t="s">
        <v>24</v>
      </c>
      <c r="AH26" s="43" t="s">
        <v>24</v>
      </c>
      <c r="AK26" s="43" t="s">
        <v>24</v>
      </c>
      <c r="AL26" s="43"/>
      <c r="AN26" s="43" t="s">
        <v>24</v>
      </c>
      <c r="AO26" s="43"/>
      <c r="AQ26" s="43" t="s">
        <v>24</v>
      </c>
      <c r="AR26" s="43"/>
      <c r="AT26" s="43" t="s">
        <v>24</v>
      </c>
    </row>
    <row r="27" spans="1:46" ht="12.55" x14ac:dyDescent="0.25">
      <c r="A27" s="48"/>
      <c r="B27" s="49"/>
      <c r="C27" s="49"/>
      <c r="D27" s="49"/>
      <c r="E27" s="49"/>
      <c r="G27" s="43"/>
      <c r="H27" s="43"/>
      <c r="J27" s="43"/>
      <c r="K27" s="43"/>
      <c r="M27" s="43"/>
      <c r="P27" s="43"/>
      <c r="S27" s="43"/>
      <c r="T27" s="43"/>
      <c r="V27" s="43"/>
    </row>
    <row r="28" spans="1:46" ht="12.7" customHeight="1" x14ac:dyDescent="0.25">
      <c r="A28" s="45" t="s">
        <v>14</v>
      </c>
      <c r="B28" s="53">
        <v>100</v>
      </c>
      <c r="C28" s="53">
        <v>100</v>
      </c>
      <c r="D28" s="53">
        <v>100</v>
      </c>
      <c r="E28" s="53">
        <v>100</v>
      </c>
      <c r="F28" s="53">
        <v>100</v>
      </c>
      <c r="G28" s="54">
        <v>0</v>
      </c>
      <c r="H28" s="54"/>
      <c r="I28" s="53">
        <v>100</v>
      </c>
      <c r="J28" s="54">
        <v>0</v>
      </c>
      <c r="K28" s="54"/>
      <c r="L28" s="53">
        <v>100</v>
      </c>
      <c r="M28" s="54">
        <v>0</v>
      </c>
      <c r="O28" s="53">
        <v>100</v>
      </c>
      <c r="P28" s="54">
        <v>0</v>
      </c>
      <c r="R28" s="53">
        <v>100</v>
      </c>
      <c r="S28" s="54">
        <v>0</v>
      </c>
      <c r="T28" s="54"/>
      <c r="U28" s="53">
        <v>100</v>
      </c>
      <c r="V28" s="54">
        <v>0</v>
      </c>
      <c r="X28" s="53">
        <v>100</v>
      </c>
      <c r="Y28" s="54">
        <v>0</v>
      </c>
      <c r="AA28" s="53">
        <v>100</v>
      </c>
      <c r="AB28" s="54">
        <v>0</v>
      </c>
      <c r="AD28" s="53">
        <v>100</v>
      </c>
      <c r="AE28" s="54">
        <v>0</v>
      </c>
      <c r="AG28" s="53">
        <v>100</v>
      </c>
      <c r="AH28" s="54">
        <v>0</v>
      </c>
      <c r="AJ28" s="53">
        <v>100</v>
      </c>
      <c r="AK28" s="54">
        <v>0</v>
      </c>
      <c r="AL28" s="54"/>
      <c r="AM28" s="53">
        <v>100</v>
      </c>
      <c r="AN28" s="54">
        <v>0</v>
      </c>
      <c r="AO28" s="54"/>
      <c r="AP28" s="53">
        <v>100</v>
      </c>
      <c r="AQ28" s="54">
        <v>0</v>
      </c>
      <c r="AR28" s="54"/>
      <c r="AS28" s="53">
        <v>100</v>
      </c>
      <c r="AT28" s="54">
        <v>0</v>
      </c>
    </row>
    <row r="29" spans="1:46" ht="4.25" customHeight="1" x14ac:dyDescent="0.25">
      <c r="A29" s="48"/>
      <c r="B29" s="49"/>
      <c r="C29" s="49"/>
      <c r="D29" s="49"/>
      <c r="E29" s="49"/>
      <c r="G29" s="43"/>
      <c r="H29" s="43"/>
      <c r="J29" s="43"/>
      <c r="K29" s="43"/>
      <c r="M29" s="43"/>
      <c r="P29" s="43"/>
      <c r="S29" s="43"/>
      <c r="T29" s="43"/>
      <c r="V29" s="43"/>
    </row>
    <row r="30" spans="1:46" ht="12.7" customHeight="1" x14ac:dyDescent="0.25">
      <c r="A30" s="37" t="s">
        <v>12</v>
      </c>
      <c r="B30" s="55">
        <v>33.310872093917013</v>
      </c>
      <c r="C30" s="55">
        <v>34.331031259240888</v>
      </c>
      <c r="D30" s="55">
        <v>37.007256034355102</v>
      </c>
      <c r="E30" s="55">
        <v>33.86727370048532</v>
      </c>
      <c r="F30" s="56">
        <v>31.080000000000002</v>
      </c>
      <c r="G30" s="57">
        <v>0.48</v>
      </c>
      <c r="H30" s="50"/>
      <c r="I30" s="56">
        <v>30.94</v>
      </c>
      <c r="J30" s="57">
        <v>0.46</v>
      </c>
      <c r="K30" s="50"/>
      <c r="L30" s="56">
        <v>31.39</v>
      </c>
      <c r="M30" s="57">
        <v>0.46</v>
      </c>
      <c r="O30" s="56">
        <v>31.25</v>
      </c>
      <c r="P30" s="57">
        <v>0.46</v>
      </c>
      <c r="R30" s="56">
        <v>30.98</v>
      </c>
      <c r="S30" s="57">
        <v>0.46</v>
      </c>
      <c r="T30" s="57"/>
      <c r="U30" s="56">
        <v>30.44</v>
      </c>
      <c r="V30" s="57">
        <v>0.46</v>
      </c>
      <c r="X30" s="56">
        <v>30.064399999999999</v>
      </c>
      <c r="Y30" s="57">
        <v>0.45268850859999998</v>
      </c>
      <c r="AA30" s="56">
        <v>29.06</v>
      </c>
      <c r="AB30" s="57">
        <v>0.45</v>
      </c>
      <c r="AD30" s="56">
        <v>28.7</v>
      </c>
      <c r="AE30" s="57">
        <v>0.4</v>
      </c>
      <c r="AG30" s="56">
        <v>27.7</v>
      </c>
      <c r="AH30" s="57">
        <v>0.4</v>
      </c>
      <c r="AJ30" s="56">
        <v>27.5</v>
      </c>
      <c r="AK30" s="57">
        <v>0.4</v>
      </c>
      <c r="AL30" s="57"/>
      <c r="AM30" s="56">
        <v>26.9</v>
      </c>
      <c r="AN30" s="57">
        <v>0.4</v>
      </c>
      <c r="AO30" s="57"/>
      <c r="AP30" s="56">
        <v>26.3</v>
      </c>
      <c r="AQ30" s="57">
        <v>0.4</v>
      </c>
      <c r="AR30" s="57"/>
      <c r="AS30" s="56">
        <v>25.2</v>
      </c>
      <c r="AT30" s="57">
        <v>0.4</v>
      </c>
    </row>
    <row r="31" spans="1:46" ht="12.7" customHeight="1" x14ac:dyDescent="0.25">
      <c r="A31" s="48" t="s">
        <v>19</v>
      </c>
      <c r="B31" s="89">
        <v>62.710926410830595</v>
      </c>
      <c r="C31" s="89">
        <v>57.152327988324295</v>
      </c>
      <c r="D31" s="89">
        <v>48.348458885997758</v>
      </c>
      <c r="E31" s="89">
        <v>39.880768794535101</v>
      </c>
      <c r="F31" s="56">
        <v>28.9</v>
      </c>
      <c r="G31" s="57">
        <v>0.46</v>
      </c>
      <c r="H31" s="50"/>
      <c r="I31" s="56">
        <v>28.610000000000003</v>
      </c>
      <c r="J31" s="57">
        <v>0.45</v>
      </c>
      <c r="K31" s="50"/>
      <c r="L31" s="56">
        <v>26.640000000000004</v>
      </c>
      <c r="M31" s="57">
        <v>0.44</v>
      </c>
      <c r="O31" s="56">
        <v>25.6</v>
      </c>
      <c r="P31" s="57">
        <v>0.43</v>
      </c>
      <c r="R31" s="56">
        <v>25.790000000000003</v>
      </c>
      <c r="S31" s="57">
        <v>0.42</v>
      </c>
      <c r="T31" s="57"/>
      <c r="U31" s="56">
        <v>24.23</v>
      </c>
      <c r="V31" s="57">
        <v>0.41</v>
      </c>
      <c r="X31" s="56">
        <v>23.508299999999998</v>
      </c>
      <c r="Y31" s="57">
        <v>0.41065255439999998</v>
      </c>
      <c r="AA31" s="56">
        <v>22.74</v>
      </c>
      <c r="AB31" s="57">
        <v>0.41</v>
      </c>
      <c r="AD31" s="56">
        <v>22.3</v>
      </c>
      <c r="AE31" s="57">
        <v>0.4</v>
      </c>
      <c r="AG31" s="56">
        <v>21.4</v>
      </c>
      <c r="AH31" s="57">
        <v>0.4</v>
      </c>
      <c r="AJ31" s="56">
        <v>20.3</v>
      </c>
      <c r="AK31" s="57">
        <v>0.4</v>
      </c>
      <c r="AL31" s="57"/>
      <c r="AM31" s="56">
        <v>19.7</v>
      </c>
      <c r="AN31" s="57">
        <v>0.4</v>
      </c>
      <c r="AO31" s="57"/>
      <c r="AP31" s="56">
        <v>19</v>
      </c>
      <c r="AQ31" s="57">
        <v>0.4</v>
      </c>
      <c r="AR31" s="57"/>
      <c r="AS31" s="56">
        <v>18.100000000000001</v>
      </c>
      <c r="AT31" s="57">
        <v>0.4</v>
      </c>
    </row>
    <row r="32" spans="1:46" ht="12.7" customHeight="1" x14ac:dyDescent="0.25">
      <c r="A32" s="48" t="s">
        <v>25</v>
      </c>
      <c r="B32" s="55">
        <v>1.325640145323365</v>
      </c>
      <c r="C32" s="55">
        <v>1.8069214846470099</v>
      </c>
      <c r="D32" s="55">
        <v>2.1262507668549429</v>
      </c>
      <c r="E32" s="55">
        <v>4.2200524123823753</v>
      </c>
      <c r="F32" s="56">
        <v>5.62</v>
      </c>
      <c r="G32" s="57">
        <v>0.24</v>
      </c>
      <c r="H32" s="50"/>
      <c r="I32" s="56">
        <v>6.0600000000000005</v>
      </c>
      <c r="J32" s="57">
        <v>0.24</v>
      </c>
      <c r="K32" s="50"/>
      <c r="L32" s="56">
        <v>6.2799999999999994</v>
      </c>
      <c r="M32" s="57">
        <v>0.24</v>
      </c>
      <c r="O32" s="56">
        <v>6.5299999999999994</v>
      </c>
      <c r="P32" s="57">
        <v>0.25</v>
      </c>
      <c r="R32" s="56">
        <v>6.0699999999999994</v>
      </c>
      <c r="S32" s="57">
        <v>0.24</v>
      </c>
      <c r="T32" s="57"/>
      <c r="U32" s="56">
        <v>6.47</v>
      </c>
      <c r="V32" s="57">
        <v>0.25</v>
      </c>
      <c r="X32" s="56">
        <v>6.6192000000000002</v>
      </c>
      <c r="Y32" s="57">
        <v>0.24883814460000001</v>
      </c>
      <c r="AA32" s="56">
        <v>6.44</v>
      </c>
      <c r="AB32" s="57">
        <v>0.25</v>
      </c>
      <c r="AD32" s="56">
        <v>6.1</v>
      </c>
      <c r="AE32" s="57">
        <v>0.2</v>
      </c>
      <c r="AG32" s="56">
        <v>6.1280999999999999</v>
      </c>
      <c r="AH32" s="57">
        <v>0.23861261680000001</v>
      </c>
      <c r="AJ32" s="56">
        <v>5.9611999999999998</v>
      </c>
      <c r="AK32" s="57">
        <v>0.2352592906</v>
      </c>
      <c r="AL32" s="57"/>
      <c r="AM32" s="56">
        <v>5.8</v>
      </c>
      <c r="AN32" s="57">
        <v>0.2</v>
      </c>
      <c r="AO32" s="57"/>
      <c r="AP32" s="56">
        <v>6.2</v>
      </c>
      <c r="AQ32" s="57">
        <v>0.2</v>
      </c>
      <c r="AR32" s="57"/>
      <c r="AS32" s="56">
        <v>6.3</v>
      </c>
      <c r="AT32" s="57">
        <v>0.2</v>
      </c>
    </row>
    <row r="33" spans="1:46" ht="12.7" customHeight="1" x14ac:dyDescent="0.25">
      <c r="A33" s="48" t="s">
        <v>40</v>
      </c>
      <c r="B33" s="55">
        <v>0.5352265681446674</v>
      </c>
      <c r="C33" s="55">
        <v>0.4249616056012897</v>
      </c>
      <c r="D33" s="55">
        <v>0.33508916671955324</v>
      </c>
      <c r="E33" s="55">
        <v>0.33449208342204706</v>
      </c>
      <c r="F33" s="56">
        <v>0.33999999999999997</v>
      </c>
      <c r="G33" s="57">
        <v>0.06</v>
      </c>
      <c r="H33" s="50"/>
      <c r="I33" s="56">
        <v>0.35000000000000003</v>
      </c>
      <c r="J33" s="57">
        <v>0.06</v>
      </c>
      <c r="K33" s="50"/>
      <c r="L33" s="56">
        <v>0.33</v>
      </c>
      <c r="M33" s="57">
        <v>0.06</v>
      </c>
      <c r="O33" s="56">
        <v>0.32</v>
      </c>
      <c r="P33" s="57">
        <v>0.06</v>
      </c>
      <c r="R33" s="56">
        <v>0.33</v>
      </c>
      <c r="S33" s="57">
        <v>0.06</v>
      </c>
      <c r="T33" s="57"/>
      <c r="U33" s="56">
        <v>0.32</v>
      </c>
      <c r="V33" s="57">
        <v>0.06</v>
      </c>
      <c r="X33" s="56">
        <v>0.28339999999999999</v>
      </c>
      <c r="Y33" s="57">
        <v>5.28194029E-2</v>
      </c>
      <c r="AA33" s="56">
        <v>0.36</v>
      </c>
      <c r="AB33" s="57">
        <v>0.06</v>
      </c>
      <c r="AD33" s="56">
        <v>0.3</v>
      </c>
      <c r="AE33" s="57">
        <v>0.1</v>
      </c>
      <c r="AG33" s="56">
        <v>0.28649999999999998</v>
      </c>
      <c r="AH33" s="57">
        <v>5.20841711E-2</v>
      </c>
      <c r="AJ33" s="56">
        <v>0.3498</v>
      </c>
      <c r="AK33" s="57">
        <v>5.7725536500000001E-2</v>
      </c>
      <c r="AL33" s="57"/>
      <c r="AM33" s="56">
        <v>0.3</v>
      </c>
      <c r="AN33" s="57">
        <v>0.1</v>
      </c>
      <c r="AO33" s="57"/>
      <c r="AP33" s="56">
        <v>0.3</v>
      </c>
      <c r="AQ33" s="57">
        <v>0.1</v>
      </c>
      <c r="AR33" s="57"/>
      <c r="AS33" s="56">
        <v>0.3</v>
      </c>
      <c r="AT33" s="57">
        <v>0.1</v>
      </c>
    </row>
    <row r="34" spans="1:46" ht="12.7" customHeight="1" x14ac:dyDescent="0.25">
      <c r="A34" s="48" t="s">
        <v>41</v>
      </c>
      <c r="B34" s="55">
        <v>0.21598659499566999</v>
      </c>
      <c r="C34" s="55">
        <v>0.55803039119361275</v>
      </c>
      <c r="D34" s="55">
        <v>1.1812739311628695</v>
      </c>
      <c r="E34" s="55">
        <v>3.2070249307038265</v>
      </c>
      <c r="F34" s="56">
        <v>4.32</v>
      </c>
      <c r="G34" s="57">
        <v>0.22</v>
      </c>
      <c r="H34" s="50"/>
      <c r="I34" s="56">
        <v>4.5199999999999996</v>
      </c>
      <c r="J34" s="57">
        <v>0.22</v>
      </c>
      <c r="K34" s="50"/>
      <c r="L34" s="56">
        <v>4.72</v>
      </c>
      <c r="M34" s="57">
        <v>0.22</v>
      </c>
      <c r="O34" s="56">
        <v>4.74</v>
      </c>
      <c r="P34" s="57">
        <v>0.22</v>
      </c>
      <c r="R34" s="56">
        <v>4.92</v>
      </c>
      <c r="S34" s="57">
        <v>0.22</v>
      </c>
      <c r="T34" s="57"/>
      <c r="U34" s="56">
        <v>4.7600000000000007</v>
      </c>
      <c r="V34" s="57">
        <v>0.22</v>
      </c>
      <c r="X34" s="56">
        <v>4.9740000000000002</v>
      </c>
      <c r="Y34" s="57">
        <v>0.22495497049999999</v>
      </c>
      <c r="AA34" s="56">
        <v>5.22</v>
      </c>
      <c r="AB34" s="57">
        <v>0.23</v>
      </c>
      <c r="AD34" s="56">
        <v>5.0999999999999996</v>
      </c>
      <c r="AE34" s="57">
        <v>0.2</v>
      </c>
      <c r="AG34" s="56">
        <v>5.4116</v>
      </c>
      <c r="AH34" s="57">
        <v>0.23382919799999999</v>
      </c>
      <c r="AJ34" s="56">
        <v>5.4271000000000003</v>
      </c>
      <c r="AK34" s="57">
        <v>0.23261084160000001</v>
      </c>
      <c r="AL34" s="57"/>
      <c r="AM34" s="56">
        <v>5.6</v>
      </c>
      <c r="AN34" s="57">
        <v>0.2</v>
      </c>
      <c r="AO34" s="57"/>
      <c r="AP34" s="56">
        <v>5.8</v>
      </c>
      <c r="AQ34" s="57">
        <v>0.2</v>
      </c>
      <c r="AR34" s="57"/>
      <c r="AS34" s="56">
        <v>5.9</v>
      </c>
      <c r="AT34" s="57">
        <v>0.2</v>
      </c>
    </row>
    <row r="35" spans="1:46" ht="12.7" customHeight="1" x14ac:dyDescent="0.25">
      <c r="A35" s="48" t="s">
        <v>16</v>
      </c>
      <c r="B35" s="55">
        <v>0.19113404491906269</v>
      </c>
      <c r="C35" s="55">
        <v>0.21486554806215602</v>
      </c>
      <c r="D35" s="55">
        <v>0.26697129318186624</v>
      </c>
      <c r="E35" s="55">
        <v>0.60013570707965136</v>
      </c>
      <c r="F35" s="56">
        <v>1.01</v>
      </c>
      <c r="G35" s="57">
        <v>0.11</v>
      </c>
      <c r="H35" s="50"/>
      <c r="I35" s="56">
        <v>1.35</v>
      </c>
      <c r="J35" s="57">
        <v>0.12</v>
      </c>
      <c r="K35" s="50"/>
      <c r="L35" s="56">
        <v>1.5</v>
      </c>
      <c r="M35" s="57">
        <v>0.13</v>
      </c>
      <c r="O35" s="56">
        <v>1.46</v>
      </c>
      <c r="P35" s="57">
        <v>0.12</v>
      </c>
      <c r="R35" s="56">
        <v>1.3299999999999998</v>
      </c>
      <c r="S35" s="57">
        <v>0.11</v>
      </c>
      <c r="T35" s="57"/>
      <c r="U35" s="56">
        <v>1.44</v>
      </c>
      <c r="V35" s="57">
        <v>0.12</v>
      </c>
      <c r="X35" s="56">
        <v>1.4875</v>
      </c>
      <c r="Y35" s="57">
        <v>0.12173732549999999</v>
      </c>
      <c r="AA35" s="56">
        <v>1.47</v>
      </c>
      <c r="AB35" s="57">
        <v>0.12</v>
      </c>
      <c r="AD35" s="56">
        <v>1.4</v>
      </c>
      <c r="AE35" s="57">
        <v>0.1</v>
      </c>
      <c r="AG35" s="56">
        <v>1.2864</v>
      </c>
      <c r="AH35" s="57">
        <v>0.1141743522</v>
      </c>
      <c r="AJ35" s="56">
        <v>1.2451000000000001</v>
      </c>
      <c r="AK35" s="57">
        <v>0.11166266950000001</v>
      </c>
      <c r="AL35" s="57"/>
      <c r="AM35" s="56">
        <v>1.3</v>
      </c>
      <c r="AN35" s="57">
        <v>0.1</v>
      </c>
      <c r="AO35" s="57"/>
      <c r="AP35" s="56">
        <v>1.3</v>
      </c>
      <c r="AQ35" s="57">
        <v>0.1</v>
      </c>
      <c r="AR35" s="57"/>
      <c r="AS35" s="56">
        <v>1.2</v>
      </c>
      <c r="AT35" s="57">
        <v>0.1</v>
      </c>
    </row>
    <row r="36" spans="1:46" ht="12.7" customHeight="1" x14ac:dyDescent="0.25">
      <c r="A36" s="48" t="s">
        <v>17</v>
      </c>
      <c r="B36" s="55">
        <v>1.0889003899544456</v>
      </c>
      <c r="C36" s="55">
        <v>3.9479457804317346</v>
      </c>
      <c r="D36" s="55">
        <v>8.6018912229485309</v>
      </c>
      <c r="E36" s="55">
        <v>13.189056676609233</v>
      </c>
      <c r="F36" s="56">
        <v>25.740000000000002</v>
      </c>
      <c r="G36" s="57">
        <v>0.45</v>
      </c>
      <c r="H36" s="50"/>
      <c r="I36" s="56">
        <v>26.040000000000003</v>
      </c>
      <c r="J36" s="57">
        <v>0.44</v>
      </c>
      <c r="K36" s="50"/>
      <c r="L36" s="56">
        <v>26.900000000000002</v>
      </c>
      <c r="M36" s="57">
        <v>0.44</v>
      </c>
      <c r="O36" s="56">
        <v>27.91</v>
      </c>
      <c r="P36" s="57">
        <v>0.45</v>
      </c>
      <c r="R36" s="56">
        <v>28.37</v>
      </c>
      <c r="S36" s="57">
        <v>0.45</v>
      </c>
      <c r="T36" s="57"/>
      <c r="U36" s="56">
        <v>30.25</v>
      </c>
      <c r="V36" s="57">
        <v>0.46</v>
      </c>
      <c r="X36" s="56">
        <v>31.0412</v>
      </c>
      <c r="Y36" s="57">
        <v>0.45845179959999999</v>
      </c>
      <c r="AA36" s="56">
        <v>32.619999999999997</v>
      </c>
      <c r="AB36" s="57">
        <v>0.47</v>
      </c>
      <c r="AD36" s="56">
        <v>34.4</v>
      </c>
      <c r="AE36" s="57">
        <v>0.5</v>
      </c>
      <c r="AG36" s="56">
        <v>36.4</v>
      </c>
      <c r="AH36" s="57">
        <v>0.5</v>
      </c>
      <c r="AJ36" s="56">
        <v>37.695799999999998</v>
      </c>
      <c r="AK36" s="57">
        <v>0.4777518268</v>
      </c>
      <c r="AL36" s="57"/>
      <c r="AM36" s="56">
        <v>38.9</v>
      </c>
      <c r="AN36" s="57">
        <v>0.5</v>
      </c>
      <c r="AO36" s="57"/>
      <c r="AP36" s="56">
        <v>39.700000000000003</v>
      </c>
      <c r="AQ36" s="57">
        <v>0.5</v>
      </c>
      <c r="AR36" s="57"/>
      <c r="AS36" s="56">
        <v>41.6</v>
      </c>
      <c r="AT36" s="57">
        <v>0.5</v>
      </c>
    </row>
    <row r="37" spans="1:46" ht="12.7" customHeight="1" x14ac:dyDescent="0.25">
      <c r="A37" s="48" t="s">
        <v>26</v>
      </c>
      <c r="B37" s="58">
        <v>0.62131375191518368</v>
      </c>
      <c r="C37" s="58">
        <v>1.5639159424990223</v>
      </c>
      <c r="D37" s="55">
        <v>2.1328086987793782</v>
      </c>
      <c r="E37" s="55">
        <v>4.7011956947824407</v>
      </c>
      <c r="F37" s="56">
        <v>2.9899999999999998</v>
      </c>
      <c r="G37" s="57">
        <v>0.18</v>
      </c>
      <c r="H37" s="50"/>
      <c r="I37" s="56">
        <v>2.1399999999999997</v>
      </c>
      <c r="J37" s="57">
        <v>0.15</v>
      </c>
      <c r="K37" s="50"/>
      <c r="L37" s="56">
        <v>2.2399999999999998</v>
      </c>
      <c r="M37" s="57">
        <v>0.15</v>
      </c>
      <c r="O37" s="56">
        <v>2.1999999999999997</v>
      </c>
      <c r="P37" s="57">
        <v>0.15</v>
      </c>
      <c r="R37" s="56">
        <v>2.2200000000000002</v>
      </c>
      <c r="S37" s="57">
        <v>0.15</v>
      </c>
      <c r="T37" s="57"/>
      <c r="U37" s="56">
        <v>2.09</v>
      </c>
      <c r="V37" s="57">
        <v>0.14000000000000001</v>
      </c>
      <c r="X37" s="56">
        <v>2.0219999999999998</v>
      </c>
      <c r="Y37" s="57">
        <v>0.13874529999999999</v>
      </c>
      <c r="AA37" s="56">
        <v>2.09</v>
      </c>
      <c r="AB37" s="57">
        <v>0.14000000000000001</v>
      </c>
      <c r="AD37" s="56">
        <v>1.8</v>
      </c>
      <c r="AE37" s="57">
        <v>0.1</v>
      </c>
      <c r="AG37" s="56">
        <v>1.3613999999999999</v>
      </c>
      <c r="AH37" s="57">
        <v>0.1139075232</v>
      </c>
      <c r="AJ37" s="56">
        <v>1.43</v>
      </c>
      <c r="AK37" s="57">
        <v>0.11672634530000001</v>
      </c>
      <c r="AL37" s="57"/>
      <c r="AM37" s="56">
        <v>1.5</v>
      </c>
      <c r="AN37" s="57">
        <v>0.1</v>
      </c>
      <c r="AO37" s="57"/>
      <c r="AP37" s="56">
        <v>1.4</v>
      </c>
      <c r="AQ37" s="57">
        <v>0.1</v>
      </c>
      <c r="AR37" s="57"/>
      <c r="AS37" s="56">
        <v>1.3</v>
      </c>
      <c r="AT37" s="57">
        <v>0.1</v>
      </c>
    </row>
    <row r="38" spans="1:46" ht="12.7" customHeight="1" x14ac:dyDescent="0.25">
      <c r="A38" s="48"/>
      <c r="B38" s="55"/>
      <c r="C38" s="55"/>
      <c r="D38" s="55"/>
      <c r="E38" s="55"/>
      <c r="G38" s="50"/>
      <c r="H38" s="50"/>
    </row>
    <row r="39" spans="1:46" ht="12.7" customHeight="1" x14ac:dyDescent="0.25">
      <c r="A39" s="106" t="s">
        <v>45</v>
      </c>
      <c r="B39" s="91"/>
      <c r="C39" s="91"/>
      <c r="D39" s="91"/>
      <c r="E39" s="91"/>
      <c r="F39" s="91"/>
      <c r="G39" s="91"/>
      <c r="H39" s="91"/>
      <c r="I39" s="91"/>
      <c r="J39" s="91"/>
      <c r="K39" s="91"/>
      <c r="L39" s="91"/>
      <c r="M39" s="91"/>
      <c r="N39" s="91"/>
      <c r="O39" s="91"/>
      <c r="P39" s="91"/>
      <c r="Q39" s="91"/>
      <c r="R39" s="91"/>
      <c r="S39" s="91"/>
      <c r="T39" s="91"/>
      <c r="U39" s="91"/>
      <c r="V39" s="91"/>
      <c r="W39" s="91"/>
      <c r="X39" s="91"/>
      <c r="Y39" s="91"/>
    </row>
    <row r="40" spans="1:46" ht="10.199999999999999" customHeight="1" x14ac:dyDescent="0.25">
      <c r="A40" s="107"/>
      <c r="B40" s="91"/>
      <c r="C40" s="91"/>
      <c r="D40" s="91"/>
      <c r="E40" s="91"/>
      <c r="F40" s="91"/>
      <c r="G40" s="91"/>
      <c r="H40" s="91"/>
      <c r="I40" s="91"/>
      <c r="J40" s="91"/>
      <c r="K40" s="91"/>
      <c r="L40" s="91"/>
      <c r="M40" s="91"/>
      <c r="N40" s="91"/>
      <c r="O40" s="91"/>
      <c r="P40" s="91"/>
      <c r="Q40" s="91"/>
      <c r="R40" s="91"/>
      <c r="S40" s="91"/>
      <c r="T40" s="91"/>
      <c r="U40" s="91"/>
      <c r="V40" s="91"/>
      <c r="W40" s="91"/>
      <c r="X40" s="91"/>
      <c r="Y40" s="91"/>
    </row>
    <row r="41" spans="1:46" ht="10.199999999999999" customHeight="1" x14ac:dyDescent="0.25">
      <c r="A41" s="107"/>
      <c r="B41" s="93"/>
      <c r="C41" s="93"/>
      <c r="D41" s="93"/>
      <c r="E41" s="93"/>
      <c r="F41" s="93"/>
      <c r="G41" s="93"/>
      <c r="H41" s="93"/>
      <c r="I41" s="93"/>
      <c r="J41" s="93"/>
      <c r="K41" s="93"/>
      <c r="L41" s="93"/>
      <c r="M41" s="93"/>
      <c r="N41" s="93"/>
      <c r="O41" s="93"/>
      <c r="P41" s="93"/>
      <c r="Q41" s="93"/>
      <c r="R41" s="93"/>
      <c r="S41" s="93"/>
      <c r="T41" s="93"/>
      <c r="U41" s="93"/>
      <c r="V41" s="93"/>
      <c r="W41" s="93"/>
      <c r="X41" s="93"/>
      <c r="Y41" s="93"/>
    </row>
    <row r="42" spans="1:46" ht="10.199999999999999" customHeight="1" x14ac:dyDescent="0.25">
      <c r="A42" s="107"/>
      <c r="B42" s="90"/>
      <c r="C42" s="90"/>
      <c r="D42" s="90"/>
      <c r="E42" s="90"/>
      <c r="F42" s="90"/>
      <c r="G42" s="90"/>
      <c r="H42" s="90"/>
      <c r="I42" s="90"/>
      <c r="J42" s="90"/>
      <c r="K42" s="90"/>
      <c r="L42" s="90"/>
      <c r="M42" s="90"/>
      <c r="N42" s="90"/>
      <c r="O42" s="90"/>
      <c r="P42" s="90"/>
      <c r="Q42" s="90"/>
      <c r="R42" s="90"/>
      <c r="S42" s="90"/>
      <c r="T42" s="90"/>
      <c r="U42" s="90"/>
      <c r="V42" s="90"/>
      <c r="W42" s="90"/>
      <c r="X42" s="90"/>
      <c r="Y42" s="90"/>
    </row>
    <row r="43" spans="1:46" ht="10.199999999999999" customHeight="1" x14ac:dyDescent="0.25">
      <c r="A43" s="107"/>
      <c r="B43" s="90"/>
      <c r="C43" s="90"/>
      <c r="D43" s="90"/>
      <c r="E43" s="90"/>
      <c r="F43" s="90"/>
      <c r="G43" s="90"/>
      <c r="H43" s="90"/>
      <c r="I43" s="90"/>
      <c r="J43" s="90"/>
      <c r="K43" s="90"/>
      <c r="L43" s="90"/>
      <c r="M43" s="90"/>
      <c r="N43" s="90"/>
      <c r="O43" s="90"/>
      <c r="P43" s="90"/>
      <c r="Q43" s="90"/>
      <c r="R43" s="90"/>
      <c r="S43" s="90"/>
      <c r="T43" s="90"/>
      <c r="U43" s="90"/>
      <c r="V43" s="90"/>
      <c r="W43" s="90"/>
      <c r="X43" s="90"/>
      <c r="Y43" s="90"/>
    </row>
    <row r="44" spans="1:46" ht="10.199999999999999" customHeight="1" x14ac:dyDescent="0.25">
      <c r="A44" s="107"/>
      <c r="B44" s="90"/>
      <c r="C44" s="90"/>
      <c r="D44" s="90"/>
      <c r="E44" s="90"/>
      <c r="F44" s="90"/>
      <c r="G44" s="90"/>
      <c r="H44" s="90"/>
      <c r="I44" s="90"/>
      <c r="J44" s="90"/>
      <c r="K44" s="90"/>
      <c r="L44" s="90"/>
      <c r="M44" s="90"/>
      <c r="N44" s="90"/>
      <c r="O44" s="90"/>
      <c r="P44" s="90"/>
      <c r="Q44" s="90"/>
      <c r="R44" s="90"/>
      <c r="S44" s="90"/>
      <c r="T44" s="90"/>
      <c r="U44" s="90"/>
      <c r="V44" s="90"/>
      <c r="W44" s="90"/>
      <c r="X44" s="90"/>
      <c r="Y44" s="90"/>
    </row>
    <row r="45" spans="1:46" ht="10.199999999999999" customHeight="1" x14ac:dyDescent="0.25">
      <c r="A45" s="107"/>
      <c r="B45" s="90"/>
      <c r="C45" s="90"/>
      <c r="D45" s="90"/>
      <c r="E45" s="90"/>
      <c r="F45" s="90"/>
      <c r="G45" s="90"/>
      <c r="H45" s="90"/>
      <c r="I45" s="90"/>
      <c r="J45" s="90"/>
      <c r="K45" s="90"/>
      <c r="L45" s="90"/>
      <c r="M45" s="90"/>
      <c r="N45" s="90"/>
      <c r="O45" s="90"/>
      <c r="P45" s="90"/>
      <c r="Q45" s="90"/>
      <c r="R45" s="90"/>
      <c r="S45" s="90"/>
      <c r="T45" s="90"/>
      <c r="U45" s="90"/>
      <c r="V45" s="90"/>
      <c r="W45" s="90"/>
      <c r="X45" s="90"/>
      <c r="Y45" s="90"/>
    </row>
    <row r="46" spans="1:46" ht="10.199999999999999" customHeight="1" x14ac:dyDescent="0.25">
      <c r="A46" s="107"/>
      <c r="B46" s="90"/>
      <c r="C46" s="90"/>
      <c r="D46" s="90"/>
      <c r="E46" s="90"/>
      <c r="F46" s="90"/>
      <c r="G46" s="90"/>
      <c r="H46" s="90"/>
      <c r="I46" s="90"/>
      <c r="J46" s="90"/>
      <c r="K46" s="90"/>
      <c r="L46" s="90"/>
      <c r="M46" s="90"/>
      <c r="N46" s="90"/>
      <c r="O46" s="90"/>
      <c r="P46" s="90"/>
      <c r="Q46" s="90"/>
      <c r="R46" s="90"/>
      <c r="S46" s="90"/>
      <c r="T46" s="90"/>
      <c r="U46" s="90"/>
      <c r="V46" s="90"/>
      <c r="W46" s="90"/>
      <c r="X46" s="90"/>
      <c r="Y46" s="90"/>
    </row>
    <row r="47" spans="1:46" ht="10.199999999999999" customHeight="1" x14ac:dyDescent="0.25">
      <c r="A47" s="107"/>
      <c r="B47" s="90"/>
      <c r="C47" s="90"/>
      <c r="D47" s="90"/>
      <c r="E47" s="90"/>
      <c r="F47" s="90"/>
      <c r="G47" s="90"/>
      <c r="H47" s="90"/>
      <c r="I47" s="90"/>
      <c r="J47" s="90"/>
      <c r="K47" s="90"/>
      <c r="L47" s="90"/>
      <c r="M47" s="90"/>
      <c r="N47" s="90"/>
      <c r="O47" s="90"/>
      <c r="P47" s="90"/>
      <c r="Q47" s="90"/>
      <c r="R47" s="90"/>
      <c r="S47" s="90"/>
      <c r="T47" s="90"/>
      <c r="U47" s="90"/>
      <c r="V47" s="90"/>
      <c r="W47" s="90"/>
      <c r="X47" s="90"/>
      <c r="Y47" s="90"/>
    </row>
    <row r="48" spans="1:46" ht="10.199999999999999" customHeight="1" x14ac:dyDescent="0.25">
      <c r="A48" s="107"/>
      <c r="B48" s="90"/>
      <c r="C48" s="90"/>
      <c r="D48" s="90"/>
      <c r="E48" s="90"/>
      <c r="F48" s="90"/>
      <c r="G48" s="90"/>
      <c r="H48" s="90"/>
      <c r="I48" s="90"/>
      <c r="J48" s="90"/>
      <c r="K48" s="90"/>
      <c r="L48" s="90"/>
      <c r="M48" s="90"/>
      <c r="N48" s="90"/>
      <c r="O48" s="90"/>
      <c r="P48" s="90"/>
      <c r="Q48" s="90"/>
      <c r="R48" s="90"/>
      <c r="S48" s="90"/>
      <c r="T48" s="90"/>
      <c r="U48" s="90"/>
      <c r="V48" s="90"/>
      <c r="W48" s="90"/>
      <c r="X48" s="90"/>
      <c r="Y48" s="90"/>
    </row>
    <row r="49" spans="1:25" ht="10.199999999999999" customHeight="1" x14ac:dyDescent="0.25">
      <c r="A49" s="107"/>
      <c r="B49" s="90"/>
      <c r="C49" s="90"/>
      <c r="D49" s="90"/>
      <c r="E49" s="90"/>
      <c r="F49" s="90"/>
      <c r="G49" s="90"/>
      <c r="H49" s="90"/>
      <c r="I49" s="90"/>
      <c r="J49" s="90"/>
      <c r="K49" s="90"/>
      <c r="L49" s="90"/>
      <c r="M49" s="90"/>
      <c r="N49" s="90"/>
      <c r="O49" s="90"/>
      <c r="P49" s="90"/>
      <c r="Q49" s="90"/>
      <c r="R49" s="90"/>
      <c r="S49" s="90"/>
      <c r="T49" s="90"/>
      <c r="U49" s="90"/>
      <c r="V49" s="90"/>
      <c r="W49" s="90"/>
      <c r="X49" s="90"/>
      <c r="Y49" s="90"/>
    </row>
    <row r="50" spans="1:25" ht="10.199999999999999" customHeight="1" x14ac:dyDescent="0.25">
      <c r="A50" s="107"/>
      <c r="B50" s="90"/>
      <c r="C50" s="90"/>
      <c r="D50" s="90"/>
      <c r="E50" s="90"/>
      <c r="F50" s="90"/>
      <c r="G50" s="90"/>
      <c r="H50" s="90"/>
      <c r="I50" s="90"/>
      <c r="J50" s="90"/>
      <c r="K50" s="90"/>
      <c r="L50" s="90"/>
      <c r="M50" s="90"/>
      <c r="N50" s="90"/>
      <c r="O50" s="90"/>
      <c r="P50" s="90"/>
      <c r="Q50" s="90"/>
      <c r="R50" s="90"/>
      <c r="S50" s="90"/>
      <c r="T50" s="90"/>
      <c r="U50" s="90"/>
      <c r="V50" s="90"/>
      <c r="W50" s="90"/>
      <c r="X50" s="90"/>
      <c r="Y50" s="90"/>
    </row>
    <row r="51" spans="1:25" ht="10.199999999999999" customHeight="1" x14ac:dyDescent="0.25">
      <c r="A51" s="108" t="s">
        <v>44</v>
      </c>
      <c r="B51" s="95"/>
      <c r="C51" s="95"/>
      <c r="D51" s="95"/>
      <c r="E51" s="95"/>
      <c r="F51" s="95"/>
      <c r="G51" s="95"/>
      <c r="H51" s="95"/>
      <c r="I51" s="95"/>
      <c r="J51" s="95"/>
      <c r="K51" s="95"/>
      <c r="L51" s="95"/>
      <c r="M51" s="95"/>
      <c r="N51" s="95"/>
      <c r="O51" s="95"/>
      <c r="P51" s="95"/>
      <c r="Q51" s="95"/>
      <c r="R51" s="95"/>
      <c r="S51" s="95"/>
      <c r="T51" s="95"/>
      <c r="U51" s="95"/>
      <c r="V51" s="95"/>
      <c r="W51" s="95"/>
      <c r="X51" s="95"/>
      <c r="Y51" s="95"/>
    </row>
    <row r="52" spans="1:25" ht="10.199999999999999" customHeight="1" x14ac:dyDescent="0.25">
      <c r="A52" s="107"/>
      <c r="B52" s="90"/>
      <c r="C52" s="90"/>
      <c r="D52" s="90"/>
      <c r="E52" s="90"/>
      <c r="F52" s="90"/>
      <c r="G52" s="90"/>
      <c r="H52" s="90"/>
      <c r="I52" s="90"/>
      <c r="J52" s="90"/>
      <c r="K52" s="90"/>
      <c r="L52" s="90"/>
      <c r="M52" s="90"/>
      <c r="N52" s="90"/>
      <c r="O52" s="90"/>
      <c r="P52" s="90"/>
      <c r="Q52" s="90"/>
      <c r="R52" s="90"/>
      <c r="S52" s="90"/>
      <c r="T52" s="90"/>
      <c r="U52" s="90"/>
      <c r="V52" s="90"/>
      <c r="W52" s="90"/>
      <c r="X52" s="90"/>
      <c r="Y52" s="90"/>
    </row>
    <row r="53" spans="1:25" ht="10.199999999999999" customHeight="1" x14ac:dyDescent="0.25">
      <c r="A53" s="94"/>
      <c r="B53" s="90"/>
      <c r="C53" s="90"/>
      <c r="D53" s="90"/>
      <c r="E53" s="90"/>
      <c r="F53" s="90"/>
      <c r="G53" s="90"/>
      <c r="H53" s="90"/>
      <c r="I53" s="90"/>
      <c r="J53" s="90"/>
      <c r="K53" s="90"/>
      <c r="L53" s="90"/>
      <c r="M53" s="90"/>
      <c r="N53" s="90"/>
      <c r="O53" s="90"/>
      <c r="P53" s="90"/>
      <c r="Q53" s="90"/>
      <c r="R53" s="90"/>
      <c r="S53" s="90"/>
      <c r="T53" s="90"/>
      <c r="U53" s="90"/>
      <c r="V53" s="90"/>
      <c r="W53" s="90"/>
      <c r="X53" s="90"/>
      <c r="Y53" s="90"/>
    </row>
    <row r="54" spans="1:25" s="42" customFormat="1" ht="11.3" customHeight="1" x14ac:dyDescent="0.25">
      <c r="A54" s="86" t="s">
        <v>48</v>
      </c>
      <c r="B54" s="87"/>
      <c r="C54" s="87"/>
      <c r="D54" s="87"/>
      <c r="E54" s="87"/>
    </row>
    <row r="55" spans="1:25" s="42" customFormat="1" ht="11.3" customHeight="1" x14ac:dyDescent="0.25">
      <c r="A55" s="86" t="s">
        <v>49</v>
      </c>
      <c r="B55" s="87"/>
      <c r="C55" s="87"/>
      <c r="D55" s="87"/>
      <c r="E55" s="87"/>
    </row>
    <row r="56" spans="1:25" s="42" customFormat="1" ht="10.050000000000001" customHeight="1" x14ac:dyDescent="0.25">
      <c r="A56" s="92" t="s">
        <v>38</v>
      </c>
      <c r="B56" s="87"/>
      <c r="C56" s="87"/>
      <c r="D56" s="87"/>
      <c r="E56" s="87"/>
    </row>
  </sheetData>
  <mergeCells count="2">
    <mergeCell ref="A39:A50"/>
    <mergeCell ref="A51:A52"/>
  </mergeCells>
  <pageMargins left="0.23622047244094491" right="0.19685039370078741" top="0.39370078740157483" bottom="0.51181102362204722" header="0.39370078740157483" footer="0.31496062992125984"/>
  <pageSetup paperSize="9" orientation="portrait" horizontalDpi="1200" verticalDpi="1200" r:id="rId1"/>
  <headerFooter alignWithMargins="0">
    <oddFooter>&amp;L&amp;"Arial,Normal"&amp;8&amp;D&amp;C&amp;"Arial,Normal"&amp;8&amp;P/&amp;N&amp;R&amp;"Arial,Normal"&amp;8&amp;F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showGridLines="0" zoomScale="150" workbookViewId="0">
      <selection activeCell="F6" sqref="F6"/>
    </sheetView>
  </sheetViews>
  <sheetFormatPr baseColWidth="10" defaultColWidth="12" defaultRowHeight="10.050000000000001" customHeight="1" x14ac:dyDescent="0.25"/>
  <cols>
    <col min="1" max="1" width="19" style="2" customWidth="1"/>
    <col min="2" max="2" width="6.5" style="3" customWidth="1"/>
    <col min="3" max="3" width="5.75" style="3" customWidth="1"/>
    <col min="4" max="4" width="7.125" style="3" customWidth="1"/>
    <col min="5" max="16384" width="12" style="1"/>
  </cols>
  <sheetData>
    <row r="1" spans="1:8" ht="4.25" customHeight="1" x14ac:dyDescent="0.25">
      <c r="A1" s="79"/>
      <c r="B1" s="80"/>
      <c r="C1" s="80"/>
      <c r="D1" s="80"/>
    </row>
    <row r="2" spans="1:8" s="7" customFormat="1" ht="10.050000000000001" customHeight="1" x14ac:dyDescent="0.25">
      <c r="A2" s="81" t="s">
        <v>42</v>
      </c>
      <c r="B2" s="82"/>
      <c r="C2" s="82"/>
      <c r="D2" s="82"/>
    </row>
    <row r="3" spans="1:8" s="7" customFormat="1" ht="10.050000000000001" customHeight="1" x14ac:dyDescent="0.25">
      <c r="A3" s="81" t="s">
        <v>51</v>
      </c>
      <c r="B3" s="82"/>
      <c r="C3" s="82"/>
      <c r="D3" s="83" t="s">
        <v>52</v>
      </c>
    </row>
    <row r="4" spans="1:8" ht="5.95" customHeight="1" x14ac:dyDescent="0.25">
      <c r="A4" s="84"/>
      <c r="B4" s="85"/>
      <c r="C4" s="85"/>
      <c r="D4" s="85"/>
    </row>
    <row r="5" spans="1:8" s="5" customFormat="1" ht="8.4499999999999993" customHeight="1" x14ac:dyDescent="0.25">
      <c r="A5" s="74" t="s">
        <v>28</v>
      </c>
      <c r="B5" s="75" t="s">
        <v>15</v>
      </c>
      <c r="C5" s="75" t="s">
        <v>27</v>
      </c>
      <c r="D5" s="75" t="s">
        <v>29</v>
      </c>
    </row>
    <row r="6" spans="1:8" s="5" customFormat="1" ht="8.4499999999999993" customHeight="1" x14ac:dyDescent="0.25">
      <c r="A6" s="74"/>
      <c r="B6" s="75"/>
      <c r="C6" s="75" t="s">
        <v>20</v>
      </c>
      <c r="D6" s="75" t="s">
        <v>30</v>
      </c>
    </row>
    <row r="7" spans="1:8" ht="8.4499999999999993" customHeight="1" x14ac:dyDescent="0.25">
      <c r="A7" s="61"/>
      <c r="B7" s="62"/>
      <c r="C7" s="62"/>
      <c r="D7" s="62"/>
      <c r="E7" s="98"/>
    </row>
    <row r="8" spans="1:8" s="4" customFormat="1" ht="10.050000000000001" customHeight="1" x14ac:dyDescent="0.25">
      <c r="A8" s="59" t="s">
        <v>2</v>
      </c>
      <c r="B8" s="102">
        <v>690700</v>
      </c>
      <c r="C8" s="101">
        <v>0.1</v>
      </c>
      <c r="D8" s="63">
        <v>100</v>
      </c>
      <c r="E8" s="46"/>
      <c r="F8" s="60"/>
      <c r="G8" s="63"/>
      <c r="H8" s="63"/>
    </row>
    <row r="9" spans="1:8" ht="4.25" customHeight="1" x14ac:dyDescent="0.25">
      <c r="A9" s="64"/>
      <c r="B9" s="62"/>
      <c r="C9" s="97"/>
      <c r="D9" s="97"/>
      <c r="E9" s="39"/>
      <c r="F9" s="65"/>
      <c r="G9" s="66"/>
      <c r="H9" s="66"/>
    </row>
    <row r="10" spans="1:8" ht="10.050000000000001" customHeight="1" x14ac:dyDescent="0.25">
      <c r="A10" s="64" t="s">
        <v>12</v>
      </c>
      <c r="B10" s="62">
        <v>173900</v>
      </c>
      <c r="C10" s="97">
        <v>1.7</v>
      </c>
      <c r="D10" s="97">
        <v>25.2</v>
      </c>
      <c r="E10" s="51"/>
      <c r="F10" s="51"/>
      <c r="G10" s="78"/>
      <c r="H10" s="66"/>
    </row>
    <row r="11" spans="1:8" ht="10.050000000000001" customHeight="1" x14ac:dyDescent="0.25">
      <c r="A11" s="64" t="s">
        <v>19</v>
      </c>
      <c r="B11" s="62">
        <v>125000</v>
      </c>
      <c r="C11" s="97">
        <v>2</v>
      </c>
      <c r="D11" s="97">
        <v>18.100000000000001</v>
      </c>
      <c r="E11" s="51"/>
      <c r="F11" s="51"/>
      <c r="G11" s="78"/>
      <c r="H11" s="66"/>
    </row>
    <row r="12" spans="1:8" ht="10.050000000000001" customHeight="1" x14ac:dyDescent="0.25">
      <c r="A12" s="64" t="s">
        <v>6</v>
      </c>
      <c r="B12" s="62"/>
      <c r="C12" s="97"/>
      <c r="E12" s="51"/>
      <c r="F12" s="51"/>
      <c r="G12" s="97"/>
      <c r="H12" s="97"/>
    </row>
    <row r="13" spans="1:8" ht="10.050000000000001" customHeight="1" x14ac:dyDescent="0.25">
      <c r="A13" s="64" t="s">
        <v>7</v>
      </c>
      <c r="B13" s="62">
        <v>43700</v>
      </c>
      <c r="C13" s="97">
        <v>3.8</v>
      </c>
      <c r="D13" s="97">
        <v>6.3</v>
      </c>
      <c r="E13" s="51"/>
      <c r="F13" s="51"/>
      <c r="G13" s="97"/>
      <c r="H13" s="97"/>
    </row>
    <row r="14" spans="1:8" ht="10.050000000000001" customHeight="1" x14ac:dyDescent="0.25">
      <c r="A14" s="64" t="s">
        <v>40</v>
      </c>
      <c r="B14" s="62">
        <v>2000</v>
      </c>
      <c r="C14" s="97">
        <v>18.100000000000001</v>
      </c>
      <c r="D14" s="97">
        <v>0.3</v>
      </c>
      <c r="E14" s="51"/>
      <c r="F14" s="51"/>
      <c r="G14" s="97"/>
      <c r="H14" s="97"/>
    </row>
    <row r="15" spans="1:8" ht="10.050000000000001" customHeight="1" x14ac:dyDescent="0.25">
      <c r="A15" s="64" t="s">
        <v>41</v>
      </c>
      <c r="B15" s="62">
        <v>41000</v>
      </c>
      <c r="C15" s="97">
        <v>4.2</v>
      </c>
      <c r="D15" s="97">
        <v>5.9</v>
      </c>
      <c r="E15" s="51"/>
      <c r="F15" s="51"/>
      <c r="G15" s="78"/>
      <c r="H15" s="66"/>
    </row>
    <row r="16" spans="1:8" ht="10.050000000000001" customHeight="1" x14ac:dyDescent="0.25">
      <c r="A16" s="64" t="s">
        <v>16</v>
      </c>
      <c r="B16" s="62">
        <v>8400</v>
      </c>
      <c r="C16" s="97">
        <v>9</v>
      </c>
      <c r="D16" s="97">
        <v>1.2</v>
      </c>
      <c r="E16" s="51"/>
      <c r="F16" s="51"/>
      <c r="G16" s="66"/>
      <c r="H16" s="78"/>
    </row>
    <row r="17" spans="1:8" ht="10.050000000000001" customHeight="1" x14ac:dyDescent="0.25">
      <c r="A17" s="64" t="s">
        <v>17</v>
      </c>
      <c r="B17" s="62">
        <v>287400</v>
      </c>
      <c r="C17" s="97">
        <v>1.2</v>
      </c>
      <c r="D17" s="97">
        <v>41.6</v>
      </c>
      <c r="E17" s="51"/>
      <c r="F17" s="51"/>
      <c r="G17" s="67"/>
      <c r="H17" s="66"/>
    </row>
    <row r="18" spans="1:8" ht="10.050000000000001" customHeight="1" x14ac:dyDescent="0.25">
      <c r="A18" s="64" t="s">
        <v>22</v>
      </c>
      <c r="B18" s="62"/>
      <c r="C18" s="97"/>
      <c r="E18" s="98"/>
      <c r="F18" s="62"/>
      <c r="G18" s="66"/>
      <c r="H18" s="97"/>
    </row>
    <row r="19" spans="1:8" ht="10.050000000000001" customHeight="1" x14ac:dyDescent="0.25">
      <c r="A19" s="64" t="s">
        <v>21</v>
      </c>
      <c r="B19" s="62">
        <v>9200</v>
      </c>
      <c r="C19" s="97">
        <v>8.5</v>
      </c>
      <c r="D19" s="97">
        <v>1.3</v>
      </c>
      <c r="E19" s="98"/>
      <c r="F19" s="65"/>
      <c r="G19" s="66"/>
      <c r="H19" s="67"/>
    </row>
    <row r="20" spans="1:8" ht="10.050000000000001" customHeight="1" x14ac:dyDescent="0.25">
      <c r="A20" s="68"/>
      <c r="B20" s="69"/>
      <c r="C20" s="70"/>
      <c r="D20" s="70"/>
      <c r="E20" s="98"/>
    </row>
    <row r="21" spans="1:8" ht="1.9" customHeight="1" x14ac:dyDescent="0.25">
      <c r="A21" s="64"/>
      <c r="B21" s="62"/>
      <c r="C21" s="62"/>
      <c r="D21" s="62"/>
      <c r="E21" s="98"/>
    </row>
    <row r="22" spans="1:8" s="10" customFormat="1" ht="8.4499999999999993" customHeight="1" x14ac:dyDescent="0.25">
      <c r="A22" s="77" t="s">
        <v>31</v>
      </c>
      <c r="B22" s="76"/>
      <c r="C22" s="76"/>
      <c r="D22" s="76"/>
      <c r="E22" s="99"/>
    </row>
    <row r="23" spans="1:8" ht="10.050000000000001" customHeight="1" x14ac:dyDescent="0.25">
      <c r="A23" s="71"/>
      <c r="B23" s="62"/>
      <c r="C23" s="62"/>
      <c r="D23" s="62"/>
      <c r="E23" s="98"/>
    </row>
    <row r="24" spans="1:8" s="9" customFormat="1" ht="8.4499999999999993" customHeight="1" x14ac:dyDescent="0.25">
      <c r="A24" s="72" t="s">
        <v>18</v>
      </c>
      <c r="B24" s="73"/>
      <c r="C24" s="73"/>
      <c r="D24" s="73"/>
      <c r="E24" s="100"/>
    </row>
    <row r="25" spans="1:8" ht="10.050000000000001" customHeight="1" x14ac:dyDescent="0.25">
      <c r="A25" s="61"/>
      <c r="B25" s="62"/>
      <c r="C25" s="62"/>
      <c r="D25" s="62"/>
      <c r="E25" s="98"/>
    </row>
    <row r="26" spans="1:8" ht="10.050000000000001" customHeight="1" x14ac:dyDescent="0.25">
      <c r="A26" s="8"/>
    </row>
  </sheetData>
  <pageMargins left="0.39370078740157483" right="5.1653543307086611" top="0.39370078740157483" bottom="3.4251968503937009" header="0.19685039370078741" footer="0.19685039370078741"/>
  <pageSetup paperSize="9" orientation="portrait" horizontalDpi="16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1860-2000</vt:lpstr>
      <vt:lpstr>1970-2023</vt:lpstr>
      <vt:lpstr>Annuaire</vt:lpstr>
      <vt:lpstr>'1970-2023'!Impression_des_titres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Emery Marie-Christine</cp:lastModifiedBy>
  <cp:lastPrinted>2025-09-29T10:09:15Z</cp:lastPrinted>
  <dcterms:created xsi:type="dcterms:W3CDTF">1997-09-18T13:47:43Z</dcterms:created>
  <dcterms:modified xsi:type="dcterms:W3CDTF">2025-09-29T10:09:47Z</dcterms:modified>
</cp:coreProperties>
</file>