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4\06_industrie-services\0602_Structure-entreprises\"/>
    </mc:Choice>
  </mc:AlternateContent>
  <xr:revisionPtr revIDLastSave="0" documentId="13_ncr:1_{B5AD1215-F044-4AFB-9189-EEE9DA84BB4A}" xr6:coauthVersionLast="47" xr6:coauthVersionMax="47" xr10:uidLastSave="{00000000-0000-0000-0000-000000000000}"/>
  <bookViews>
    <workbookView xWindow="3720" yWindow="375" windowWidth="15645" windowHeight="14715" tabRatio="762" xr2:uid="{00000000-000D-0000-FFFF-FFFF00000000}"/>
  </bookViews>
  <sheets>
    <sheet name="Total" sheetId="12" r:id="rId1"/>
    <sheet name="Femmes" sheetId="13" r:id="rId2"/>
    <sheet name="Hommes" sheetId="14" r:id="rId3"/>
    <sheet name="Annuaire" sheetId="1" r:id="rId4"/>
  </sheets>
  <definedNames>
    <definedName name="_xlnm.Print_Titles" localSheetId="1">Femmes!$A:$B,Femmes!$1:$8</definedName>
    <definedName name="_xlnm.Print_Titles" localSheetId="2">Hommes!$1:$8</definedName>
    <definedName name="_xlnm.Print_Titles" localSheetId="0">Total!$A:$B,Total!$1:$8</definedName>
    <definedName name="_xlnm.Print_Area" localSheetId="1">Femmes!$A$1:$AE$66</definedName>
    <definedName name="_xlnm.Print_Area" localSheetId="2">Hommes!$A$1:$AE$66</definedName>
    <definedName name="_xlnm.Print_Area" localSheetId="0">Total!$A$1:$Y$65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4" i="1"/>
  <c r="D15" i="1"/>
  <c r="D16" i="1"/>
  <c r="D17" i="1"/>
  <c r="D19" i="1"/>
  <c r="D20" i="1"/>
  <c r="D21" i="1"/>
  <c r="D22" i="1"/>
  <c r="D9" i="1"/>
</calcChain>
</file>

<file path=xl/sharedStrings.xml><?xml version="1.0" encoding="utf-8"?>
<sst xmlns="http://schemas.openxmlformats.org/spreadsheetml/2006/main" count="263" uniqueCount="97">
  <si>
    <t>Total</t>
  </si>
  <si>
    <t>Primaire</t>
  </si>
  <si>
    <t>Secondaire</t>
  </si>
  <si>
    <t>Tertiaire</t>
  </si>
  <si>
    <t>Hommes</t>
  </si>
  <si>
    <t>Femmes</t>
  </si>
  <si>
    <t>Emplois</t>
  </si>
  <si>
    <t>Equivalents</t>
  </si>
  <si>
    <t>plein temps</t>
  </si>
  <si>
    <t xml:space="preserve">Primaire </t>
  </si>
  <si>
    <t>Emplois et équivalents plein temps par secteur</t>
  </si>
  <si>
    <t>Source: OFS, Statistique structurelle des entreprises</t>
  </si>
  <si>
    <t xml:space="preserve">Equivalents </t>
  </si>
  <si>
    <t xml:space="preserve">plein temps </t>
  </si>
  <si>
    <t xml:space="preserve">par emploi </t>
  </si>
  <si>
    <t xml:space="preserve"> Secteur économique</t>
  </si>
  <si>
    <t>Autres activités de services</t>
  </si>
  <si>
    <t>94 - 96</t>
  </si>
  <si>
    <t>Arts, spectacles et activités récréatives</t>
  </si>
  <si>
    <t>90 - 93</t>
  </si>
  <si>
    <t>Action sociale sans hébergement</t>
  </si>
  <si>
    <t>Hébergement médico-social et social</t>
  </si>
  <si>
    <t>Activités pour la santé humaine</t>
  </si>
  <si>
    <t>Enseignement</t>
  </si>
  <si>
    <t>Administration publique</t>
  </si>
  <si>
    <t>Activités liées à l'emploi</t>
  </si>
  <si>
    <t>Activités de services administratifs et de soutien</t>
  </si>
  <si>
    <t>77 + 79 - 82</t>
  </si>
  <si>
    <t>Autres activités spécialisées, scientifiques et techniques</t>
  </si>
  <si>
    <t>73 - 75</t>
  </si>
  <si>
    <t>Recherche-développement scientifique</t>
  </si>
  <si>
    <t>Activités d'architecture et d'ingénierie</t>
  </si>
  <si>
    <t>Activités des sièges sociaux ; conseil de gestion</t>
  </si>
  <si>
    <t>Activités juridiques et comptables</t>
  </si>
  <si>
    <t>Activités immobilières</t>
  </si>
  <si>
    <t>Activités auxiliaires de services financiers et d'assurance</t>
  </si>
  <si>
    <t>Assurance</t>
  </si>
  <si>
    <t>Activités des services financiers</t>
  </si>
  <si>
    <t>Activités informatiques et services d'information</t>
  </si>
  <si>
    <t>62 - 63</t>
  </si>
  <si>
    <t>Télécommunications</t>
  </si>
  <si>
    <t>Édition, audiovisuel et diffusion</t>
  </si>
  <si>
    <t>58 - 60</t>
  </si>
  <si>
    <t>Restauration</t>
  </si>
  <si>
    <t>Hébergement</t>
  </si>
  <si>
    <t>Activités de poste et de courrier</t>
  </si>
  <si>
    <t>Entreposage et services auxiliaires des transports</t>
  </si>
  <si>
    <t>Transports par eau, transports aériens</t>
  </si>
  <si>
    <t>50 - 51</t>
  </si>
  <si>
    <t>Transports terrestres et transport par conduites</t>
  </si>
  <si>
    <t>Commerce de détail</t>
  </si>
  <si>
    <t>Commerce de gros</t>
  </si>
  <si>
    <t>Commerce et réparation d'automobiles et de motocycles</t>
  </si>
  <si>
    <t>Secteur tertiaire</t>
  </si>
  <si>
    <t>45 - 96</t>
  </si>
  <si>
    <t>Travaux de construction spécialisés</t>
  </si>
  <si>
    <t>Construction de bâtiments et génie civil</t>
  </si>
  <si>
    <t>41 - 42</t>
  </si>
  <si>
    <t>Production et distribution d'eau; gestion des déchets</t>
  </si>
  <si>
    <t>36 - 39</t>
  </si>
  <si>
    <t>Production et distribution d'énergie</t>
  </si>
  <si>
    <t>Autres industries manufacturières; réparation et installation</t>
  </si>
  <si>
    <t>31 - 33</t>
  </si>
  <si>
    <t>Fabrication de matériels de transport</t>
  </si>
  <si>
    <t>29 - 30</t>
  </si>
  <si>
    <t>Fabrication de machines et équipements n.c.a</t>
  </si>
  <si>
    <t>Fabrication d'équipements électriques</t>
  </si>
  <si>
    <t>Fabrication de produits informatiques et électroniques; horlogerie</t>
  </si>
  <si>
    <t>Fabrication de produits métalliques</t>
  </si>
  <si>
    <t>24 - 25</t>
  </si>
  <si>
    <t>Industries du caoutchouc et du plastique</t>
  </si>
  <si>
    <t>22 - 23</t>
  </si>
  <si>
    <t>Industrie pharmaceutique</t>
  </si>
  <si>
    <t>Cokéfaction, raffinage et industrie chimique</t>
  </si>
  <si>
    <t>19 - 20</t>
  </si>
  <si>
    <t>Industries du bois et du papier ; imprimerie</t>
  </si>
  <si>
    <t>16 - 18</t>
  </si>
  <si>
    <t>Industries du textile et de l'habillement</t>
  </si>
  <si>
    <t>13 - 15</t>
  </si>
  <si>
    <t>Industries alimentaires et du tabac</t>
  </si>
  <si>
    <t>10 - 12</t>
  </si>
  <si>
    <t>Industries extractives</t>
  </si>
  <si>
    <t>5 - 9</t>
  </si>
  <si>
    <t>Secteur secondaire</t>
  </si>
  <si>
    <t>5 - 43</t>
  </si>
  <si>
    <t>Agriculture, sylviculture et pêche</t>
  </si>
  <si>
    <t>1 - 3</t>
  </si>
  <si>
    <t>Secteur primaire</t>
  </si>
  <si>
    <t>1 - 96</t>
  </si>
  <si>
    <t>Equivalents plein temps</t>
  </si>
  <si>
    <t>Activités économiques NOGA</t>
  </si>
  <si>
    <t>T06.02.02</t>
  </si>
  <si>
    <t>Emplois, selon l'activité économique (NOGA OFS-50),  Femmes, Vaud</t>
  </si>
  <si>
    <t>Emplois, selon l'activité économique (NOGA OFS-50),  Hommes, Vaud</t>
  </si>
  <si>
    <t>Emplois selon l'activité économique (NOGA OFS-50), Vaud</t>
  </si>
  <si>
    <t>économique et sexe, Vaud, 2021</t>
  </si>
  <si>
    <t>Source: OFS, Statistique structurelle des entreprises STATENT, état des données au 24.08.2023. Nouvelles données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</si>
</sst>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##\ ##0"/>
    <numFmt numFmtId="166" formatCode="_ * #,##0_ ;_ * \-#,##0_ ;_ * &quot;-&quot;??_ ;_ @_ "/>
    <numFmt numFmtId="167" formatCode="_-* #,##0.00\ _F_-;\-* #,##0.00\ _F_-;_-* &quot;-&quot;??\ _F_-;_-@_-"/>
    <numFmt numFmtId="168" formatCode="#\ ##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rgb="FF4D4D4D"/>
      <name val="Arial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8"/>
      <color rgb="FF4D4D4D"/>
      <name val="Arial Narrow"/>
      <family val="2"/>
    </font>
    <font>
      <sz val="6.5"/>
      <color rgb="FF4D4D4D"/>
      <name val="Arial Narrow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color rgb="FF292929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b/>
      <sz val="8"/>
      <color theme="1" tint="0.1499984740745262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  <border>
      <left/>
      <right/>
      <top/>
      <bottom style="thick">
        <color rgb="FF17A345"/>
      </bottom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164" fontId="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4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2" fillId="0" borderId="0"/>
    <xf numFmtId="0" fontId="1" fillId="0" borderId="0"/>
  </cellStyleXfs>
  <cellXfs count="91">
    <xf numFmtId="0" fontId="0" fillId="0" borderId="0" xfId="0"/>
    <xf numFmtId="165" fontId="9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165" fontId="12" fillId="2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65" fontId="11" fillId="0" borderId="0" xfId="0" applyNumberFormat="1" applyFont="1" applyFill="1" applyAlignment="1">
      <alignment horizontal="right" vertical="center"/>
    </xf>
    <xf numFmtId="165" fontId="11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165" fontId="9" fillId="0" borderId="0" xfId="0" applyNumberFormat="1" applyFont="1" applyFill="1" applyAlignment="1">
      <alignment horizontal="right" vertical="center"/>
    </xf>
    <xf numFmtId="2" fontId="9" fillId="0" borderId="0" xfId="0" applyNumberFormat="1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2" fontId="11" fillId="0" borderId="0" xfId="0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0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0" fontId="8" fillId="0" borderId="2" xfId="1" applyNumberFormat="1" applyFont="1" applyFill="1" applyBorder="1" applyAlignment="1">
      <alignment horizontal="left" vertical="center"/>
    </xf>
    <xf numFmtId="3" fontId="8" fillId="0" borderId="2" xfId="1" applyNumberFormat="1" applyFont="1" applyFill="1" applyBorder="1" applyAlignment="1">
      <alignment horizontal="right" vertical="center"/>
    </xf>
    <xf numFmtId="166" fontId="8" fillId="0" borderId="2" xfId="1" applyNumberFormat="1" applyFont="1" applyFill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5" fillId="0" borderId="0" xfId="2" applyFont="1" applyFill="1" applyAlignment="1">
      <alignment horizontal="justify" vertical="center"/>
    </xf>
    <xf numFmtId="0" fontId="16" fillId="0" borderId="0" xfId="10" applyFont="1"/>
    <xf numFmtId="168" fontId="16" fillId="0" borderId="0" xfId="10" applyNumberFormat="1" applyFont="1" applyFill="1" applyAlignment="1">
      <alignment horizontal="right" vertical="center"/>
    </xf>
    <xf numFmtId="168" fontId="16" fillId="0" borderId="0" xfId="10" applyNumberFormat="1" applyFont="1" applyFill="1" applyAlignment="1">
      <alignment horizontal="left" vertical="center"/>
    </xf>
    <xf numFmtId="0" fontId="16" fillId="0" borderId="0" xfId="10" applyFont="1" applyAlignment="1">
      <alignment wrapText="1"/>
    </xf>
    <xf numFmtId="0" fontId="16" fillId="0" borderId="0" xfId="10" applyFont="1" applyAlignment="1">
      <alignment horizontal="left"/>
    </xf>
    <xf numFmtId="0" fontId="17" fillId="0" borderId="0" xfId="2" applyFont="1" applyFill="1" applyAlignment="1">
      <alignment horizontal="justify" vertical="center" wrapText="1"/>
    </xf>
    <xf numFmtId="0" fontId="17" fillId="0" borderId="0" xfId="2" applyFont="1" applyFill="1" applyAlignment="1">
      <alignment vertical="center"/>
    </xf>
    <xf numFmtId="0" fontId="16" fillId="0" borderId="0" xfId="10" applyFont="1" applyFill="1"/>
    <xf numFmtId="0" fontId="16" fillId="0" borderId="0" xfId="10" applyFont="1" applyFill="1" applyAlignment="1">
      <alignment wrapText="1"/>
    </xf>
    <xf numFmtId="0" fontId="18" fillId="0" borderId="0" xfId="10" applyFont="1" applyAlignment="1">
      <alignment wrapText="1"/>
    </xf>
    <xf numFmtId="0" fontId="18" fillId="0" borderId="0" xfId="10" applyFont="1" applyAlignment="1"/>
    <xf numFmtId="3" fontId="16" fillId="0" borderId="0" xfId="10" applyNumberFormat="1" applyFont="1" applyFill="1"/>
    <xf numFmtId="165" fontId="4" fillId="0" borderId="0" xfId="2" applyNumberFormat="1" applyFont="1" applyFill="1" applyAlignment="1">
      <alignment horizontal="right" vertical="center"/>
    </xf>
    <xf numFmtId="0" fontId="16" fillId="0" borderId="0" xfId="10" quotePrefix="1" applyFont="1" applyAlignment="1">
      <alignment horizontal="left"/>
    </xf>
    <xf numFmtId="0" fontId="6" fillId="0" borderId="0" xfId="10" applyFont="1"/>
    <xf numFmtId="3" fontId="6" fillId="0" borderId="0" xfId="10" applyNumberFormat="1" applyFont="1"/>
    <xf numFmtId="165" fontId="6" fillId="0" borderId="0" xfId="2" applyNumberFormat="1" applyFont="1" applyFill="1" applyAlignment="1">
      <alignment horizontal="right" vertical="center"/>
    </xf>
    <xf numFmtId="3" fontId="6" fillId="0" borderId="0" xfId="10" applyNumberFormat="1" applyFont="1" applyFill="1" applyAlignment="1">
      <alignment vertical="center"/>
    </xf>
    <xf numFmtId="0" fontId="6" fillId="0" borderId="0" xfId="10" quotePrefix="1" applyFont="1" applyAlignment="1">
      <alignment horizontal="left" vertical="center"/>
    </xf>
    <xf numFmtId="3" fontId="16" fillId="0" borderId="0" xfId="10" applyNumberFormat="1" applyFont="1"/>
    <xf numFmtId="0" fontId="6" fillId="0" borderId="0" xfId="10" applyFont="1" applyAlignment="1">
      <alignment vertical="center"/>
    </xf>
    <xf numFmtId="0" fontId="4" fillId="0" borderId="0" xfId="10" applyFont="1"/>
    <xf numFmtId="0" fontId="6" fillId="0" borderId="0" xfId="10" applyFont="1" applyAlignment="1">
      <alignment vertical="center" wrapText="1"/>
    </xf>
    <xf numFmtId="17" fontId="6" fillId="0" borderId="0" xfId="10" quotePrefix="1" applyNumberFormat="1" applyFont="1" applyAlignment="1">
      <alignment horizontal="left" vertical="center"/>
    </xf>
    <xf numFmtId="0" fontId="19" fillId="0" borderId="0" xfId="10" applyFont="1" applyAlignment="1">
      <alignment horizontal="right"/>
    </xf>
    <xf numFmtId="168" fontId="16" fillId="0" borderId="0" xfId="10" applyNumberFormat="1" applyFont="1" applyFill="1" applyAlignment="1">
      <alignment vertical="center"/>
    </xf>
    <xf numFmtId="0" fontId="19" fillId="0" borderId="0" xfId="10" applyFont="1" applyAlignment="1">
      <alignment wrapText="1"/>
    </xf>
    <xf numFmtId="0" fontId="19" fillId="0" borderId="0" xfId="10" applyFont="1" applyAlignment="1">
      <alignment horizontal="left"/>
    </xf>
    <xf numFmtId="0" fontId="5" fillId="0" borderId="0" xfId="10" applyFont="1"/>
    <xf numFmtId="0" fontId="5" fillId="0" borderId="0" xfId="10" applyFont="1" applyAlignment="1">
      <alignment horizontal="right" wrapText="1"/>
    </xf>
    <xf numFmtId="0" fontId="5" fillId="2" borderId="0" xfId="6" applyFont="1" applyFill="1" applyAlignment="1">
      <alignment horizontal="right" wrapText="1"/>
    </xf>
    <xf numFmtId="168" fontId="7" fillId="2" borderId="0" xfId="10" applyNumberFormat="1" applyFont="1" applyFill="1" applyAlignment="1">
      <alignment horizontal="left" vertical="center"/>
    </xf>
    <xf numFmtId="0" fontId="5" fillId="2" borderId="0" xfId="10" applyFont="1" applyFill="1"/>
    <xf numFmtId="0" fontId="5" fillId="2" borderId="0" xfId="10" applyFont="1" applyFill="1" applyAlignment="1">
      <alignment horizontal="left" wrapText="1"/>
    </xf>
    <xf numFmtId="0" fontId="5" fillId="0" borderId="0" xfId="10" applyFont="1" applyAlignment="1">
      <alignment horizontal="right"/>
    </xf>
    <xf numFmtId="0" fontId="5" fillId="2" borderId="0" xfId="10" applyFont="1" applyFill="1" applyAlignment="1">
      <alignment horizontal="right"/>
    </xf>
    <xf numFmtId="0" fontId="5" fillId="2" borderId="0" xfId="10" applyFont="1" applyFill="1" applyAlignment="1">
      <alignment wrapText="1"/>
    </xf>
    <xf numFmtId="0" fontId="5" fillId="2" borderId="0" xfId="10" applyFont="1" applyFill="1" applyAlignment="1">
      <alignment horizontal="left"/>
    </xf>
    <xf numFmtId="0" fontId="20" fillId="0" borderId="0" xfId="10" applyFont="1" applyFill="1" applyBorder="1" applyAlignment="1">
      <alignment vertical="center"/>
    </xf>
    <xf numFmtId="2" fontId="20" fillId="0" borderId="0" xfId="10" applyNumberFormat="1" applyFont="1" applyAlignment="1">
      <alignment horizontal="justify" vertical="center"/>
    </xf>
    <xf numFmtId="2" fontId="20" fillId="0" borderId="0" xfId="10" applyNumberFormat="1" applyFont="1" applyAlignment="1">
      <alignment horizontal="justify" vertical="center" wrapText="1"/>
    </xf>
    <xf numFmtId="2" fontId="21" fillId="0" borderId="0" xfId="10" applyNumberFormat="1" applyFont="1" applyAlignment="1">
      <alignment horizontal="left" vertical="center"/>
    </xf>
    <xf numFmtId="0" fontId="6" fillId="0" borderId="0" xfId="10" applyFont="1" applyAlignment="1">
      <alignment horizontal="left"/>
    </xf>
    <xf numFmtId="166" fontId="4" fillId="0" borderId="0" xfId="5" applyNumberFormat="1" applyFont="1" applyFill="1" applyBorder="1" applyAlignment="1">
      <alignment vertical="center"/>
    </xf>
    <xf numFmtId="166" fontId="4" fillId="0" borderId="0" xfId="5" applyNumberFormat="1" applyFont="1" applyFill="1" applyBorder="1" applyAlignment="1">
      <alignment horizontal="right" vertical="center"/>
    </xf>
    <xf numFmtId="3" fontId="4" fillId="0" borderId="0" xfId="5" applyNumberFormat="1" applyFont="1" applyFill="1" applyBorder="1" applyAlignment="1">
      <alignment horizontal="right" vertical="center"/>
    </xf>
    <xf numFmtId="0" fontId="4" fillId="0" borderId="0" xfId="5" applyNumberFormat="1" applyFont="1" applyFill="1" applyBorder="1" applyAlignment="1">
      <alignment horizontal="left" vertical="center"/>
    </xf>
    <xf numFmtId="3" fontId="4" fillId="0" borderId="3" xfId="5" applyNumberFormat="1" applyFont="1" applyFill="1" applyBorder="1" applyAlignment="1">
      <alignment horizontal="right" vertical="center"/>
    </xf>
    <xf numFmtId="0" fontId="4" fillId="0" borderId="3" xfId="5" applyNumberFormat="1" applyFont="1" applyFill="1" applyBorder="1" applyAlignment="1">
      <alignment horizontal="left" vertical="center"/>
    </xf>
    <xf numFmtId="0" fontId="14" fillId="0" borderId="0" xfId="10" applyFill="1"/>
    <xf numFmtId="0" fontId="22" fillId="0" borderId="0" xfId="10" applyFont="1" applyFill="1"/>
    <xf numFmtId="3" fontId="17" fillId="0" borderId="0" xfId="2" applyNumberFormat="1" applyFont="1" applyFill="1" applyBorder="1" applyAlignment="1">
      <alignment vertical="center"/>
    </xf>
    <xf numFmtId="0" fontId="5" fillId="0" borderId="0" xfId="6" applyFont="1" applyAlignment="1">
      <alignment vertical="center"/>
    </xf>
    <xf numFmtId="166" fontId="8" fillId="0" borderId="0" xfId="1" applyNumberFormat="1" applyFont="1" applyFill="1" applyBorder="1" applyAlignment="1">
      <alignment vertical="center"/>
    </xf>
    <xf numFmtId="0" fontId="17" fillId="0" borderId="0" xfId="2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65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justify" vertical="center" wrapText="1"/>
    </xf>
    <xf numFmtId="0" fontId="8" fillId="0" borderId="0" xfId="0" applyFont="1" applyFill="1" applyAlignment="1">
      <alignment horizontal="justify" vertical="center" wrapText="1"/>
    </xf>
    <xf numFmtId="0" fontId="23" fillId="0" borderId="0" xfId="0" applyFont="1" applyFill="1" applyAlignment="1">
      <alignment vertical="center"/>
    </xf>
  </cellXfs>
  <cellStyles count="14">
    <cellStyle name="Milliers" xfId="1" builtinId="3"/>
    <cellStyle name="Milliers 2" xfId="5" xr:uid="{00000000-0005-0000-0000-000001000000}"/>
    <cellStyle name="Milliers 3" xfId="4" xr:uid="{00000000-0005-0000-0000-000002000000}"/>
    <cellStyle name="Normal" xfId="0" builtinId="0"/>
    <cellStyle name="Normal 2" xfId="2" xr:uid="{00000000-0005-0000-0000-000004000000}"/>
    <cellStyle name="Normal 2 2" xfId="6" xr:uid="{00000000-0005-0000-0000-000005000000}"/>
    <cellStyle name="Normal 3" xfId="3" xr:uid="{00000000-0005-0000-0000-000006000000}"/>
    <cellStyle name="Normal 3 2" xfId="7" xr:uid="{00000000-0005-0000-0000-000007000000}"/>
    <cellStyle name="Normal 3 3" xfId="10" xr:uid="{00000000-0005-0000-0000-000008000000}"/>
    <cellStyle name="Normal 4" xfId="8" xr:uid="{00000000-0005-0000-0000-000009000000}"/>
    <cellStyle name="Normal 5" xfId="9" xr:uid="{00000000-0005-0000-0000-00000A000000}"/>
    <cellStyle name="Normal 6" xfId="11" xr:uid="{00000000-0005-0000-0000-00000B000000}"/>
    <cellStyle name="Normal 7" xfId="12" xr:uid="{00000000-0005-0000-0000-00000C000000}"/>
    <cellStyle name="Normal 8" xfId="13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  <color rgb="FF29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514350</xdr:colOff>
      <xdr:row>1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7A03024-99E6-40BD-988D-1AE355ED7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514350</xdr:colOff>
      <xdr:row>1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7ED6374-FA32-4069-B65F-886C8627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514350</xdr:colOff>
      <xdr:row>1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F805495-62E7-46B1-B8D6-4F81AA515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4"/>
  <sheetViews>
    <sheetView showGridLines="0" tabSelected="1" workbookViewId="0">
      <selection activeCell="B10" sqref="B10"/>
    </sheetView>
  </sheetViews>
  <sheetFormatPr baseColWidth="10" defaultColWidth="10.28515625" defaultRowHeight="12" x14ac:dyDescent="0.2"/>
  <cols>
    <col min="1" max="1" width="10.85546875" style="29" customWidth="1"/>
    <col min="2" max="2" width="51.85546875" style="28" customWidth="1"/>
    <col min="3" max="8" width="7.5703125" style="25" bestFit="1" customWidth="1"/>
    <col min="9" max="13" width="7.5703125" style="25" customWidth="1"/>
    <col min="14" max="14" width="2" style="25" customWidth="1"/>
    <col min="15" max="25" width="7.5703125" style="25" customWidth="1"/>
    <col min="26" max="26" width="2" style="27" customWidth="1"/>
    <col min="27" max="27" width="7.5703125" style="26" bestFit="1" customWidth="1"/>
    <col min="28" max="28" width="7.28515625" style="26" customWidth="1"/>
    <col min="29" max="32" width="7.5703125" style="26" customWidth="1"/>
    <col min="33" max="16384" width="10.28515625" style="25"/>
  </cols>
  <sheetData>
    <row r="1" spans="1:32" s="68" customFormat="1" ht="45.2" customHeight="1" x14ac:dyDescent="0.2">
      <c r="A1" s="71"/>
      <c r="B1" s="71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69"/>
      <c r="T1" s="69"/>
      <c r="U1" s="69"/>
      <c r="V1" s="69"/>
      <c r="W1" s="69"/>
      <c r="X1" s="69"/>
      <c r="Y1" s="69"/>
    </row>
    <row r="2" spans="1:32" s="68" customFormat="1" ht="13.5" thickBot="1" x14ac:dyDescent="0.25">
      <c r="A2" s="73"/>
      <c r="B2" s="73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0"/>
    </row>
    <row r="3" spans="1:32" s="68" customFormat="1" ht="13.5" thickTop="1" x14ac:dyDescent="0.2">
      <c r="A3" s="71"/>
      <c r="B3" s="71"/>
      <c r="C3" s="70"/>
      <c r="D3" s="70"/>
      <c r="E3" s="70"/>
      <c r="F3" s="70"/>
      <c r="G3" s="69"/>
      <c r="H3" s="69"/>
      <c r="I3" s="69"/>
      <c r="J3" s="69"/>
      <c r="K3" s="69"/>
      <c r="L3" s="69"/>
      <c r="M3" s="69"/>
    </row>
    <row r="4" spans="1:32" ht="12.75" x14ac:dyDescent="0.2">
      <c r="A4" s="67" t="s">
        <v>94</v>
      </c>
      <c r="Z4" s="25"/>
      <c r="AA4" s="25"/>
      <c r="AB4" s="25"/>
      <c r="AC4" s="25"/>
      <c r="AD4" s="25"/>
      <c r="AE4" s="25"/>
      <c r="AF4" s="25"/>
    </row>
    <row r="5" spans="1:32" s="63" customFormat="1" x14ac:dyDescent="0.2">
      <c r="A5" s="66"/>
      <c r="B5" s="65"/>
      <c r="C5" s="64"/>
      <c r="D5" s="64"/>
      <c r="E5" s="64"/>
      <c r="F5" s="64"/>
    </row>
    <row r="6" spans="1:32" s="53" customFormat="1" ht="11.25" x14ac:dyDescent="0.2">
      <c r="A6" s="62" t="s">
        <v>90</v>
      </c>
      <c r="B6" s="61"/>
      <c r="C6" s="60"/>
      <c r="D6" s="60"/>
      <c r="E6" s="60"/>
      <c r="F6" s="60"/>
      <c r="G6" s="60"/>
      <c r="H6" s="60"/>
      <c r="I6" s="60"/>
      <c r="J6" s="60"/>
      <c r="K6" s="57"/>
      <c r="L6" s="57"/>
      <c r="M6" s="60" t="s">
        <v>6</v>
      </c>
      <c r="N6" s="56"/>
      <c r="O6" s="60"/>
      <c r="P6" s="60"/>
      <c r="Q6" s="60"/>
      <c r="R6" s="60"/>
      <c r="S6" s="60"/>
      <c r="T6" s="60"/>
      <c r="U6" s="60"/>
      <c r="V6" s="60"/>
      <c r="W6" s="57"/>
      <c r="X6" s="57"/>
      <c r="Y6" s="60" t="s">
        <v>89</v>
      </c>
      <c r="AA6" s="59"/>
    </row>
    <row r="7" spans="1:32" s="53" customFormat="1" ht="11.25" x14ac:dyDescent="0.2">
      <c r="A7" s="58"/>
      <c r="B7" s="57"/>
      <c r="C7" s="55">
        <v>2021</v>
      </c>
      <c r="D7" s="55">
        <v>2020</v>
      </c>
      <c r="E7" s="55">
        <v>2019</v>
      </c>
      <c r="F7" s="55">
        <v>2018</v>
      </c>
      <c r="G7" s="55">
        <v>2017</v>
      </c>
      <c r="H7" s="55">
        <v>2016</v>
      </c>
      <c r="I7" s="55">
        <v>2015</v>
      </c>
      <c r="J7" s="55">
        <v>2014</v>
      </c>
      <c r="K7" s="55">
        <v>2013</v>
      </c>
      <c r="L7" s="55">
        <v>2012</v>
      </c>
      <c r="M7" s="55">
        <v>2011</v>
      </c>
      <c r="N7" s="56"/>
      <c r="O7" s="55">
        <v>2021</v>
      </c>
      <c r="P7" s="55">
        <v>2020</v>
      </c>
      <c r="Q7" s="55">
        <v>2019</v>
      </c>
      <c r="R7" s="55">
        <v>2018</v>
      </c>
      <c r="S7" s="55">
        <v>2017</v>
      </c>
      <c r="T7" s="55">
        <v>2016</v>
      </c>
      <c r="U7" s="55">
        <v>2015</v>
      </c>
      <c r="V7" s="55">
        <v>2014</v>
      </c>
      <c r="W7" s="55">
        <v>2013</v>
      </c>
      <c r="X7" s="55">
        <v>2012</v>
      </c>
      <c r="Y7" s="55">
        <v>2011</v>
      </c>
      <c r="Z7" s="54"/>
    </row>
    <row r="8" spans="1:32" x14ac:dyDescent="0.2">
      <c r="A8" s="52"/>
      <c r="B8" s="51"/>
      <c r="C8" s="49"/>
      <c r="D8" s="49"/>
      <c r="E8" s="49"/>
      <c r="F8" s="49"/>
      <c r="G8" s="49"/>
      <c r="H8" s="49"/>
      <c r="I8" s="49"/>
      <c r="J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50"/>
      <c r="AA8" s="49"/>
      <c r="AB8" s="49"/>
      <c r="AC8" s="49"/>
      <c r="AD8" s="49"/>
      <c r="AE8" s="25"/>
      <c r="AF8" s="49"/>
    </row>
    <row r="9" spans="1:32" s="46" customFormat="1" ht="12.75" x14ac:dyDescent="0.2">
      <c r="A9" s="48" t="s">
        <v>88</v>
      </c>
      <c r="B9" s="47" t="s">
        <v>0</v>
      </c>
      <c r="C9" s="41">
        <v>475903</v>
      </c>
      <c r="D9" s="41">
        <v>459661</v>
      </c>
      <c r="E9" s="41">
        <v>461946</v>
      </c>
      <c r="F9" s="41">
        <v>453443</v>
      </c>
      <c r="G9" s="41">
        <v>447134</v>
      </c>
      <c r="H9" s="41">
        <v>439768</v>
      </c>
      <c r="I9" s="41">
        <v>434909</v>
      </c>
      <c r="J9" s="41">
        <v>429019</v>
      </c>
      <c r="K9" s="41">
        <v>422226</v>
      </c>
      <c r="L9" s="41">
        <v>415432</v>
      </c>
      <c r="M9" s="41">
        <v>407613</v>
      </c>
      <c r="N9" s="41"/>
      <c r="O9" s="41">
        <v>382299.83</v>
      </c>
      <c r="P9" s="41">
        <v>371485.71</v>
      </c>
      <c r="Q9" s="41">
        <v>371804.01</v>
      </c>
      <c r="R9" s="41">
        <v>364716.53</v>
      </c>
      <c r="S9" s="41">
        <v>355718.37</v>
      </c>
      <c r="T9" s="41">
        <v>351301.24</v>
      </c>
      <c r="U9" s="41">
        <v>347336.23</v>
      </c>
      <c r="V9" s="41">
        <v>342216.06</v>
      </c>
      <c r="W9" s="41">
        <v>336026.57</v>
      </c>
      <c r="X9" s="41">
        <v>330523.28999999998</v>
      </c>
      <c r="Y9" s="41">
        <v>324753.88</v>
      </c>
      <c r="Z9" s="40"/>
    </row>
    <row r="10" spans="1:32" s="39" customFormat="1" ht="24.95" customHeight="1" x14ac:dyDescent="0.2">
      <c r="A10" s="43" t="s">
        <v>86</v>
      </c>
      <c r="B10" s="45" t="s">
        <v>87</v>
      </c>
      <c r="C10" s="41">
        <v>13359</v>
      </c>
      <c r="D10" s="41">
        <v>13312</v>
      </c>
      <c r="E10" s="41">
        <v>13455</v>
      </c>
      <c r="F10" s="41">
        <v>13406</v>
      </c>
      <c r="G10" s="41">
        <v>13428</v>
      </c>
      <c r="H10" s="41">
        <v>13353</v>
      </c>
      <c r="I10" s="41">
        <v>13256</v>
      </c>
      <c r="J10" s="41">
        <v>13511</v>
      </c>
      <c r="K10" s="41">
        <v>13561</v>
      </c>
      <c r="L10" s="41">
        <v>13854</v>
      </c>
      <c r="M10" s="41">
        <v>13880</v>
      </c>
      <c r="N10" s="41"/>
      <c r="O10" s="41">
        <v>9027.9599999999991</v>
      </c>
      <c r="P10" s="41">
        <v>9027.3700000000008</v>
      </c>
      <c r="Q10" s="41">
        <v>9256.7900000000009</v>
      </c>
      <c r="R10" s="41">
        <v>9278.67</v>
      </c>
      <c r="S10" s="41">
        <v>9358.73</v>
      </c>
      <c r="T10" s="41">
        <v>9313.6200000000008</v>
      </c>
      <c r="U10" s="41">
        <v>9277.2999999999993</v>
      </c>
      <c r="V10" s="41">
        <v>9365.76</v>
      </c>
      <c r="W10" s="41">
        <v>9419.81</v>
      </c>
      <c r="X10" s="41">
        <v>9550.25</v>
      </c>
      <c r="Y10" s="41">
        <v>9565.76</v>
      </c>
      <c r="Z10" s="40"/>
    </row>
    <row r="11" spans="1:32" ht="12.75" x14ac:dyDescent="0.2">
      <c r="A11" s="38" t="s">
        <v>86</v>
      </c>
      <c r="B11" s="28" t="s">
        <v>85</v>
      </c>
      <c r="C11" s="37">
        <v>13359</v>
      </c>
      <c r="D11" s="37">
        <v>13312</v>
      </c>
      <c r="E11" s="37">
        <v>13455</v>
      </c>
      <c r="F11" s="37">
        <v>13406</v>
      </c>
      <c r="G11" s="37">
        <v>13428</v>
      </c>
      <c r="H11" s="37">
        <v>13353</v>
      </c>
      <c r="I11" s="37">
        <v>13256</v>
      </c>
      <c r="J11" s="37">
        <v>13511</v>
      </c>
      <c r="K11" s="37">
        <v>13561</v>
      </c>
      <c r="L11" s="37">
        <v>13854</v>
      </c>
      <c r="M11" s="37">
        <v>13880</v>
      </c>
      <c r="N11" s="37"/>
      <c r="O11" s="37">
        <v>9027.9599999999991</v>
      </c>
      <c r="P11" s="37">
        <v>9027.3700000000008</v>
      </c>
      <c r="Q11" s="37">
        <v>9256.7900000000009</v>
      </c>
      <c r="R11" s="37">
        <v>9278.67</v>
      </c>
      <c r="S11" s="37">
        <v>9358.73</v>
      </c>
      <c r="T11" s="37">
        <v>9313.6200000000008</v>
      </c>
      <c r="U11" s="37">
        <v>9277.2999999999993</v>
      </c>
      <c r="V11" s="37">
        <v>9365.76</v>
      </c>
      <c r="W11" s="37">
        <v>9419.81</v>
      </c>
      <c r="X11" s="37">
        <v>9550.25</v>
      </c>
      <c r="Y11" s="37">
        <v>9565.76</v>
      </c>
      <c r="Z11" s="44"/>
      <c r="AA11" s="25"/>
      <c r="AB11" s="25"/>
      <c r="AC11" s="25"/>
      <c r="AD11" s="25"/>
      <c r="AE11" s="25"/>
      <c r="AF11" s="25"/>
    </row>
    <row r="12" spans="1:32" s="39" customFormat="1" ht="24.95" customHeight="1" x14ac:dyDescent="0.2">
      <c r="A12" s="43" t="s">
        <v>84</v>
      </c>
      <c r="B12" s="42" t="s">
        <v>83</v>
      </c>
      <c r="C12" s="41">
        <v>75556</v>
      </c>
      <c r="D12" s="41">
        <v>74037</v>
      </c>
      <c r="E12" s="41">
        <v>74879</v>
      </c>
      <c r="F12" s="41">
        <v>74040</v>
      </c>
      <c r="G12" s="41">
        <v>72681</v>
      </c>
      <c r="H12" s="41">
        <v>72072</v>
      </c>
      <c r="I12" s="41">
        <v>72874</v>
      </c>
      <c r="J12" s="41">
        <v>73519</v>
      </c>
      <c r="K12" s="41">
        <v>72819</v>
      </c>
      <c r="L12" s="41">
        <v>72147</v>
      </c>
      <c r="M12" s="41">
        <v>70694</v>
      </c>
      <c r="N12" s="41"/>
      <c r="O12" s="41">
        <v>69902.03</v>
      </c>
      <c r="P12" s="41">
        <v>68390.13</v>
      </c>
      <c r="Q12" s="41">
        <v>69453.95</v>
      </c>
      <c r="R12" s="41">
        <v>68866.789999999994</v>
      </c>
      <c r="S12" s="41">
        <v>67128.3</v>
      </c>
      <c r="T12" s="41">
        <v>66641.66</v>
      </c>
      <c r="U12" s="41">
        <v>67479.63</v>
      </c>
      <c r="V12" s="41">
        <v>68182.83</v>
      </c>
      <c r="W12" s="41">
        <v>67379.39</v>
      </c>
      <c r="X12" s="41">
        <v>66663.350000000006</v>
      </c>
      <c r="Y12" s="41">
        <v>65605.39</v>
      </c>
      <c r="Z12" s="40"/>
    </row>
    <row r="13" spans="1:32" ht="12.75" x14ac:dyDescent="0.2">
      <c r="A13" s="38" t="s">
        <v>82</v>
      </c>
      <c r="B13" s="28" t="s">
        <v>81</v>
      </c>
      <c r="C13" s="37">
        <v>242</v>
      </c>
      <c r="D13" s="37">
        <v>237</v>
      </c>
      <c r="E13" s="37">
        <v>237</v>
      </c>
      <c r="F13" s="37">
        <v>226</v>
      </c>
      <c r="G13" s="37">
        <v>232</v>
      </c>
      <c r="H13" s="37">
        <v>256</v>
      </c>
      <c r="I13" s="37">
        <v>237</v>
      </c>
      <c r="J13" s="37">
        <v>234</v>
      </c>
      <c r="K13" s="37">
        <v>229</v>
      </c>
      <c r="L13" s="37">
        <v>240</v>
      </c>
      <c r="M13" s="37">
        <v>239</v>
      </c>
      <c r="N13" s="37"/>
      <c r="O13" s="37">
        <v>227.02</v>
      </c>
      <c r="P13" s="37">
        <v>221.6</v>
      </c>
      <c r="Q13" s="37">
        <v>221.38</v>
      </c>
      <c r="R13" s="37">
        <v>211.69</v>
      </c>
      <c r="S13" s="37">
        <v>217.35</v>
      </c>
      <c r="T13" s="37">
        <v>237.85</v>
      </c>
      <c r="U13" s="37">
        <v>220.33</v>
      </c>
      <c r="V13" s="37">
        <v>214.37</v>
      </c>
      <c r="W13" s="37">
        <v>214.33</v>
      </c>
      <c r="X13" s="37">
        <v>222.21</v>
      </c>
      <c r="Y13" s="37">
        <v>221</v>
      </c>
      <c r="Z13" s="44"/>
      <c r="AA13" s="25"/>
      <c r="AB13" s="25"/>
      <c r="AC13" s="25"/>
      <c r="AD13" s="25"/>
      <c r="AE13" s="25"/>
      <c r="AF13" s="25"/>
    </row>
    <row r="14" spans="1:32" ht="12.75" x14ac:dyDescent="0.2">
      <c r="A14" s="38" t="s">
        <v>80</v>
      </c>
      <c r="B14" s="33" t="s">
        <v>79</v>
      </c>
      <c r="C14" s="37">
        <v>6986</v>
      </c>
      <c r="D14" s="37">
        <v>6839</v>
      </c>
      <c r="E14" s="37">
        <v>6772</v>
      </c>
      <c r="F14" s="37">
        <v>6824</v>
      </c>
      <c r="G14" s="37">
        <v>6557</v>
      </c>
      <c r="H14" s="37">
        <v>6733</v>
      </c>
      <c r="I14" s="37">
        <v>6682</v>
      </c>
      <c r="J14" s="37">
        <v>6858</v>
      </c>
      <c r="K14" s="37">
        <v>6691</v>
      </c>
      <c r="L14" s="37">
        <v>6747</v>
      </c>
      <c r="M14" s="37">
        <v>6460</v>
      </c>
      <c r="N14" s="37"/>
      <c r="O14" s="37">
        <v>6037.09</v>
      </c>
      <c r="P14" s="37">
        <v>5914.54</v>
      </c>
      <c r="Q14" s="37">
        <v>5865.07</v>
      </c>
      <c r="R14" s="37">
        <v>5862.78</v>
      </c>
      <c r="S14" s="37">
        <v>5624.39</v>
      </c>
      <c r="T14" s="37">
        <v>5738.9</v>
      </c>
      <c r="U14" s="37">
        <v>5768.26</v>
      </c>
      <c r="V14" s="37">
        <v>5982.74</v>
      </c>
      <c r="W14" s="37">
        <v>5840.78</v>
      </c>
      <c r="X14" s="37">
        <v>5896.96</v>
      </c>
      <c r="Y14" s="37">
        <v>5726.84</v>
      </c>
      <c r="Z14" s="36"/>
      <c r="AA14" s="25"/>
      <c r="AB14" s="25"/>
      <c r="AC14" s="25"/>
      <c r="AD14" s="25"/>
      <c r="AE14" s="25"/>
      <c r="AF14" s="25"/>
    </row>
    <row r="15" spans="1:32" ht="12.75" x14ac:dyDescent="0.2">
      <c r="A15" s="38" t="s">
        <v>78</v>
      </c>
      <c r="B15" s="33" t="s">
        <v>77</v>
      </c>
      <c r="C15" s="37">
        <v>348</v>
      </c>
      <c r="D15" s="37">
        <v>340</v>
      </c>
      <c r="E15" s="37">
        <v>348</v>
      </c>
      <c r="F15" s="37">
        <v>344</v>
      </c>
      <c r="G15" s="37">
        <v>342</v>
      </c>
      <c r="H15" s="37">
        <v>327</v>
      </c>
      <c r="I15" s="37">
        <v>334</v>
      </c>
      <c r="J15" s="37">
        <v>315</v>
      </c>
      <c r="K15" s="37">
        <v>309</v>
      </c>
      <c r="L15" s="37">
        <v>329</v>
      </c>
      <c r="M15" s="37">
        <v>336</v>
      </c>
      <c r="N15" s="37"/>
      <c r="O15" s="37">
        <v>222.51</v>
      </c>
      <c r="P15" s="37">
        <v>216.87</v>
      </c>
      <c r="Q15" s="37">
        <v>225.15</v>
      </c>
      <c r="R15" s="37">
        <v>219.77</v>
      </c>
      <c r="S15" s="37">
        <v>216.87</v>
      </c>
      <c r="T15" s="37">
        <v>219.69</v>
      </c>
      <c r="U15" s="37">
        <v>231.55</v>
      </c>
      <c r="V15" s="37">
        <v>217.37</v>
      </c>
      <c r="W15" s="37">
        <v>210.61</v>
      </c>
      <c r="X15" s="37">
        <v>233.86</v>
      </c>
      <c r="Y15" s="37">
        <v>240.26</v>
      </c>
      <c r="Z15" s="36"/>
      <c r="AA15" s="25"/>
      <c r="AB15" s="25"/>
      <c r="AC15" s="25"/>
      <c r="AD15" s="25"/>
      <c r="AE15" s="25"/>
      <c r="AF15" s="25"/>
    </row>
    <row r="16" spans="1:32" ht="12.75" x14ac:dyDescent="0.2">
      <c r="A16" s="38" t="s">
        <v>76</v>
      </c>
      <c r="B16" s="33" t="s">
        <v>75</v>
      </c>
      <c r="C16" s="37">
        <v>3796</v>
      </c>
      <c r="D16" s="37">
        <v>3815</v>
      </c>
      <c r="E16" s="37">
        <v>3973</v>
      </c>
      <c r="F16" s="37">
        <v>4013</v>
      </c>
      <c r="G16" s="37">
        <v>4085</v>
      </c>
      <c r="H16" s="37">
        <v>4217</v>
      </c>
      <c r="I16" s="37">
        <v>4376</v>
      </c>
      <c r="J16" s="37">
        <v>4440</v>
      </c>
      <c r="K16" s="37">
        <v>4484</v>
      </c>
      <c r="L16" s="37">
        <v>4639</v>
      </c>
      <c r="M16" s="37">
        <v>4660</v>
      </c>
      <c r="N16" s="37"/>
      <c r="O16" s="37">
        <v>3442.37</v>
      </c>
      <c r="P16" s="37">
        <v>3467.65</v>
      </c>
      <c r="Q16" s="37">
        <v>3614.16</v>
      </c>
      <c r="R16" s="37">
        <v>3669.09</v>
      </c>
      <c r="S16" s="37">
        <v>3715.67</v>
      </c>
      <c r="T16" s="37">
        <v>3822.61</v>
      </c>
      <c r="U16" s="37">
        <v>3970.42</v>
      </c>
      <c r="V16" s="37">
        <v>4026.13</v>
      </c>
      <c r="W16" s="37">
        <v>4072.28</v>
      </c>
      <c r="X16" s="37">
        <v>4202.78</v>
      </c>
      <c r="Y16" s="37">
        <v>4224.1899999999996</v>
      </c>
      <c r="Z16" s="36"/>
      <c r="AA16" s="25"/>
      <c r="AB16" s="25"/>
      <c r="AC16" s="25"/>
      <c r="AD16" s="25"/>
      <c r="AE16" s="25"/>
      <c r="AF16" s="25"/>
    </row>
    <row r="17" spans="1:32" ht="12.75" x14ac:dyDescent="0.2">
      <c r="A17" s="38" t="s">
        <v>74</v>
      </c>
      <c r="B17" s="33" t="s">
        <v>73</v>
      </c>
      <c r="C17" s="37">
        <v>1696</v>
      </c>
      <c r="D17" s="37">
        <v>1638</v>
      </c>
      <c r="E17" s="37">
        <v>1616</v>
      </c>
      <c r="F17" s="37">
        <v>1577</v>
      </c>
      <c r="G17" s="37">
        <v>1601</v>
      </c>
      <c r="H17" s="37">
        <v>1658</v>
      </c>
      <c r="I17" s="37">
        <v>1438</v>
      </c>
      <c r="J17" s="37">
        <v>1444</v>
      </c>
      <c r="K17" s="37">
        <v>1485</v>
      </c>
      <c r="L17" s="37">
        <v>1366</v>
      </c>
      <c r="M17" s="37">
        <v>1350</v>
      </c>
      <c r="N17" s="37"/>
      <c r="O17" s="37">
        <v>1588.03</v>
      </c>
      <c r="P17" s="37">
        <v>1527.32</v>
      </c>
      <c r="Q17" s="37">
        <v>1515.04</v>
      </c>
      <c r="R17" s="37">
        <v>1488.05</v>
      </c>
      <c r="S17" s="37">
        <v>1503.95</v>
      </c>
      <c r="T17" s="37">
        <v>1574.8</v>
      </c>
      <c r="U17" s="37">
        <v>1362.11</v>
      </c>
      <c r="V17" s="37">
        <v>1360.25</v>
      </c>
      <c r="W17" s="37">
        <v>1404.16</v>
      </c>
      <c r="X17" s="37">
        <v>1292.56</v>
      </c>
      <c r="Y17" s="37">
        <v>1269.6099999999999</v>
      </c>
      <c r="Z17" s="36"/>
      <c r="AA17" s="25"/>
      <c r="AB17" s="25"/>
      <c r="AC17" s="25"/>
      <c r="AD17" s="25"/>
      <c r="AE17" s="25"/>
      <c r="AF17" s="25"/>
    </row>
    <row r="18" spans="1:32" ht="12.75" x14ac:dyDescent="0.2">
      <c r="A18" s="29">
        <v>21</v>
      </c>
      <c r="B18" s="33" t="s">
        <v>72</v>
      </c>
      <c r="C18" s="37">
        <v>3531</v>
      </c>
      <c r="D18" s="37">
        <v>3533</v>
      </c>
      <c r="E18" s="37">
        <v>3545</v>
      </c>
      <c r="F18" s="37">
        <v>3387</v>
      </c>
      <c r="G18" s="37">
        <v>3273</v>
      </c>
      <c r="H18" s="37">
        <v>3101</v>
      </c>
      <c r="I18" s="37">
        <v>3149</v>
      </c>
      <c r="J18" s="37">
        <v>3084</v>
      </c>
      <c r="K18" s="37">
        <v>2893</v>
      </c>
      <c r="L18" s="37">
        <v>2374</v>
      </c>
      <c r="M18" s="37">
        <v>2419</v>
      </c>
      <c r="N18" s="37"/>
      <c r="O18" s="37">
        <v>3418.31</v>
      </c>
      <c r="P18" s="37">
        <v>3434.3</v>
      </c>
      <c r="Q18" s="37">
        <v>3435.77</v>
      </c>
      <c r="R18" s="37">
        <v>3297.91</v>
      </c>
      <c r="S18" s="37">
        <v>3175.57</v>
      </c>
      <c r="T18" s="37">
        <v>3011.25</v>
      </c>
      <c r="U18" s="37">
        <v>3054.63</v>
      </c>
      <c r="V18" s="37">
        <v>2967.58</v>
      </c>
      <c r="W18" s="37">
        <v>2775.12</v>
      </c>
      <c r="X18" s="37">
        <v>2272.33</v>
      </c>
      <c r="Y18" s="37">
        <v>2316.9299999999998</v>
      </c>
      <c r="Z18" s="36"/>
      <c r="AA18" s="25"/>
      <c r="AB18" s="25"/>
      <c r="AC18" s="25"/>
      <c r="AD18" s="25"/>
      <c r="AE18" s="25"/>
      <c r="AF18" s="25"/>
    </row>
    <row r="19" spans="1:32" ht="12.75" x14ac:dyDescent="0.2">
      <c r="A19" s="38" t="s">
        <v>71</v>
      </c>
      <c r="B19" s="33" t="s">
        <v>70</v>
      </c>
      <c r="C19" s="37">
        <v>1824</v>
      </c>
      <c r="D19" s="37">
        <v>1780</v>
      </c>
      <c r="E19" s="37">
        <v>2078</v>
      </c>
      <c r="F19" s="37">
        <v>2002</v>
      </c>
      <c r="G19" s="37">
        <v>1997</v>
      </c>
      <c r="H19" s="37">
        <v>2027</v>
      </c>
      <c r="I19" s="37">
        <v>2131</v>
      </c>
      <c r="J19" s="37">
        <v>2187</v>
      </c>
      <c r="K19" s="37">
        <v>2120</v>
      </c>
      <c r="L19" s="37">
        <v>2209</v>
      </c>
      <c r="M19" s="37">
        <v>2260</v>
      </c>
      <c r="N19" s="37"/>
      <c r="O19" s="37">
        <v>1723.71</v>
      </c>
      <c r="P19" s="37">
        <v>1673.19</v>
      </c>
      <c r="Q19" s="37">
        <v>1969.5</v>
      </c>
      <c r="R19" s="37">
        <v>1900.26</v>
      </c>
      <c r="S19" s="37">
        <v>1875.68</v>
      </c>
      <c r="T19" s="37">
        <v>1924.2</v>
      </c>
      <c r="U19" s="37">
        <v>2012.48</v>
      </c>
      <c r="V19" s="37">
        <v>2076.42</v>
      </c>
      <c r="W19" s="37">
        <v>1986.32</v>
      </c>
      <c r="X19" s="37">
        <v>2083.79</v>
      </c>
      <c r="Y19" s="37">
        <v>2142.46</v>
      </c>
      <c r="Z19" s="36"/>
      <c r="AA19" s="25"/>
      <c r="AB19" s="25"/>
      <c r="AC19" s="25"/>
      <c r="AD19" s="25"/>
      <c r="AE19" s="25"/>
      <c r="AF19" s="25"/>
    </row>
    <row r="20" spans="1:32" ht="12.75" x14ac:dyDescent="0.2">
      <c r="A20" s="38" t="s">
        <v>69</v>
      </c>
      <c r="B20" s="33" t="s">
        <v>68</v>
      </c>
      <c r="C20" s="37">
        <v>4246</v>
      </c>
      <c r="D20" s="37">
        <v>4263</v>
      </c>
      <c r="E20" s="37">
        <v>4570</v>
      </c>
      <c r="F20" s="37">
        <v>4627</v>
      </c>
      <c r="G20" s="37">
        <v>4569</v>
      </c>
      <c r="H20" s="37">
        <v>4544</v>
      </c>
      <c r="I20" s="37">
        <v>4762</v>
      </c>
      <c r="J20" s="37">
        <v>4941</v>
      </c>
      <c r="K20" s="37">
        <v>4978</v>
      </c>
      <c r="L20" s="37">
        <v>5058</v>
      </c>
      <c r="M20" s="37">
        <v>5020</v>
      </c>
      <c r="N20" s="37"/>
      <c r="O20" s="37">
        <v>3919.2</v>
      </c>
      <c r="P20" s="37">
        <v>3929.73</v>
      </c>
      <c r="Q20" s="37">
        <v>4267.93</v>
      </c>
      <c r="R20" s="37">
        <v>4333.43</v>
      </c>
      <c r="S20" s="37">
        <v>4251.6400000000003</v>
      </c>
      <c r="T20" s="37">
        <v>4227.83</v>
      </c>
      <c r="U20" s="37">
        <v>4423.92</v>
      </c>
      <c r="V20" s="37">
        <v>4600.4399999999996</v>
      </c>
      <c r="W20" s="37">
        <v>4622.9799999999996</v>
      </c>
      <c r="X20" s="37">
        <v>4696.37</v>
      </c>
      <c r="Y20" s="37">
        <v>4685.58</v>
      </c>
      <c r="Z20" s="36"/>
      <c r="AA20" s="25"/>
      <c r="AB20" s="25"/>
      <c r="AC20" s="25"/>
      <c r="AD20" s="25"/>
      <c r="AE20" s="25"/>
      <c r="AF20" s="25"/>
    </row>
    <row r="21" spans="1:32" ht="12.75" customHeight="1" x14ac:dyDescent="0.2">
      <c r="A21" s="29">
        <v>26</v>
      </c>
      <c r="B21" s="33" t="s">
        <v>67</v>
      </c>
      <c r="C21" s="37">
        <v>8856</v>
      </c>
      <c r="D21" s="37">
        <v>8617</v>
      </c>
      <c r="E21" s="37">
        <v>8722</v>
      </c>
      <c r="F21" s="37">
        <v>8584</v>
      </c>
      <c r="G21" s="37">
        <v>8205</v>
      </c>
      <c r="H21" s="37">
        <v>8405</v>
      </c>
      <c r="I21" s="37">
        <v>8820</v>
      </c>
      <c r="J21" s="37">
        <v>9069</v>
      </c>
      <c r="K21" s="37">
        <v>8802</v>
      </c>
      <c r="L21" s="37">
        <v>8539</v>
      </c>
      <c r="M21" s="37">
        <v>8075</v>
      </c>
      <c r="N21" s="37"/>
      <c r="O21" s="37">
        <v>8385.68</v>
      </c>
      <c r="P21" s="37">
        <v>8149.13</v>
      </c>
      <c r="Q21" s="37">
        <v>8285.1</v>
      </c>
      <c r="R21" s="37">
        <v>8158.88</v>
      </c>
      <c r="S21" s="37">
        <v>7772.8</v>
      </c>
      <c r="T21" s="37">
        <v>7984.2</v>
      </c>
      <c r="U21" s="37">
        <v>8382.02</v>
      </c>
      <c r="V21" s="37">
        <v>8619.2199999999993</v>
      </c>
      <c r="W21" s="37">
        <v>8306.81</v>
      </c>
      <c r="X21" s="37">
        <v>8041.34</v>
      </c>
      <c r="Y21" s="37">
        <v>7608.1</v>
      </c>
      <c r="Z21" s="36"/>
      <c r="AA21" s="25"/>
      <c r="AB21" s="25"/>
      <c r="AC21" s="25"/>
      <c r="AD21" s="25"/>
      <c r="AE21" s="25"/>
      <c r="AF21" s="25"/>
    </row>
    <row r="22" spans="1:32" ht="12.75" x14ac:dyDescent="0.2">
      <c r="A22" s="29">
        <v>27</v>
      </c>
      <c r="B22" s="33" t="s">
        <v>66</v>
      </c>
      <c r="C22" s="37">
        <v>1252</v>
      </c>
      <c r="D22" s="37">
        <v>1290</v>
      </c>
      <c r="E22" s="37">
        <v>1284</v>
      </c>
      <c r="F22" s="37">
        <v>1192</v>
      </c>
      <c r="G22" s="37">
        <v>1098</v>
      </c>
      <c r="H22" s="37">
        <v>1084</v>
      </c>
      <c r="I22" s="37">
        <v>1076</v>
      </c>
      <c r="J22" s="37">
        <v>1164</v>
      </c>
      <c r="K22" s="37">
        <v>1199</v>
      </c>
      <c r="L22" s="37">
        <v>1211</v>
      </c>
      <c r="M22" s="37">
        <v>1238</v>
      </c>
      <c r="N22" s="37"/>
      <c r="O22" s="37">
        <v>1191.05</v>
      </c>
      <c r="P22" s="37">
        <v>1221.27</v>
      </c>
      <c r="Q22" s="37">
        <v>1215.8699999999999</v>
      </c>
      <c r="R22" s="37">
        <v>1131.93</v>
      </c>
      <c r="S22" s="37">
        <v>1031.75</v>
      </c>
      <c r="T22" s="37">
        <v>1014.56</v>
      </c>
      <c r="U22" s="37">
        <v>1004.95</v>
      </c>
      <c r="V22" s="37">
        <v>1090.02</v>
      </c>
      <c r="W22" s="37">
        <v>1119.5999999999999</v>
      </c>
      <c r="X22" s="37">
        <v>1136.74</v>
      </c>
      <c r="Y22" s="37">
        <v>1160.94</v>
      </c>
      <c r="Z22" s="36"/>
      <c r="AA22" s="25"/>
      <c r="AB22" s="25"/>
      <c r="AC22" s="25"/>
      <c r="AD22" s="25"/>
      <c r="AE22" s="25"/>
      <c r="AF22" s="25"/>
    </row>
    <row r="23" spans="1:32" ht="12.75" x14ac:dyDescent="0.2">
      <c r="A23" s="29">
        <v>28</v>
      </c>
      <c r="B23" s="33" t="s">
        <v>65</v>
      </c>
      <c r="C23" s="37">
        <v>2881</v>
      </c>
      <c r="D23" s="37">
        <v>2851</v>
      </c>
      <c r="E23" s="37">
        <v>2846</v>
      </c>
      <c r="F23" s="37">
        <v>2865</v>
      </c>
      <c r="G23" s="37">
        <v>2765</v>
      </c>
      <c r="H23" s="37">
        <v>2776</v>
      </c>
      <c r="I23" s="37">
        <v>2850</v>
      </c>
      <c r="J23" s="37">
        <v>2980</v>
      </c>
      <c r="K23" s="37">
        <v>3045</v>
      </c>
      <c r="L23" s="37">
        <v>3197</v>
      </c>
      <c r="M23" s="37">
        <v>3425</v>
      </c>
      <c r="N23" s="37"/>
      <c r="O23" s="37">
        <v>2790.15</v>
      </c>
      <c r="P23" s="37">
        <v>2752.5</v>
      </c>
      <c r="Q23" s="37">
        <v>2757.08</v>
      </c>
      <c r="R23" s="37">
        <v>2785.57</v>
      </c>
      <c r="S23" s="37">
        <v>2676.62</v>
      </c>
      <c r="T23" s="37">
        <v>2697.13</v>
      </c>
      <c r="U23" s="37">
        <v>2763.59</v>
      </c>
      <c r="V23" s="37">
        <v>2875.44</v>
      </c>
      <c r="W23" s="37">
        <v>2944.47</v>
      </c>
      <c r="X23" s="37">
        <v>3087.9</v>
      </c>
      <c r="Y23" s="37">
        <v>3314.1</v>
      </c>
      <c r="Z23" s="36"/>
      <c r="AA23" s="25"/>
      <c r="AB23" s="25"/>
      <c r="AC23" s="25"/>
      <c r="AD23" s="25"/>
      <c r="AE23" s="25"/>
      <c r="AF23" s="25"/>
    </row>
    <row r="24" spans="1:32" ht="12.75" x14ac:dyDescent="0.2">
      <c r="A24" s="38" t="s">
        <v>64</v>
      </c>
      <c r="B24" s="33" t="s">
        <v>63</v>
      </c>
      <c r="C24" s="37">
        <v>1243</v>
      </c>
      <c r="D24" s="37">
        <v>1238</v>
      </c>
      <c r="E24" s="37">
        <v>1316</v>
      </c>
      <c r="F24" s="37">
        <v>1209</v>
      </c>
      <c r="G24" s="37">
        <v>1238</v>
      </c>
      <c r="H24" s="37">
        <v>1183</v>
      </c>
      <c r="I24" s="37">
        <v>1164</v>
      </c>
      <c r="J24" s="37">
        <v>1093</v>
      </c>
      <c r="K24" s="37">
        <v>1031</v>
      </c>
      <c r="L24" s="37">
        <v>990</v>
      </c>
      <c r="M24" s="37">
        <v>951</v>
      </c>
      <c r="N24" s="37"/>
      <c r="O24" s="37">
        <v>1202.79</v>
      </c>
      <c r="P24" s="37">
        <v>1194.7</v>
      </c>
      <c r="Q24" s="37">
        <v>1275.25</v>
      </c>
      <c r="R24" s="37">
        <v>1173.58</v>
      </c>
      <c r="S24" s="37">
        <v>1193.33</v>
      </c>
      <c r="T24" s="37">
        <v>1130.52</v>
      </c>
      <c r="U24" s="37">
        <v>1110.0999999999999</v>
      </c>
      <c r="V24" s="37">
        <v>1037.02</v>
      </c>
      <c r="W24" s="37">
        <v>977.02</v>
      </c>
      <c r="X24" s="37">
        <v>932.96</v>
      </c>
      <c r="Y24" s="37">
        <v>909.44</v>
      </c>
      <c r="Z24" s="36"/>
      <c r="AA24" s="25"/>
      <c r="AB24" s="25"/>
      <c r="AC24" s="25"/>
      <c r="AD24" s="25"/>
      <c r="AE24" s="25"/>
      <c r="AF24" s="25"/>
    </row>
    <row r="25" spans="1:32" ht="12.75" customHeight="1" x14ac:dyDescent="0.2">
      <c r="A25" s="38" t="s">
        <v>62</v>
      </c>
      <c r="B25" s="33" t="s">
        <v>61</v>
      </c>
      <c r="C25" s="37">
        <v>3618</v>
      </c>
      <c r="D25" s="37">
        <v>3460</v>
      </c>
      <c r="E25" s="37">
        <v>3614</v>
      </c>
      <c r="F25" s="37">
        <v>3618</v>
      </c>
      <c r="G25" s="37">
        <v>3562</v>
      </c>
      <c r="H25" s="37">
        <v>3485</v>
      </c>
      <c r="I25" s="37">
        <v>3549</v>
      </c>
      <c r="J25" s="37">
        <v>3562</v>
      </c>
      <c r="K25" s="37">
        <v>3503</v>
      </c>
      <c r="L25" s="37">
        <v>3437</v>
      </c>
      <c r="M25" s="37">
        <v>3329</v>
      </c>
      <c r="N25" s="37"/>
      <c r="O25" s="37">
        <v>3274.73</v>
      </c>
      <c r="P25" s="37">
        <v>3132.59</v>
      </c>
      <c r="Q25" s="37">
        <v>3290.55</v>
      </c>
      <c r="R25" s="37">
        <v>3313.68</v>
      </c>
      <c r="S25" s="37">
        <v>3233.28</v>
      </c>
      <c r="T25" s="37">
        <v>3180.66</v>
      </c>
      <c r="U25" s="37">
        <v>3227.16</v>
      </c>
      <c r="V25" s="37">
        <v>3229.15</v>
      </c>
      <c r="W25" s="37">
        <v>3185.68</v>
      </c>
      <c r="X25" s="37">
        <v>3075.15</v>
      </c>
      <c r="Y25" s="37">
        <v>3042.09</v>
      </c>
      <c r="Z25" s="36"/>
      <c r="AA25" s="25"/>
      <c r="AB25" s="25"/>
      <c r="AC25" s="25"/>
      <c r="AD25" s="25"/>
      <c r="AE25" s="25"/>
      <c r="AF25" s="25"/>
    </row>
    <row r="26" spans="1:32" ht="12.75" x14ac:dyDescent="0.2">
      <c r="A26" s="29">
        <v>35</v>
      </c>
      <c r="B26" s="33" t="s">
        <v>60</v>
      </c>
      <c r="C26" s="37">
        <v>2393</v>
      </c>
      <c r="D26" s="37">
        <v>2257</v>
      </c>
      <c r="E26" s="37">
        <v>2211</v>
      </c>
      <c r="F26" s="37">
        <v>2245</v>
      </c>
      <c r="G26" s="37">
        <v>2340</v>
      </c>
      <c r="H26" s="37">
        <v>2388</v>
      </c>
      <c r="I26" s="37">
        <v>2391</v>
      </c>
      <c r="J26" s="37">
        <v>2316</v>
      </c>
      <c r="K26" s="37">
        <v>2290</v>
      </c>
      <c r="L26" s="37">
        <v>2306</v>
      </c>
      <c r="M26" s="37">
        <v>2384</v>
      </c>
      <c r="N26" s="37"/>
      <c r="O26" s="37">
        <v>2183.9699999999998</v>
      </c>
      <c r="P26" s="37">
        <v>2063.4</v>
      </c>
      <c r="Q26" s="37">
        <v>2026.62</v>
      </c>
      <c r="R26" s="37">
        <v>2063.61</v>
      </c>
      <c r="S26" s="37">
        <v>2139.9499999999998</v>
      </c>
      <c r="T26" s="37">
        <v>2182.7600000000002</v>
      </c>
      <c r="U26" s="37">
        <v>2176.5</v>
      </c>
      <c r="V26" s="37">
        <v>2134.2800000000002</v>
      </c>
      <c r="W26" s="37">
        <v>2082.37</v>
      </c>
      <c r="X26" s="37">
        <v>2084.85</v>
      </c>
      <c r="Y26" s="37">
        <v>2159.46</v>
      </c>
      <c r="Z26" s="36"/>
      <c r="AA26" s="25"/>
      <c r="AB26" s="25"/>
      <c r="AC26" s="25"/>
      <c r="AD26" s="25"/>
      <c r="AE26" s="25"/>
      <c r="AF26" s="25"/>
    </row>
    <row r="27" spans="1:32" ht="12.75" x14ac:dyDescent="0.2">
      <c r="A27" s="38" t="s">
        <v>59</v>
      </c>
      <c r="B27" s="33" t="s">
        <v>58</v>
      </c>
      <c r="C27" s="37">
        <v>1975</v>
      </c>
      <c r="D27" s="37">
        <v>1876</v>
      </c>
      <c r="E27" s="37">
        <v>1866</v>
      </c>
      <c r="F27" s="37">
        <v>1801</v>
      </c>
      <c r="G27" s="37">
        <v>1752</v>
      </c>
      <c r="H27" s="37">
        <v>1661</v>
      </c>
      <c r="I27" s="37">
        <v>1637</v>
      </c>
      <c r="J27" s="37">
        <v>1673</v>
      </c>
      <c r="K27" s="37">
        <v>1686</v>
      </c>
      <c r="L27" s="37">
        <v>1585</v>
      </c>
      <c r="M27" s="37">
        <v>1541</v>
      </c>
      <c r="N27" s="37"/>
      <c r="O27" s="37">
        <v>1729.61</v>
      </c>
      <c r="P27" s="37">
        <v>1657.61</v>
      </c>
      <c r="Q27" s="37">
        <v>1630.53</v>
      </c>
      <c r="R27" s="37">
        <v>1592.94</v>
      </c>
      <c r="S27" s="37">
        <v>1539.33</v>
      </c>
      <c r="T27" s="37">
        <v>1473.93</v>
      </c>
      <c r="U27" s="37">
        <v>1452.9</v>
      </c>
      <c r="V27" s="37">
        <v>1487.93</v>
      </c>
      <c r="W27" s="37">
        <v>1485.82</v>
      </c>
      <c r="X27" s="37">
        <v>1385.02</v>
      </c>
      <c r="Y27" s="37">
        <v>1374.06</v>
      </c>
      <c r="Z27" s="36"/>
      <c r="AA27" s="25"/>
      <c r="AB27" s="25"/>
      <c r="AC27" s="25"/>
      <c r="AD27" s="25"/>
      <c r="AE27" s="25"/>
      <c r="AF27" s="25"/>
    </row>
    <row r="28" spans="1:32" ht="12.75" x14ac:dyDescent="0.2">
      <c r="A28" s="38" t="s">
        <v>57</v>
      </c>
      <c r="B28" s="33" t="s">
        <v>56</v>
      </c>
      <c r="C28" s="37">
        <v>8432</v>
      </c>
      <c r="D28" s="37">
        <v>8261</v>
      </c>
      <c r="E28" s="37">
        <v>8387</v>
      </c>
      <c r="F28" s="37">
        <v>8210</v>
      </c>
      <c r="G28" s="37">
        <v>8029</v>
      </c>
      <c r="H28" s="37">
        <v>7816</v>
      </c>
      <c r="I28" s="37">
        <v>7548</v>
      </c>
      <c r="J28" s="37">
        <v>7537</v>
      </c>
      <c r="K28" s="37">
        <v>7563</v>
      </c>
      <c r="L28" s="37">
        <v>7597</v>
      </c>
      <c r="M28" s="37">
        <v>7312</v>
      </c>
      <c r="N28" s="37"/>
      <c r="O28" s="37">
        <v>7920.23</v>
      </c>
      <c r="P28" s="37">
        <v>7750.61</v>
      </c>
      <c r="Q28" s="37">
        <v>7902.68</v>
      </c>
      <c r="R28" s="37">
        <v>7783.74</v>
      </c>
      <c r="S28" s="37">
        <v>7555.89</v>
      </c>
      <c r="T28" s="37">
        <v>7364.97</v>
      </c>
      <c r="U28" s="37">
        <v>7105.56</v>
      </c>
      <c r="V28" s="37">
        <v>7133.56</v>
      </c>
      <c r="W28" s="37">
        <v>7151.45</v>
      </c>
      <c r="X28" s="37">
        <v>7182.87</v>
      </c>
      <c r="Y28" s="37">
        <v>6925.25</v>
      </c>
      <c r="Z28" s="36"/>
      <c r="AA28" s="25"/>
      <c r="AB28" s="25"/>
      <c r="AC28" s="25"/>
      <c r="AD28" s="25"/>
      <c r="AE28" s="25"/>
      <c r="AF28" s="25"/>
    </row>
    <row r="29" spans="1:32" ht="12.75" x14ac:dyDescent="0.2">
      <c r="A29" s="29">
        <v>43</v>
      </c>
      <c r="B29" s="33" t="s">
        <v>55</v>
      </c>
      <c r="C29" s="37">
        <v>22237</v>
      </c>
      <c r="D29" s="37">
        <v>21742</v>
      </c>
      <c r="E29" s="37">
        <v>21494</v>
      </c>
      <c r="F29" s="37">
        <v>21316</v>
      </c>
      <c r="G29" s="37">
        <v>21036</v>
      </c>
      <c r="H29" s="37">
        <v>20411</v>
      </c>
      <c r="I29" s="37">
        <v>20730</v>
      </c>
      <c r="J29" s="37">
        <v>20622</v>
      </c>
      <c r="K29" s="37">
        <v>20511</v>
      </c>
      <c r="L29" s="37">
        <v>20323</v>
      </c>
      <c r="M29" s="37">
        <v>19695</v>
      </c>
      <c r="N29" s="37"/>
      <c r="O29" s="37">
        <v>20645.59</v>
      </c>
      <c r="P29" s="37">
        <v>20083.12</v>
      </c>
      <c r="Q29" s="37">
        <v>19956.259999999998</v>
      </c>
      <c r="R29" s="37">
        <v>19879.88</v>
      </c>
      <c r="S29" s="37">
        <v>19404.240000000002</v>
      </c>
      <c r="T29" s="37">
        <v>18855.810000000001</v>
      </c>
      <c r="U29" s="37">
        <v>19213.150000000001</v>
      </c>
      <c r="V29" s="37">
        <v>19130.91</v>
      </c>
      <c r="W29" s="37">
        <v>18999.59</v>
      </c>
      <c r="X29" s="37">
        <v>18835.66</v>
      </c>
      <c r="Y29" s="37">
        <v>18285.080000000002</v>
      </c>
      <c r="Z29" s="36"/>
      <c r="AA29" s="25"/>
      <c r="AB29" s="25"/>
      <c r="AC29" s="25"/>
      <c r="AD29" s="25"/>
      <c r="AE29" s="25"/>
      <c r="AF29" s="25"/>
    </row>
    <row r="30" spans="1:32" s="39" customFormat="1" ht="24.95" customHeight="1" x14ac:dyDescent="0.2">
      <c r="A30" s="43" t="s">
        <v>54</v>
      </c>
      <c r="B30" s="42" t="s">
        <v>53</v>
      </c>
      <c r="C30" s="41">
        <v>386988</v>
      </c>
      <c r="D30" s="41">
        <v>372312</v>
      </c>
      <c r="E30" s="41">
        <v>373612</v>
      </c>
      <c r="F30" s="41">
        <v>365997</v>
      </c>
      <c r="G30" s="41">
        <v>361025</v>
      </c>
      <c r="H30" s="41">
        <v>354343</v>
      </c>
      <c r="I30" s="41">
        <v>348779</v>
      </c>
      <c r="J30" s="41">
        <v>341989</v>
      </c>
      <c r="K30" s="41">
        <v>335846</v>
      </c>
      <c r="L30" s="41">
        <v>329431</v>
      </c>
      <c r="M30" s="41">
        <v>323039</v>
      </c>
      <c r="N30" s="41"/>
      <c r="O30" s="41">
        <v>303369.84999999998</v>
      </c>
      <c r="P30" s="41">
        <v>294068.21000000002</v>
      </c>
      <c r="Q30" s="41">
        <v>293093.27</v>
      </c>
      <c r="R30" s="41">
        <v>286571.07</v>
      </c>
      <c r="S30" s="41">
        <v>279231.34000000003</v>
      </c>
      <c r="T30" s="41">
        <v>275345.96999999997</v>
      </c>
      <c r="U30" s="41">
        <v>270579.28999999998</v>
      </c>
      <c r="V30" s="41">
        <v>264667.46999999997</v>
      </c>
      <c r="W30" s="41">
        <v>259227.37</v>
      </c>
      <c r="X30" s="41">
        <v>254309.69</v>
      </c>
      <c r="Y30" s="41">
        <v>249582.73</v>
      </c>
      <c r="Z30" s="40"/>
    </row>
    <row r="31" spans="1:32" ht="12.75" customHeight="1" x14ac:dyDescent="0.2">
      <c r="A31" s="29">
        <v>45</v>
      </c>
      <c r="B31" s="33" t="s">
        <v>52</v>
      </c>
      <c r="C31" s="37">
        <v>7633</v>
      </c>
      <c r="D31" s="37">
        <v>7554</v>
      </c>
      <c r="E31" s="37">
        <v>7673</v>
      </c>
      <c r="F31" s="37">
        <v>7753</v>
      </c>
      <c r="G31" s="37">
        <v>7660</v>
      </c>
      <c r="H31" s="37">
        <v>7725</v>
      </c>
      <c r="I31" s="37">
        <v>7641</v>
      </c>
      <c r="J31" s="37">
        <v>7564</v>
      </c>
      <c r="K31" s="37">
        <v>7503</v>
      </c>
      <c r="L31" s="37">
        <v>7443</v>
      </c>
      <c r="M31" s="37">
        <v>7303</v>
      </c>
      <c r="N31" s="37"/>
      <c r="O31" s="37">
        <v>6919.25</v>
      </c>
      <c r="P31" s="37">
        <v>6886.4</v>
      </c>
      <c r="Q31" s="37">
        <v>7018.55</v>
      </c>
      <c r="R31" s="37">
        <v>7064.65</v>
      </c>
      <c r="S31" s="37">
        <v>6918.22</v>
      </c>
      <c r="T31" s="37">
        <v>7014.11</v>
      </c>
      <c r="U31" s="37">
        <v>6901.85</v>
      </c>
      <c r="V31" s="37">
        <v>6823.89</v>
      </c>
      <c r="W31" s="37">
        <v>6764.61</v>
      </c>
      <c r="X31" s="37">
        <v>6716.27</v>
      </c>
      <c r="Y31" s="37">
        <v>6585.92</v>
      </c>
      <c r="Z31" s="36"/>
      <c r="AA31" s="25"/>
      <c r="AB31" s="25"/>
      <c r="AC31" s="25"/>
      <c r="AD31" s="25"/>
      <c r="AE31" s="25"/>
      <c r="AF31" s="25"/>
    </row>
    <row r="32" spans="1:32" ht="12.75" x14ac:dyDescent="0.2">
      <c r="A32" s="29">
        <v>46</v>
      </c>
      <c r="B32" s="33" t="s">
        <v>51</v>
      </c>
      <c r="C32" s="37">
        <v>17823</v>
      </c>
      <c r="D32" s="37">
        <v>17608</v>
      </c>
      <c r="E32" s="37">
        <v>17605</v>
      </c>
      <c r="F32" s="37">
        <v>17643</v>
      </c>
      <c r="G32" s="37">
        <v>17466</v>
      </c>
      <c r="H32" s="37">
        <v>17301</v>
      </c>
      <c r="I32" s="37">
        <v>17369</v>
      </c>
      <c r="J32" s="37">
        <v>17546</v>
      </c>
      <c r="K32" s="37">
        <v>17514</v>
      </c>
      <c r="L32" s="37">
        <v>17520</v>
      </c>
      <c r="M32" s="37">
        <v>17493</v>
      </c>
      <c r="N32" s="37"/>
      <c r="O32" s="37">
        <v>16203.94</v>
      </c>
      <c r="P32" s="37">
        <v>16119.16</v>
      </c>
      <c r="Q32" s="37">
        <v>16062.08</v>
      </c>
      <c r="R32" s="37">
        <v>16063.69</v>
      </c>
      <c r="S32" s="37">
        <v>15759.4</v>
      </c>
      <c r="T32" s="37">
        <v>15689.7</v>
      </c>
      <c r="U32" s="37">
        <v>15649.32</v>
      </c>
      <c r="V32" s="37">
        <v>15766.49</v>
      </c>
      <c r="W32" s="37">
        <v>15705.79</v>
      </c>
      <c r="X32" s="37">
        <v>15701.3</v>
      </c>
      <c r="Y32" s="37">
        <v>15635.43</v>
      </c>
      <c r="Z32" s="36"/>
      <c r="AA32" s="25"/>
      <c r="AB32" s="25"/>
      <c r="AC32" s="25"/>
      <c r="AD32" s="25"/>
      <c r="AE32" s="25"/>
      <c r="AF32" s="25"/>
    </row>
    <row r="33" spans="1:32" ht="12.75" x14ac:dyDescent="0.2">
      <c r="A33" s="29">
        <v>47</v>
      </c>
      <c r="B33" s="33" t="s">
        <v>50</v>
      </c>
      <c r="C33" s="37">
        <v>29746</v>
      </c>
      <c r="D33" s="37">
        <v>28990</v>
      </c>
      <c r="E33" s="37">
        <v>28849</v>
      </c>
      <c r="F33" s="37">
        <v>28742</v>
      </c>
      <c r="G33" s="37">
        <v>28975</v>
      </c>
      <c r="H33" s="37">
        <v>29016</v>
      </c>
      <c r="I33" s="37">
        <v>29311</v>
      </c>
      <c r="J33" s="37">
        <v>29820</v>
      </c>
      <c r="K33" s="37">
        <v>30139</v>
      </c>
      <c r="L33" s="37">
        <v>30110</v>
      </c>
      <c r="M33" s="37">
        <v>30032</v>
      </c>
      <c r="N33" s="37"/>
      <c r="O33" s="37">
        <v>22807.07</v>
      </c>
      <c r="P33" s="37">
        <v>22458.85</v>
      </c>
      <c r="Q33" s="37">
        <v>22159.68</v>
      </c>
      <c r="R33" s="37">
        <v>21969.85</v>
      </c>
      <c r="S33" s="37">
        <v>22030.83</v>
      </c>
      <c r="T33" s="37">
        <v>22316.720000000001</v>
      </c>
      <c r="U33" s="37">
        <v>22514.46</v>
      </c>
      <c r="V33" s="37">
        <v>22868.39</v>
      </c>
      <c r="W33" s="37">
        <v>22965.35</v>
      </c>
      <c r="X33" s="37">
        <v>22903.23</v>
      </c>
      <c r="Y33" s="37">
        <v>22856.959999999999</v>
      </c>
      <c r="Z33" s="36"/>
      <c r="AA33" s="25"/>
      <c r="AB33" s="25"/>
      <c r="AC33" s="25"/>
      <c r="AD33" s="25"/>
      <c r="AE33" s="25"/>
      <c r="AF33" s="25"/>
    </row>
    <row r="34" spans="1:32" ht="12.75" x14ac:dyDescent="0.2">
      <c r="A34" s="29">
        <v>49</v>
      </c>
      <c r="B34" s="33" t="s">
        <v>49</v>
      </c>
      <c r="C34" s="37">
        <v>11684</v>
      </c>
      <c r="D34" s="37">
        <v>11293</v>
      </c>
      <c r="E34" s="37">
        <v>11105</v>
      </c>
      <c r="F34" s="37">
        <v>10757</v>
      </c>
      <c r="G34" s="37">
        <v>10621</v>
      </c>
      <c r="H34" s="37">
        <v>10464</v>
      </c>
      <c r="I34" s="37">
        <v>10322</v>
      </c>
      <c r="J34" s="37">
        <v>10168</v>
      </c>
      <c r="K34" s="37">
        <v>9820</v>
      </c>
      <c r="L34" s="37">
        <v>9767</v>
      </c>
      <c r="M34" s="37">
        <v>9581</v>
      </c>
      <c r="N34" s="37"/>
      <c r="O34" s="37">
        <v>10594.81</v>
      </c>
      <c r="P34" s="37">
        <v>10282.34</v>
      </c>
      <c r="Q34" s="37">
        <v>10072.959999999999</v>
      </c>
      <c r="R34" s="37">
        <v>9615.56</v>
      </c>
      <c r="S34" s="37">
        <v>9515.27</v>
      </c>
      <c r="T34" s="37">
        <v>9343.5</v>
      </c>
      <c r="U34" s="37">
        <v>9181.2900000000009</v>
      </c>
      <c r="V34" s="37">
        <v>9060.89</v>
      </c>
      <c r="W34" s="37">
        <v>8738.89</v>
      </c>
      <c r="X34" s="37">
        <v>8661.7099999999991</v>
      </c>
      <c r="Y34" s="37">
        <v>8523.7900000000009</v>
      </c>
      <c r="Z34" s="36"/>
      <c r="AA34" s="25"/>
      <c r="AB34" s="25"/>
      <c r="AC34" s="25"/>
      <c r="AD34" s="25"/>
      <c r="AE34" s="25"/>
      <c r="AF34" s="25"/>
    </row>
    <row r="35" spans="1:32" ht="12.75" x14ac:dyDescent="0.2">
      <c r="A35" s="38" t="s">
        <v>48</v>
      </c>
      <c r="B35" s="33" t="s">
        <v>47</v>
      </c>
      <c r="C35" s="37">
        <v>366</v>
      </c>
      <c r="D35" s="37">
        <v>339</v>
      </c>
      <c r="E35" s="37">
        <v>336</v>
      </c>
      <c r="F35" s="37">
        <v>316</v>
      </c>
      <c r="G35" s="37">
        <v>295</v>
      </c>
      <c r="H35" s="37">
        <v>329</v>
      </c>
      <c r="I35" s="37">
        <v>345</v>
      </c>
      <c r="J35" s="37">
        <v>380</v>
      </c>
      <c r="K35" s="37">
        <v>352</v>
      </c>
      <c r="L35" s="37">
        <v>332</v>
      </c>
      <c r="M35" s="37">
        <v>356</v>
      </c>
      <c r="N35" s="37"/>
      <c r="O35" s="37">
        <v>343.22</v>
      </c>
      <c r="P35" s="37">
        <v>313.47000000000003</v>
      </c>
      <c r="Q35" s="37">
        <v>308.60000000000002</v>
      </c>
      <c r="R35" s="37">
        <v>285.25</v>
      </c>
      <c r="S35" s="37">
        <v>271.49</v>
      </c>
      <c r="T35" s="37">
        <v>304.58</v>
      </c>
      <c r="U35" s="37">
        <v>314.73</v>
      </c>
      <c r="V35" s="37">
        <v>339.8</v>
      </c>
      <c r="W35" s="37">
        <v>309.99</v>
      </c>
      <c r="X35" s="37">
        <v>292.93</v>
      </c>
      <c r="Y35" s="37">
        <v>305.18</v>
      </c>
      <c r="Z35" s="36"/>
      <c r="AA35" s="25"/>
      <c r="AB35" s="25"/>
      <c r="AC35" s="25"/>
      <c r="AD35" s="25"/>
      <c r="AE35" s="25"/>
      <c r="AF35" s="25"/>
    </row>
    <row r="36" spans="1:32" ht="12.75" x14ac:dyDescent="0.2">
      <c r="A36" s="29">
        <v>52</v>
      </c>
      <c r="B36" s="33" t="s">
        <v>46</v>
      </c>
      <c r="C36" s="37">
        <v>2773</v>
      </c>
      <c r="D36" s="37">
        <v>2427</v>
      </c>
      <c r="E36" s="37">
        <v>2446</v>
      </c>
      <c r="F36" s="37">
        <v>2340</v>
      </c>
      <c r="G36" s="37">
        <v>2132</v>
      </c>
      <c r="H36" s="37">
        <v>2139</v>
      </c>
      <c r="I36" s="37">
        <v>2154</v>
      </c>
      <c r="J36" s="37">
        <v>2078</v>
      </c>
      <c r="K36" s="37">
        <v>2039</v>
      </c>
      <c r="L36" s="37">
        <v>2114</v>
      </c>
      <c r="M36" s="37">
        <v>2087</v>
      </c>
      <c r="N36" s="37"/>
      <c r="O36" s="37">
        <v>2493.44</v>
      </c>
      <c r="P36" s="37">
        <v>2229.4</v>
      </c>
      <c r="Q36" s="37">
        <v>2242.08</v>
      </c>
      <c r="R36" s="37">
        <v>2114.75</v>
      </c>
      <c r="S36" s="37">
        <v>1931.41</v>
      </c>
      <c r="T36" s="37">
        <v>1937.64</v>
      </c>
      <c r="U36" s="37">
        <v>1949.94</v>
      </c>
      <c r="V36" s="37">
        <v>1886.62</v>
      </c>
      <c r="W36" s="37">
        <v>1853.05</v>
      </c>
      <c r="X36" s="37">
        <v>1889.26</v>
      </c>
      <c r="Y36" s="37">
        <v>1880.2</v>
      </c>
      <c r="Z36" s="36"/>
      <c r="AA36" s="25"/>
      <c r="AB36" s="25"/>
      <c r="AC36" s="25"/>
      <c r="AD36" s="25"/>
      <c r="AE36" s="25"/>
      <c r="AF36" s="25"/>
    </row>
    <row r="37" spans="1:32" ht="12.75" x14ac:dyDescent="0.2">
      <c r="A37" s="29">
        <v>53</v>
      </c>
      <c r="B37" s="33" t="s">
        <v>45</v>
      </c>
      <c r="C37" s="37">
        <v>2784</v>
      </c>
      <c r="D37" s="37">
        <v>2929</v>
      </c>
      <c r="E37" s="37">
        <v>3073</v>
      </c>
      <c r="F37" s="37">
        <v>3060</v>
      </c>
      <c r="G37" s="37">
        <v>3155</v>
      </c>
      <c r="H37" s="37">
        <v>3435</v>
      </c>
      <c r="I37" s="37">
        <v>3544</v>
      </c>
      <c r="J37" s="37">
        <v>3545</v>
      </c>
      <c r="K37" s="37">
        <v>3575</v>
      </c>
      <c r="L37" s="37">
        <v>3726</v>
      </c>
      <c r="M37" s="37">
        <v>3829</v>
      </c>
      <c r="N37" s="37"/>
      <c r="O37" s="37">
        <v>2468.5700000000002</v>
      </c>
      <c r="P37" s="37">
        <v>2629.4</v>
      </c>
      <c r="Q37" s="37">
        <v>2656.61</v>
      </c>
      <c r="R37" s="37">
        <v>2650.81</v>
      </c>
      <c r="S37" s="37">
        <v>2745.92</v>
      </c>
      <c r="T37" s="37">
        <v>2849.97</v>
      </c>
      <c r="U37" s="37">
        <v>2940.98</v>
      </c>
      <c r="V37" s="37">
        <v>2954.07</v>
      </c>
      <c r="W37" s="37">
        <v>2975.98</v>
      </c>
      <c r="X37" s="37">
        <v>3015.45</v>
      </c>
      <c r="Y37" s="37">
        <v>3082.22</v>
      </c>
      <c r="Z37" s="36"/>
      <c r="AA37" s="25"/>
      <c r="AB37" s="25"/>
      <c r="AC37" s="25"/>
      <c r="AD37" s="25"/>
      <c r="AE37" s="25"/>
      <c r="AF37" s="25"/>
    </row>
    <row r="38" spans="1:32" ht="12.75" x14ac:dyDescent="0.2">
      <c r="A38" s="29">
        <v>55</v>
      </c>
      <c r="B38" s="33" t="s">
        <v>44</v>
      </c>
      <c r="C38" s="37">
        <v>5002</v>
      </c>
      <c r="D38" s="37">
        <v>4490</v>
      </c>
      <c r="E38" s="37">
        <v>5626</v>
      </c>
      <c r="F38" s="37">
        <v>5612</v>
      </c>
      <c r="G38" s="37">
        <v>5771</v>
      </c>
      <c r="H38" s="37">
        <v>5766</v>
      </c>
      <c r="I38" s="37">
        <v>5615</v>
      </c>
      <c r="J38" s="37">
        <v>5719</v>
      </c>
      <c r="K38" s="37">
        <v>5721</v>
      </c>
      <c r="L38" s="37">
        <v>5851</v>
      </c>
      <c r="M38" s="37">
        <v>5723</v>
      </c>
      <c r="N38" s="37"/>
      <c r="O38" s="37">
        <v>4315.6000000000004</v>
      </c>
      <c r="P38" s="37">
        <v>3892.67</v>
      </c>
      <c r="Q38" s="37">
        <v>4736.6099999999997</v>
      </c>
      <c r="R38" s="37">
        <v>4763.1499999999996</v>
      </c>
      <c r="S38" s="37">
        <v>4796.83</v>
      </c>
      <c r="T38" s="37">
        <v>4800.01</v>
      </c>
      <c r="U38" s="37">
        <v>4732.1099999999997</v>
      </c>
      <c r="V38" s="37">
        <v>4825.5200000000004</v>
      </c>
      <c r="W38" s="37">
        <v>4799.9399999999996</v>
      </c>
      <c r="X38" s="37">
        <v>4816.26</v>
      </c>
      <c r="Y38" s="37">
        <v>4793.08</v>
      </c>
      <c r="Z38" s="36"/>
      <c r="AA38" s="25"/>
      <c r="AB38" s="25"/>
      <c r="AC38" s="25"/>
      <c r="AD38" s="25"/>
      <c r="AE38" s="25"/>
      <c r="AF38" s="25"/>
    </row>
    <row r="39" spans="1:32" ht="12.75" x14ac:dyDescent="0.2">
      <c r="A39" s="29">
        <v>56</v>
      </c>
      <c r="B39" s="33" t="s">
        <v>43</v>
      </c>
      <c r="C39" s="37">
        <v>15717</v>
      </c>
      <c r="D39" s="37">
        <v>14898</v>
      </c>
      <c r="E39" s="37">
        <v>16056</v>
      </c>
      <c r="F39" s="37">
        <v>15455</v>
      </c>
      <c r="G39" s="37">
        <v>15230</v>
      </c>
      <c r="H39" s="37">
        <v>15267</v>
      </c>
      <c r="I39" s="37">
        <v>15000</v>
      </c>
      <c r="J39" s="37">
        <v>14902</v>
      </c>
      <c r="K39" s="37">
        <v>14270</v>
      </c>
      <c r="L39" s="37">
        <v>14108</v>
      </c>
      <c r="M39" s="37">
        <v>14062</v>
      </c>
      <c r="N39" s="37"/>
      <c r="O39" s="37">
        <v>12136.61</v>
      </c>
      <c r="P39" s="37">
        <v>11514.37</v>
      </c>
      <c r="Q39" s="37">
        <v>12218.54</v>
      </c>
      <c r="R39" s="37">
        <v>11637.4</v>
      </c>
      <c r="S39" s="37">
        <v>11339.59</v>
      </c>
      <c r="T39" s="37">
        <v>11504.88</v>
      </c>
      <c r="U39" s="37">
        <v>11241.54</v>
      </c>
      <c r="V39" s="37">
        <v>11090.08</v>
      </c>
      <c r="W39" s="37">
        <v>10575.33</v>
      </c>
      <c r="X39" s="37">
        <v>10459.209999999999</v>
      </c>
      <c r="Y39" s="37">
        <v>10480.42</v>
      </c>
      <c r="Z39" s="36"/>
      <c r="AA39" s="25"/>
      <c r="AB39" s="25"/>
      <c r="AC39" s="25"/>
      <c r="AD39" s="25"/>
      <c r="AE39" s="25"/>
      <c r="AF39" s="25"/>
    </row>
    <row r="40" spans="1:32" ht="12.75" x14ac:dyDescent="0.2">
      <c r="A40" s="38" t="s">
        <v>42</v>
      </c>
      <c r="B40" s="33" t="s">
        <v>41</v>
      </c>
      <c r="C40" s="37">
        <v>3648</v>
      </c>
      <c r="D40" s="37">
        <v>3522</v>
      </c>
      <c r="E40" s="37">
        <v>3737</v>
      </c>
      <c r="F40" s="37">
        <v>3420</v>
      </c>
      <c r="G40" s="37">
        <v>3485</v>
      </c>
      <c r="H40" s="37">
        <v>3709</v>
      </c>
      <c r="I40" s="37">
        <v>3653</v>
      </c>
      <c r="J40" s="37">
        <v>3588</v>
      </c>
      <c r="K40" s="37">
        <v>3607</v>
      </c>
      <c r="L40" s="37">
        <v>3675</v>
      </c>
      <c r="M40" s="37">
        <v>3630</v>
      </c>
      <c r="N40" s="37"/>
      <c r="O40" s="37">
        <v>2787.32</v>
      </c>
      <c r="P40" s="37">
        <v>2741.1</v>
      </c>
      <c r="Q40" s="37">
        <v>2898.9</v>
      </c>
      <c r="R40" s="37">
        <v>2538.7600000000002</v>
      </c>
      <c r="S40" s="37">
        <v>2519.88</v>
      </c>
      <c r="T40" s="37">
        <v>2741.88</v>
      </c>
      <c r="U40" s="37">
        <v>2713.99</v>
      </c>
      <c r="V40" s="37">
        <v>2676.87</v>
      </c>
      <c r="W40" s="37">
        <v>2712.55</v>
      </c>
      <c r="X40" s="37">
        <v>2747.69</v>
      </c>
      <c r="Y40" s="37">
        <v>2707.02</v>
      </c>
      <c r="Z40" s="36"/>
      <c r="AA40" s="25"/>
      <c r="AB40" s="25"/>
      <c r="AC40" s="25"/>
      <c r="AD40" s="25"/>
      <c r="AE40" s="25"/>
      <c r="AF40" s="25"/>
    </row>
    <row r="41" spans="1:32" ht="12.75" x14ac:dyDescent="0.2">
      <c r="A41" s="29">
        <v>61</v>
      </c>
      <c r="B41" s="33" t="s">
        <v>40</v>
      </c>
      <c r="C41" s="37">
        <v>2514</v>
      </c>
      <c r="D41" s="37">
        <v>2620</v>
      </c>
      <c r="E41" s="37">
        <v>2686</v>
      </c>
      <c r="F41" s="37">
        <v>2794</v>
      </c>
      <c r="G41" s="37">
        <v>2767</v>
      </c>
      <c r="H41" s="37">
        <v>2815</v>
      </c>
      <c r="I41" s="37">
        <v>2410</v>
      </c>
      <c r="J41" s="37">
        <v>2272</v>
      </c>
      <c r="K41" s="37">
        <v>2233</v>
      </c>
      <c r="L41" s="37">
        <v>2398</v>
      </c>
      <c r="M41" s="37">
        <v>2496</v>
      </c>
      <c r="N41" s="37"/>
      <c r="O41" s="37">
        <v>2324.61</v>
      </c>
      <c r="P41" s="37">
        <v>2400.5500000000002</v>
      </c>
      <c r="Q41" s="37">
        <v>2448.7199999999998</v>
      </c>
      <c r="R41" s="37">
        <v>2548.48</v>
      </c>
      <c r="S41" s="37">
        <v>2470.5300000000002</v>
      </c>
      <c r="T41" s="37">
        <v>2527.0500000000002</v>
      </c>
      <c r="U41" s="37">
        <v>2239.58</v>
      </c>
      <c r="V41" s="37">
        <v>2101.25</v>
      </c>
      <c r="W41" s="37">
        <v>2059.9699999999998</v>
      </c>
      <c r="X41" s="37">
        <v>2230.21</v>
      </c>
      <c r="Y41" s="37">
        <v>2338.35</v>
      </c>
      <c r="Z41" s="36"/>
      <c r="AA41" s="25"/>
      <c r="AB41" s="25"/>
      <c r="AC41" s="25"/>
      <c r="AD41" s="25"/>
      <c r="AE41" s="25"/>
      <c r="AF41" s="25"/>
    </row>
    <row r="42" spans="1:32" ht="12.75" x14ac:dyDescent="0.2">
      <c r="A42" s="38" t="s">
        <v>39</v>
      </c>
      <c r="B42" s="33" t="s">
        <v>38</v>
      </c>
      <c r="C42" s="37">
        <v>11433</v>
      </c>
      <c r="D42" s="37">
        <v>10306</v>
      </c>
      <c r="E42" s="37">
        <v>9963</v>
      </c>
      <c r="F42" s="37">
        <v>9562</v>
      </c>
      <c r="G42" s="37">
        <v>8570</v>
      </c>
      <c r="H42" s="37">
        <v>8052</v>
      </c>
      <c r="I42" s="37">
        <v>8510</v>
      </c>
      <c r="J42" s="37">
        <v>8465</v>
      </c>
      <c r="K42" s="37">
        <v>8332</v>
      </c>
      <c r="L42" s="37">
        <v>8199</v>
      </c>
      <c r="M42" s="37">
        <v>7896</v>
      </c>
      <c r="N42" s="37"/>
      <c r="O42" s="37">
        <v>10308.34</v>
      </c>
      <c r="P42" s="37">
        <v>9365.24</v>
      </c>
      <c r="Q42" s="37">
        <v>9058.86</v>
      </c>
      <c r="R42" s="37">
        <v>8677.25</v>
      </c>
      <c r="S42" s="37">
        <v>7682.79</v>
      </c>
      <c r="T42" s="37">
        <v>7265.27</v>
      </c>
      <c r="U42" s="37">
        <v>7656.11</v>
      </c>
      <c r="V42" s="37">
        <v>7619.16</v>
      </c>
      <c r="W42" s="37">
        <v>7510.88</v>
      </c>
      <c r="X42" s="37">
        <v>7421.37</v>
      </c>
      <c r="Y42" s="37">
        <v>7159.92</v>
      </c>
      <c r="Z42" s="36"/>
      <c r="AA42" s="25"/>
      <c r="AB42" s="25"/>
      <c r="AC42" s="25"/>
      <c r="AD42" s="25"/>
      <c r="AE42" s="25"/>
      <c r="AF42" s="25"/>
    </row>
    <row r="43" spans="1:32" ht="12.75" x14ac:dyDescent="0.2">
      <c r="A43" s="29">
        <v>64</v>
      </c>
      <c r="B43" s="33" t="s">
        <v>37</v>
      </c>
      <c r="C43" s="37">
        <v>6508</v>
      </c>
      <c r="D43" s="37">
        <v>6275</v>
      </c>
      <c r="E43" s="37">
        <v>6228</v>
      </c>
      <c r="F43" s="37">
        <v>6177</v>
      </c>
      <c r="G43" s="37">
        <v>6494</v>
      </c>
      <c r="H43" s="37">
        <v>6622</v>
      </c>
      <c r="I43" s="37">
        <v>6723</v>
      </c>
      <c r="J43" s="37">
        <v>6683</v>
      </c>
      <c r="K43" s="37">
        <v>7139</v>
      </c>
      <c r="L43" s="37">
        <v>7175</v>
      </c>
      <c r="M43" s="37">
        <v>7038</v>
      </c>
      <c r="N43" s="37"/>
      <c r="O43" s="37">
        <v>5817.74</v>
      </c>
      <c r="P43" s="37">
        <v>5588.42</v>
      </c>
      <c r="Q43" s="37">
        <v>5481.71</v>
      </c>
      <c r="R43" s="37">
        <v>5500.74</v>
      </c>
      <c r="S43" s="37">
        <v>5814.34</v>
      </c>
      <c r="T43" s="37">
        <v>5887.61</v>
      </c>
      <c r="U43" s="37">
        <v>5997.19</v>
      </c>
      <c r="V43" s="37">
        <v>5968.72</v>
      </c>
      <c r="W43" s="37">
        <v>6382.76</v>
      </c>
      <c r="X43" s="37">
        <v>6426.39</v>
      </c>
      <c r="Y43" s="37">
        <v>6318.14</v>
      </c>
      <c r="Z43" s="36"/>
      <c r="AA43" s="25"/>
      <c r="AB43" s="25"/>
      <c r="AC43" s="25"/>
      <c r="AD43" s="25"/>
      <c r="AE43" s="25"/>
      <c r="AF43" s="25"/>
    </row>
    <row r="44" spans="1:32" ht="12.75" x14ac:dyDescent="0.2">
      <c r="A44" s="29">
        <v>65</v>
      </c>
      <c r="B44" s="33" t="s">
        <v>36</v>
      </c>
      <c r="C44" s="37">
        <v>5779</v>
      </c>
      <c r="D44" s="37">
        <v>5780</v>
      </c>
      <c r="E44" s="37">
        <v>5787</v>
      </c>
      <c r="F44" s="37">
        <v>5590</v>
      </c>
      <c r="G44" s="37">
        <v>5942</v>
      </c>
      <c r="H44" s="37">
        <v>6015</v>
      </c>
      <c r="I44" s="37">
        <v>6004</v>
      </c>
      <c r="J44" s="37">
        <v>5947</v>
      </c>
      <c r="K44" s="37">
        <v>5876</v>
      </c>
      <c r="L44" s="37">
        <v>5973</v>
      </c>
      <c r="M44" s="37">
        <v>5866</v>
      </c>
      <c r="N44" s="37"/>
      <c r="O44" s="37">
        <v>4798.46</v>
      </c>
      <c r="P44" s="37">
        <v>4782.04</v>
      </c>
      <c r="Q44" s="37">
        <v>4698.8500000000004</v>
      </c>
      <c r="R44" s="37">
        <v>4596.04</v>
      </c>
      <c r="S44" s="37">
        <v>4874.05</v>
      </c>
      <c r="T44" s="37">
        <v>4928.67</v>
      </c>
      <c r="U44" s="37">
        <v>4973.6499999999996</v>
      </c>
      <c r="V44" s="37">
        <v>4923.28</v>
      </c>
      <c r="W44" s="37">
        <v>4842.76</v>
      </c>
      <c r="X44" s="37">
        <v>4889.62</v>
      </c>
      <c r="Y44" s="37">
        <v>4794.8599999999997</v>
      </c>
      <c r="Z44" s="36"/>
      <c r="AA44" s="25"/>
      <c r="AB44" s="25"/>
      <c r="AC44" s="25"/>
      <c r="AD44" s="25"/>
      <c r="AE44" s="25"/>
      <c r="AF44" s="25"/>
    </row>
    <row r="45" spans="1:32" ht="12.75" customHeight="1" x14ac:dyDescent="0.2">
      <c r="A45" s="29">
        <v>66</v>
      </c>
      <c r="B45" s="33" t="s">
        <v>35</v>
      </c>
      <c r="C45" s="37">
        <v>6141</v>
      </c>
      <c r="D45" s="37">
        <v>5986</v>
      </c>
      <c r="E45" s="37">
        <v>5749</v>
      </c>
      <c r="F45" s="37">
        <v>5738</v>
      </c>
      <c r="G45" s="37">
        <v>5382</v>
      </c>
      <c r="H45" s="37">
        <v>5410</v>
      </c>
      <c r="I45" s="37">
        <v>5411</v>
      </c>
      <c r="J45" s="37">
        <v>5353</v>
      </c>
      <c r="K45" s="37">
        <v>5242</v>
      </c>
      <c r="L45" s="37">
        <v>5255</v>
      </c>
      <c r="M45" s="37">
        <v>5138</v>
      </c>
      <c r="N45" s="37"/>
      <c r="O45" s="37">
        <v>5265.94</v>
      </c>
      <c r="P45" s="37">
        <v>5093.7700000000004</v>
      </c>
      <c r="Q45" s="37">
        <v>4868.29</v>
      </c>
      <c r="R45" s="37">
        <v>4865.01</v>
      </c>
      <c r="S45" s="37">
        <v>4627.3</v>
      </c>
      <c r="T45" s="37">
        <v>4615.5</v>
      </c>
      <c r="U45" s="37">
        <v>4644.87</v>
      </c>
      <c r="V45" s="37">
        <v>4564.22</v>
      </c>
      <c r="W45" s="37">
        <v>4479.7</v>
      </c>
      <c r="X45" s="37">
        <v>4522.8599999999997</v>
      </c>
      <c r="Y45" s="37">
        <v>4430.96</v>
      </c>
      <c r="Z45" s="36"/>
      <c r="AA45" s="25"/>
      <c r="AB45" s="25"/>
      <c r="AC45" s="25"/>
      <c r="AD45" s="25"/>
      <c r="AE45" s="25"/>
      <c r="AF45" s="25"/>
    </row>
    <row r="46" spans="1:32" ht="12.75" x14ac:dyDescent="0.2">
      <c r="A46" s="29">
        <v>68</v>
      </c>
      <c r="B46" s="33" t="s">
        <v>34</v>
      </c>
      <c r="C46" s="37">
        <v>6663</v>
      </c>
      <c r="D46" s="37">
        <v>6429</v>
      </c>
      <c r="E46" s="37">
        <v>6290</v>
      </c>
      <c r="F46" s="37">
        <v>6089</v>
      </c>
      <c r="G46" s="37">
        <v>6167</v>
      </c>
      <c r="H46" s="37">
        <v>5877</v>
      </c>
      <c r="I46" s="37">
        <v>5935</v>
      </c>
      <c r="J46" s="37">
        <v>5909</v>
      </c>
      <c r="K46" s="37">
        <v>5990</v>
      </c>
      <c r="L46" s="37">
        <v>5980</v>
      </c>
      <c r="M46" s="37">
        <v>6010</v>
      </c>
      <c r="N46" s="37"/>
      <c r="O46" s="37">
        <v>4634.68</v>
      </c>
      <c r="P46" s="37">
        <v>4371.8900000000003</v>
      </c>
      <c r="Q46" s="37">
        <v>4233.8500000000004</v>
      </c>
      <c r="R46" s="37">
        <v>4031.86</v>
      </c>
      <c r="S46" s="37">
        <v>3899.15</v>
      </c>
      <c r="T46" s="37">
        <v>3903.15</v>
      </c>
      <c r="U46" s="37">
        <v>3832.41</v>
      </c>
      <c r="V46" s="37">
        <v>3773.41</v>
      </c>
      <c r="W46" s="37">
        <v>3842.24</v>
      </c>
      <c r="X46" s="37">
        <v>3813.31</v>
      </c>
      <c r="Y46" s="37">
        <v>3834.99</v>
      </c>
      <c r="Z46" s="36"/>
      <c r="AA46" s="25"/>
      <c r="AB46" s="25"/>
      <c r="AC46" s="25"/>
      <c r="AD46" s="25"/>
      <c r="AE46" s="25"/>
      <c r="AF46" s="25"/>
    </row>
    <row r="47" spans="1:32" ht="12.75" x14ac:dyDescent="0.2">
      <c r="A47" s="29">
        <v>69</v>
      </c>
      <c r="B47" s="33" t="s">
        <v>33</v>
      </c>
      <c r="C47" s="37">
        <v>7537</v>
      </c>
      <c r="D47" s="37">
        <v>7349</v>
      </c>
      <c r="E47" s="37">
        <v>7282</v>
      </c>
      <c r="F47" s="37">
        <v>7220</v>
      </c>
      <c r="G47" s="37">
        <v>7001</v>
      </c>
      <c r="H47" s="37">
        <v>6763</v>
      </c>
      <c r="I47" s="37">
        <v>6682</v>
      </c>
      <c r="J47" s="37">
        <v>6490</v>
      </c>
      <c r="K47" s="37">
        <v>6257</v>
      </c>
      <c r="L47" s="37">
        <v>6180</v>
      </c>
      <c r="M47" s="37">
        <v>6072</v>
      </c>
      <c r="N47" s="37"/>
      <c r="O47" s="37">
        <v>6132.64</v>
      </c>
      <c r="P47" s="37">
        <v>5968.37</v>
      </c>
      <c r="Q47" s="37">
        <v>5895.3</v>
      </c>
      <c r="R47" s="37">
        <v>5786.68</v>
      </c>
      <c r="S47" s="37">
        <v>5477.83</v>
      </c>
      <c r="T47" s="37">
        <v>5329.69</v>
      </c>
      <c r="U47" s="37">
        <v>5227.3</v>
      </c>
      <c r="V47" s="37">
        <v>5139.01</v>
      </c>
      <c r="W47" s="37">
        <v>4897.33</v>
      </c>
      <c r="X47" s="37">
        <v>4861.1099999999997</v>
      </c>
      <c r="Y47" s="37">
        <v>4797.43</v>
      </c>
      <c r="Z47" s="36"/>
      <c r="AA47" s="25"/>
      <c r="AB47" s="25"/>
      <c r="AC47" s="25"/>
      <c r="AD47" s="25"/>
      <c r="AE47" s="25"/>
      <c r="AF47" s="25"/>
    </row>
    <row r="48" spans="1:32" ht="12.75" x14ac:dyDescent="0.2">
      <c r="A48" s="29">
        <v>70</v>
      </c>
      <c r="B48" s="33" t="s">
        <v>32</v>
      </c>
      <c r="C48" s="37">
        <v>13366</v>
      </c>
      <c r="D48" s="37">
        <v>13399</v>
      </c>
      <c r="E48" s="37">
        <v>13645</v>
      </c>
      <c r="F48" s="37">
        <v>13592</v>
      </c>
      <c r="G48" s="37">
        <v>13757</v>
      </c>
      <c r="H48" s="37">
        <v>13496</v>
      </c>
      <c r="I48" s="37">
        <v>13084</v>
      </c>
      <c r="J48" s="37">
        <v>13149</v>
      </c>
      <c r="K48" s="37">
        <v>12970</v>
      </c>
      <c r="L48" s="37">
        <v>12382</v>
      </c>
      <c r="M48" s="37">
        <v>12154</v>
      </c>
      <c r="N48" s="37"/>
      <c r="O48" s="37">
        <v>11596.22</v>
      </c>
      <c r="P48" s="37">
        <v>11733.87</v>
      </c>
      <c r="Q48" s="37">
        <v>11904.75</v>
      </c>
      <c r="R48" s="37">
        <v>11848.08</v>
      </c>
      <c r="S48" s="37">
        <v>11697.83</v>
      </c>
      <c r="T48" s="37">
        <v>11570.52</v>
      </c>
      <c r="U48" s="37">
        <v>11370.63</v>
      </c>
      <c r="V48" s="37">
        <v>11319.03</v>
      </c>
      <c r="W48" s="37">
        <v>11220.45</v>
      </c>
      <c r="X48" s="37">
        <v>10688.86</v>
      </c>
      <c r="Y48" s="37">
        <v>10605.08</v>
      </c>
      <c r="Z48" s="36"/>
      <c r="AA48" s="25"/>
      <c r="AB48" s="25"/>
      <c r="AC48" s="25"/>
      <c r="AD48" s="25"/>
      <c r="AE48" s="25"/>
      <c r="AF48" s="25"/>
    </row>
    <row r="49" spans="1:32" ht="12.75" x14ac:dyDescent="0.2">
      <c r="A49" s="29">
        <v>71</v>
      </c>
      <c r="B49" s="33" t="s">
        <v>31</v>
      </c>
      <c r="C49" s="37">
        <v>11741</v>
      </c>
      <c r="D49" s="37">
        <v>11336</v>
      </c>
      <c r="E49" s="37">
        <v>11169</v>
      </c>
      <c r="F49" s="37">
        <v>10757</v>
      </c>
      <c r="G49" s="37">
        <v>10596</v>
      </c>
      <c r="H49" s="37">
        <v>10180</v>
      </c>
      <c r="I49" s="37">
        <v>9840</v>
      </c>
      <c r="J49" s="37">
        <v>9468</v>
      </c>
      <c r="K49" s="37">
        <v>9162</v>
      </c>
      <c r="L49" s="37">
        <v>8877</v>
      </c>
      <c r="M49" s="37">
        <v>8857</v>
      </c>
      <c r="N49" s="37"/>
      <c r="O49" s="37">
        <v>10139.34</v>
      </c>
      <c r="P49" s="37">
        <v>9882.98</v>
      </c>
      <c r="Q49" s="37">
        <v>9665.06</v>
      </c>
      <c r="R49" s="37">
        <v>9298.99</v>
      </c>
      <c r="S49" s="37">
        <v>9042.36</v>
      </c>
      <c r="T49" s="37">
        <v>8713.6299999999992</v>
      </c>
      <c r="U49" s="37">
        <v>8440.07</v>
      </c>
      <c r="V49" s="37">
        <v>8071.89</v>
      </c>
      <c r="W49" s="37">
        <v>7780.12</v>
      </c>
      <c r="X49" s="37">
        <v>7526.93</v>
      </c>
      <c r="Y49" s="37">
        <v>7508.21</v>
      </c>
      <c r="Z49" s="36"/>
      <c r="AA49" s="25"/>
      <c r="AB49" s="25"/>
      <c r="AC49" s="25"/>
      <c r="AD49" s="25"/>
      <c r="AE49" s="25"/>
      <c r="AF49" s="25"/>
    </row>
    <row r="50" spans="1:32" ht="12.75" x14ac:dyDescent="0.2">
      <c r="A50" s="29">
        <v>72</v>
      </c>
      <c r="B50" s="33" t="s">
        <v>30</v>
      </c>
      <c r="C50" s="37">
        <v>5210</v>
      </c>
      <c r="D50" s="37">
        <v>4620</v>
      </c>
      <c r="E50" s="37">
        <v>4318</v>
      </c>
      <c r="F50" s="37">
        <v>3975</v>
      </c>
      <c r="G50" s="37">
        <v>3750</v>
      </c>
      <c r="H50" s="37">
        <v>3440</v>
      </c>
      <c r="I50" s="37">
        <v>3261</v>
      </c>
      <c r="J50" s="37">
        <v>3131</v>
      </c>
      <c r="K50" s="37">
        <v>2904</v>
      </c>
      <c r="L50" s="37">
        <v>3023</v>
      </c>
      <c r="M50" s="37">
        <v>2953</v>
      </c>
      <c r="N50" s="37"/>
      <c r="O50" s="37">
        <v>4733.2</v>
      </c>
      <c r="P50" s="37">
        <v>4231</v>
      </c>
      <c r="Q50" s="37">
        <v>3900.05</v>
      </c>
      <c r="R50" s="37">
        <v>3594.88</v>
      </c>
      <c r="S50" s="37">
        <v>3315.01</v>
      </c>
      <c r="T50" s="37">
        <v>3005.29</v>
      </c>
      <c r="U50" s="37">
        <v>2888.16</v>
      </c>
      <c r="V50" s="37">
        <v>2772.21</v>
      </c>
      <c r="W50" s="37">
        <v>2577.52</v>
      </c>
      <c r="X50" s="37">
        <v>2687.03</v>
      </c>
      <c r="Y50" s="37">
        <v>2647.78</v>
      </c>
      <c r="Z50" s="36"/>
      <c r="AA50" s="25"/>
      <c r="AB50" s="25"/>
      <c r="AC50" s="25"/>
      <c r="AD50" s="25"/>
      <c r="AE50" s="25"/>
      <c r="AF50" s="25"/>
    </row>
    <row r="51" spans="1:32" ht="12.75" customHeight="1" x14ac:dyDescent="0.2">
      <c r="A51" s="38" t="s">
        <v>29</v>
      </c>
      <c r="B51" s="33" t="s">
        <v>28</v>
      </c>
      <c r="C51" s="37">
        <v>6482</v>
      </c>
      <c r="D51" s="37">
        <v>6221</v>
      </c>
      <c r="E51" s="37">
        <v>6236</v>
      </c>
      <c r="F51" s="37">
        <v>5948</v>
      </c>
      <c r="G51" s="37">
        <v>5850</v>
      </c>
      <c r="H51" s="37">
        <v>5456</v>
      </c>
      <c r="I51" s="37">
        <v>5333</v>
      </c>
      <c r="J51" s="37">
        <v>5477</v>
      </c>
      <c r="K51" s="37">
        <v>5285</v>
      </c>
      <c r="L51" s="37">
        <v>5507</v>
      </c>
      <c r="M51" s="37">
        <v>5492</v>
      </c>
      <c r="N51" s="37"/>
      <c r="O51" s="37">
        <v>4728.59</v>
      </c>
      <c r="P51" s="37">
        <v>4580.1000000000004</v>
      </c>
      <c r="Q51" s="37">
        <v>4563.45</v>
      </c>
      <c r="R51" s="37">
        <v>4328.99</v>
      </c>
      <c r="S51" s="37">
        <v>4212.41</v>
      </c>
      <c r="T51" s="37">
        <v>3956.2</v>
      </c>
      <c r="U51" s="37">
        <v>3837.01</v>
      </c>
      <c r="V51" s="37">
        <v>3939.24</v>
      </c>
      <c r="W51" s="37">
        <v>3783.13</v>
      </c>
      <c r="X51" s="37">
        <v>3836.42</v>
      </c>
      <c r="Y51" s="37">
        <v>3842.06</v>
      </c>
      <c r="Z51" s="36"/>
      <c r="AA51" s="25"/>
      <c r="AB51" s="25"/>
      <c r="AC51" s="25"/>
      <c r="AD51" s="25"/>
      <c r="AE51" s="25"/>
      <c r="AF51" s="25"/>
    </row>
    <row r="52" spans="1:32" ht="12.75" x14ac:dyDescent="0.2">
      <c r="A52" s="29" t="s">
        <v>27</v>
      </c>
      <c r="B52" s="33" t="s">
        <v>26</v>
      </c>
      <c r="C52" s="37">
        <v>21439</v>
      </c>
      <c r="D52" s="37">
        <v>19919</v>
      </c>
      <c r="E52" s="37">
        <v>20137</v>
      </c>
      <c r="F52" s="37">
        <v>19433</v>
      </c>
      <c r="G52" s="37">
        <v>19493</v>
      </c>
      <c r="H52" s="37">
        <v>19263</v>
      </c>
      <c r="I52" s="37">
        <v>19072</v>
      </c>
      <c r="J52" s="37">
        <v>18601</v>
      </c>
      <c r="K52" s="37">
        <v>18568</v>
      </c>
      <c r="L52" s="37">
        <v>18150</v>
      </c>
      <c r="M52" s="37">
        <v>17290</v>
      </c>
      <c r="N52" s="37"/>
      <c r="O52" s="37">
        <v>15299.93</v>
      </c>
      <c r="P52" s="37">
        <v>14299.17</v>
      </c>
      <c r="Q52" s="37">
        <v>14487.7</v>
      </c>
      <c r="R52" s="37">
        <v>13953.63</v>
      </c>
      <c r="S52" s="37">
        <v>13859.06</v>
      </c>
      <c r="T52" s="37">
        <v>13566.65</v>
      </c>
      <c r="U52" s="37">
        <v>13162.49</v>
      </c>
      <c r="V52" s="37">
        <v>12717.22</v>
      </c>
      <c r="W52" s="37">
        <v>12687.59</v>
      </c>
      <c r="X52" s="37">
        <v>12347.96</v>
      </c>
      <c r="Y52" s="37">
        <v>11713.06</v>
      </c>
      <c r="Z52" s="36"/>
      <c r="AA52" s="25"/>
      <c r="AB52" s="25"/>
      <c r="AC52" s="25"/>
      <c r="AD52" s="25"/>
      <c r="AE52" s="25"/>
      <c r="AF52" s="25"/>
    </row>
    <row r="53" spans="1:32" ht="12.75" x14ac:dyDescent="0.2">
      <c r="A53" s="29">
        <v>78</v>
      </c>
      <c r="B53" s="33" t="s">
        <v>25</v>
      </c>
      <c r="C53" s="37">
        <v>15135</v>
      </c>
      <c r="D53" s="37">
        <v>13175</v>
      </c>
      <c r="E53" s="37">
        <v>14446</v>
      </c>
      <c r="F53" s="37">
        <v>14951</v>
      </c>
      <c r="G53" s="37">
        <v>14563</v>
      </c>
      <c r="H53" s="37">
        <v>13137</v>
      </c>
      <c r="I53" s="37">
        <v>12379</v>
      </c>
      <c r="J53" s="37">
        <v>11577</v>
      </c>
      <c r="K53" s="37">
        <v>11657</v>
      </c>
      <c r="L53" s="37">
        <v>10515</v>
      </c>
      <c r="M53" s="37">
        <v>10889</v>
      </c>
      <c r="N53" s="37"/>
      <c r="O53" s="37">
        <v>12029.87</v>
      </c>
      <c r="P53" s="37">
        <v>10581.09</v>
      </c>
      <c r="Q53" s="37">
        <v>11379.46</v>
      </c>
      <c r="R53" s="37">
        <v>11888.8</v>
      </c>
      <c r="S53" s="37">
        <v>11399.29</v>
      </c>
      <c r="T53" s="37">
        <v>10309.68</v>
      </c>
      <c r="U53" s="37">
        <v>9412.9699999999993</v>
      </c>
      <c r="V53" s="37">
        <v>9048.3700000000008</v>
      </c>
      <c r="W53" s="37">
        <v>9165.3700000000008</v>
      </c>
      <c r="X53" s="37">
        <v>8176.17</v>
      </c>
      <c r="Y53" s="37">
        <v>8422.86</v>
      </c>
      <c r="Z53" s="36"/>
      <c r="AA53" s="25"/>
      <c r="AB53" s="25"/>
      <c r="AC53" s="25"/>
      <c r="AD53" s="25"/>
      <c r="AE53" s="25"/>
      <c r="AF53" s="25"/>
    </row>
    <row r="54" spans="1:32" ht="12.75" x14ac:dyDescent="0.2">
      <c r="A54" s="29">
        <v>84</v>
      </c>
      <c r="B54" s="33" t="s">
        <v>24</v>
      </c>
      <c r="C54" s="37">
        <v>17945</v>
      </c>
      <c r="D54" s="37">
        <v>17826</v>
      </c>
      <c r="E54" s="37">
        <v>17606</v>
      </c>
      <c r="F54" s="37">
        <v>17754</v>
      </c>
      <c r="G54" s="37">
        <v>17381</v>
      </c>
      <c r="H54" s="37">
        <v>17180</v>
      </c>
      <c r="I54" s="37">
        <v>17190</v>
      </c>
      <c r="J54" s="37">
        <v>16810</v>
      </c>
      <c r="K54" s="37">
        <v>16131</v>
      </c>
      <c r="L54" s="37">
        <v>15681</v>
      </c>
      <c r="M54" s="37">
        <v>15241</v>
      </c>
      <c r="N54" s="37"/>
      <c r="O54" s="37">
        <v>14722.5</v>
      </c>
      <c r="P54" s="37">
        <v>14523.69</v>
      </c>
      <c r="Q54" s="37">
        <v>14429.31</v>
      </c>
      <c r="R54" s="37">
        <v>14464.62</v>
      </c>
      <c r="S54" s="37">
        <v>14293.26</v>
      </c>
      <c r="T54" s="37">
        <v>14180.26</v>
      </c>
      <c r="U54" s="37">
        <v>14110</v>
      </c>
      <c r="V54" s="37">
        <v>13889.83</v>
      </c>
      <c r="W54" s="37">
        <v>13414.16</v>
      </c>
      <c r="X54" s="37">
        <v>12983.77</v>
      </c>
      <c r="Y54" s="37">
        <v>12595.21</v>
      </c>
      <c r="Z54" s="36"/>
      <c r="AA54" s="25"/>
      <c r="AB54" s="25"/>
      <c r="AC54" s="25"/>
      <c r="AD54" s="25"/>
      <c r="AE54" s="25"/>
      <c r="AF54" s="25"/>
    </row>
    <row r="55" spans="1:32" ht="12.75" x14ac:dyDescent="0.2">
      <c r="A55" s="29">
        <v>85</v>
      </c>
      <c r="B55" s="33" t="s">
        <v>23</v>
      </c>
      <c r="C55" s="37">
        <v>42181</v>
      </c>
      <c r="D55" s="37">
        <v>41010</v>
      </c>
      <c r="E55" s="37">
        <v>40823</v>
      </c>
      <c r="F55" s="37">
        <v>39879</v>
      </c>
      <c r="G55" s="37">
        <v>39672</v>
      </c>
      <c r="H55" s="37">
        <v>39188</v>
      </c>
      <c r="I55" s="37">
        <v>38701</v>
      </c>
      <c r="J55" s="37">
        <v>38166</v>
      </c>
      <c r="K55" s="37">
        <v>37588</v>
      </c>
      <c r="L55" s="37">
        <v>35961</v>
      </c>
      <c r="M55" s="37">
        <v>35417</v>
      </c>
      <c r="N55" s="37"/>
      <c r="O55" s="37">
        <v>31216.85</v>
      </c>
      <c r="P55" s="37">
        <v>30538.27</v>
      </c>
      <c r="Q55" s="37">
        <v>30481.8</v>
      </c>
      <c r="R55" s="37">
        <v>29957.31</v>
      </c>
      <c r="S55" s="37">
        <v>29159.79</v>
      </c>
      <c r="T55" s="37">
        <v>28719.56</v>
      </c>
      <c r="U55" s="37">
        <v>28187.07</v>
      </c>
      <c r="V55" s="37">
        <v>26876.87</v>
      </c>
      <c r="W55" s="37">
        <v>26185.5</v>
      </c>
      <c r="X55" s="37">
        <v>25574.53</v>
      </c>
      <c r="Y55" s="37">
        <v>25071.14</v>
      </c>
      <c r="Z55" s="36"/>
      <c r="AA55" s="25"/>
      <c r="AB55" s="25"/>
      <c r="AC55" s="25"/>
      <c r="AD55" s="25"/>
      <c r="AE55" s="25"/>
      <c r="AF55" s="25"/>
    </row>
    <row r="56" spans="1:32" ht="12.75" x14ac:dyDescent="0.2">
      <c r="A56" s="29">
        <v>86</v>
      </c>
      <c r="B56" s="33" t="s">
        <v>22</v>
      </c>
      <c r="C56" s="37">
        <v>50120</v>
      </c>
      <c r="D56" s="37">
        <v>48297</v>
      </c>
      <c r="E56" s="37">
        <v>46534</v>
      </c>
      <c r="F56" s="37">
        <v>45134</v>
      </c>
      <c r="G56" s="37">
        <v>44312</v>
      </c>
      <c r="H56" s="37">
        <v>43162</v>
      </c>
      <c r="I56" s="37">
        <v>42082</v>
      </c>
      <c r="J56" s="37">
        <v>39688</v>
      </c>
      <c r="K56" s="37">
        <v>38366</v>
      </c>
      <c r="L56" s="37">
        <v>37186</v>
      </c>
      <c r="M56" s="37">
        <v>35516</v>
      </c>
      <c r="N56" s="37"/>
      <c r="O56" s="37">
        <v>37618.339999999997</v>
      </c>
      <c r="P56" s="37">
        <v>36661.360000000001</v>
      </c>
      <c r="Q56" s="37">
        <v>35035.18</v>
      </c>
      <c r="R56" s="37">
        <v>33705.279999999999</v>
      </c>
      <c r="S56" s="37">
        <v>32709.58</v>
      </c>
      <c r="T56" s="37">
        <v>32062.65</v>
      </c>
      <c r="U56" s="37">
        <v>31163.15</v>
      </c>
      <c r="V56" s="37">
        <v>29480.61</v>
      </c>
      <c r="W56" s="37">
        <v>28311.88</v>
      </c>
      <c r="X56" s="37">
        <v>27492.17</v>
      </c>
      <c r="Y56" s="37">
        <v>26096.01</v>
      </c>
      <c r="Z56" s="36"/>
      <c r="AA56" s="25"/>
      <c r="AB56" s="25"/>
      <c r="AC56" s="25"/>
      <c r="AD56" s="25"/>
      <c r="AE56" s="25"/>
      <c r="AF56" s="25"/>
    </row>
    <row r="57" spans="1:32" ht="12.75" x14ac:dyDescent="0.2">
      <c r="A57" s="29">
        <v>87</v>
      </c>
      <c r="B57" s="33" t="s">
        <v>21</v>
      </c>
      <c r="C57" s="37">
        <v>16255</v>
      </c>
      <c r="D57" s="37">
        <v>16382</v>
      </c>
      <c r="E57" s="37">
        <v>16126</v>
      </c>
      <c r="F57" s="37">
        <v>16004</v>
      </c>
      <c r="G57" s="37">
        <v>15569</v>
      </c>
      <c r="H57" s="37">
        <v>15428</v>
      </c>
      <c r="I57" s="37">
        <v>15095</v>
      </c>
      <c r="J57" s="37">
        <v>14649</v>
      </c>
      <c r="K57" s="37">
        <v>14256</v>
      </c>
      <c r="L57" s="37">
        <v>13869</v>
      </c>
      <c r="M57" s="37">
        <v>13291</v>
      </c>
      <c r="N57" s="37"/>
      <c r="O57" s="37">
        <v>11826.21</v>
      </c>
      <c r="P57" s="37">
        <v>12251.56</v>
      </c>
      <c r="Q57" s="37">
        <v>11893.66</v>
      </c>
      <c r="R57" s="37">
        <v>11708.39</v>
      </c>
      <c r="S57" s="37">
        <v>11147.2</v>
      </c>
      <c r="T57" s="37">
        <v>11217.7</v>
      </c>
      <c r="U57" s="37">
        <v>10955.26</v>
      </c>
      <c r="V57" s="37">
        <v>10536.52</v>
      </c>
      <c r="W57" s="37">
        <v>10281.530000000001</v>
      </c>
      <c r="X57" s="37">
        <v>9881.66</v>
      </c>
      <c r="Y57" s="37">
        <v>9496.2199999999993</v>
      </c>
      <c r="Z57" s="36"/>
      <c r="AA57" s="25"/>
      <c r="AB57" s="25"/>
      <c r="AC57" s="25"/>
      <c r="AD57" s="25"/>
      <c r="AE57" s="25"/>
      <c r="AF57" s="25"/>
    </row>
    <row r="58" spans="1:32" ht="12.75" x14ac:dyDescent="0.2">
      <c r="A58" s="29">
        <v>88</v>
      </c>
      <c r="B58" s="33" t="s">
        <v>20</v>
      </c>
      <c r="C58" s="37">
        <v>17276</v>
      </c>
      <c r="D58" s="37">
        <v>16459</v>
      </c>
      <c r="E58" s="37">
        <v>16037</v>
      </c>
      <c r="F58" s="37">
        <v>15050</v>
      </c>
      <c r="G58" s="37">
        <v>14651</v>
      </c>
      <c r="H58" s="37">
        <v>13787</v>
      </c>
      <c r="I58" s="37">
        <v>13185</v>
      </c>
      <c r="J58" s="37">
        <v>12572</v>
      </c>
      <c r="K58" s="37">
        <v>12018</v>
      </c>
      <c r="L58" s="37">
        <v>11373</v>
      </c>
      <c r="M58" s="37">
        <v>11108</v>
      </c>
      <c r="N58" s="37"/>
      <c r="O58" s="37">
        <v>11565.84</v>
      </c>
      <c r="P58" s="37">
        <v>11123.31</v>
      </c>
      <c r="Q58" s="37">
        <v>10617.1</v>
      </c>
      <c r="R58" s="37">
        <v>9956.76</v>
      </c>
      <c r="S58" s="37">
        <v>9428.98</v>
      </c>
      <c r="T58" s="37">
        <v>8997.74</v>
      </c>
      <c r="U58" s="37">
        <v>8598.34</v>
      </c>
      <c r="V58" s="37">
        <v>8199.15</v>
      </c>
      <c r="W58" s="37">
        <v>7749.46</v>
      </c>
      <c r="X58" s="37">
        <v>7240.32</v>
      </c>
      <c r="Y58" s="37">
        <v>7049.53</v>
      </c>
      <c r="Z58" s="36"/>
      <c r="AA58" s="25"/>
      <c r="AB58" s="25"/>
      <c r="AC58" s="25"/>
      <c r="AD58" s="25"/>
      <c r="AE58" s="25"/>
      <c r="AF58" s="25"/>
    </row>
    <row r="59" spans="1:32" ht="12.75" x14ac:dyDescent="0.2">
      <c r="A59" s="29" t="s">
        <v>19</v>
      </c>
      <c r="B59" s="33" t="s">
        <v>18</v>
      </c>
      <c r="C59" s="37">
        <v>11092</v>
      </c>
      <c r="D59" s="37">
        <v>10532</v>
      </c>
      <c r="E59" s="37">
        <v>11280</v>
      </c>
      <c r="F59" s="37">
        <v>10615</v>
      </c>
      <c r="G59" s="37">
        <v>10085</v>
      </c>
      <c r="H59" s="37">
        <v>9582</v>
      </c>
      <c r="I59" s="37">
        <v>9002</v>
      </c>
      <c r="J59" s="37">
        <v>8653</v>
      </c>
      <c r="K59" s="37">
        <v>8295</v>
      </c>
      <c r="L59" s="37">
        <v>8202</v>
      </c>
      <c r="M59" s="37">
        <v>7658</v>
      </c>
      <c r="N59" s="37"/>
      <c r="O59" s="37">
        <v>7325.18</v>
      </c>
      <c r="P59" s="37">
        <v>7107.62</v>
      </c>
      <c r="Q59" s="37">
        <v>7385.67</v>
      </c>
      <c r="R59" s="37">
        <v>6966.72</v>
      </c>
      <c r="S59" s="37">
        <v>6609.75</v>
      </c>
      <c r="T59" s="37">
        <v>6208.98</v>
      </c>
      <c r="U59" s="37">
        <v>6041.52</v>
      </c>
      <c r="V59" s="37">
        <v>5861.93</v>
      </c>
      <c r="W59" s="37">
        <v>5661.92</v>
      </c>
      <c r="X59" s="37">
        <v>5519.93</v>
      </c>
      <c r="Y59" s="37">
        <v>5278.13</v>
      </c>
      <c r="Z59" s="36"/>
      <c r="AA59" s="25"/>
      <c r="AB59" s="25"/>
      <c r="AC59" s="25"/>
      <c r="AD59" s="25"/>
      <c r="AE59" s="25"/>
      <c r="AF59" s="25"/>
    </row>
    <row r="60" spans="1:32" ht="12.75" x14ac:dyDescent="0.2">
      <c r="A60" s="29" t="s">
        <v>17</v>
      </c>
      <c r="B60" s="33" t="s">
        <v>16</v>
      </c>
      <c r="C60" s="37">
        <v>14995</v>
      </c>
      <c r="D60" s="37">
        <v>14341</v>
      </c>
      <c r="E60" s="37">
        <v>14764</v>
      </c>
      <c r="F60" s="37">
        <v>14637</v>
      </c>
      <c r="G60" s="37">
        <v>14233</v>
      </c>
      <c r="H60" s="37">
        <v>14339</v>
      </c>
      <c r="I60" s="37">
        <v>13926</v>
      </c>
      <c r="J60" s="37">
        <v>13619</v>
      </c>
      <c r="K60" s="37">
        <v>13037</v>
      </c>
      <c r="L60" s="37">
        <v>12899</v>
      </c>
      <c r="M60" s="37">
        <v>12561</v>
      </c>
      <c r="N60" s="37"/>
      <c r="O60" s="37">
        <v>10215.530000000001</v>
      </c>
      <c r="P60" s="37">
        <v>9916.75</v>
      </c>
      <c r="Q60" s="37">
        <v>10289.9</v>
      </c>
      <c r="R60" s="37">
        <v>10188.69</v>
      </c>
      <c r="S60" s="37">
        <v>9682</v>
      </c>
      <c r="T60" s="37">
        <v>9877.19</v>
      </c>
      <c r="U60" s="37">
        <v>9701.32</v>
      </c>
      <c r="V60" s="37">
        <v>9572.9500000000007</v>
      </c>
      <c r="W60" s="37">
        <v>8991.6299999999992</v>
      </c>
      <c r="X60" s="37">
        <v>8985.7900000000009</v>
      </c>
      <c r="Y60" s="37">
        <v>8732.56</v>
      </c>
      <c r="Z60" s="36"/>
      <c r="AA60" s="25"/>
      <c r="AB60" s="25"/>
      <c r="AC60" s="25"/>
      <c r="AD60" s="25"/>
      <c r="AE60" s="25"/>
      <c r="AF60" s="25"/>
    </row>
    <row r="61" spans="1:32" ht="12.75" x14ac:dyDescent="0.2">
      <c r="B61" s="33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6"/>
      <c r="AA61" s="25"/>
      <c r="AB61" s="25"/>
      <c r="AC61" s="25"/>
      <c r="AD61" s="25"/>
      <c r="AE61" s="25"/>
      <c r="AF61" s="25"/>
    </row>
    <row r="62" spans="1:32" ht="12.75" x14ac:dyDescent="0.2">
      <c r="B62" s="33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6"/>
      <c r="AA62" s="25"/>
      <c r="AB62" s="25"/>
      <c r="AC62" s="25"/>
      <c r="AD62" s="25"/>
      <c r="AE62" s="25"/>
      <c r="AF62" s="25"/>
    </row>
    <row r="63" spans="1:32" x14ac:dyDescent="0.2">
      <c r="A63" s="79" t="s">
        <v>96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5"/>
      <c r="AA63" s="34"/>
      <c r="AB63" s="34"/>
      <c r="AC63" s="34"/>
      <c r="AD63" s="34"/>
      <c r="AE63" s="34"/>
      <c r="AF63" s="34"/>
    </row>
    <row r="64" spans="1:32" s="32" customFormat="1" x14ac:dyDescent="0.2">
      <c r="A64" s="24"/>
      <c r="B64" s="33"/>
    </row>
    <row r="65" spans="1:32" x14ac:dyDescent="0.2">
      <c r="A65" s="23"/>
      <c r="AA65" s="25"/>
      <c r="AB65" s="25"/>
      <c r="AC65" s="25"/>
      <c r="AD65" s="25"/>
      <c r="AE65" s="25"/>
      <c r="AF65" s="25"/>
    </row>
    <row r="66" spans="1:32" x14ac:dyDescent="0.2">
      <c r="A66" s="77"/>
      <c r="AA66" s="25"/>
      <c r="AB66" s="25"/>
      <c r="AC66" s="25"/>
      <c r="AD66" s="25"/>
      <c r="AE66" s="25"/>
      <c r="AF66" s="25"/>
    </row>
    <row r="67" spans="1:32" x14ac:dyDescent="0.2">
      <c r="A67" s="76"/>
      <c r="B67" s="31"/>
      <c r="C67" s="31"/>
      <c r="D67" s="31"/>
      <c r="E67" s="31"/>
      <c r="F67" s="31"/>
      <c r="G67" s="31"/>
      <c r="H67" s="31"/>
      <c r="I67" s="30"/>
      <c r="J67" s="30"/>
      <c r="K67" s="30"/>
      <c r="L67" s="30"/>
      <c r="M67" s="30"/>
      <c r="N67" s="30"/>
      <c r="O67" s="30"/>
      <c r="P67" s="30"/>
      <c r="Q67" s="30"/>
      <c r="R67" s="30"/>
      <c r="AA67" s="25"/>
      <c r="AB67" s="25"/>
      <c r="AC67" s="25"/>
      <c r="AD67" s="25"/>
      <c r="AE67" s="25"/>
      <c r="AF67" s="25"/>
    </row>
    <row r="68" spans="1:32" x14ac:dyDescent="0.2">
      <c r="A68" s="31"/>
      <c r="B68" s="31"/>
      <c r="C68" s="31"/>
      <c r="D68" s="31"/>
      <c r="E68" s="31"/>
      <c r="F68" s="31"/>
      <c r="G68" s="31"/>
      <c r="H68" s="31"/>
      <c r="I68" s="30"/>
      <c r="J68" s="30"/>
      <c r="K68" s="30"/>
      <c r="L68" s="30"/>
      <c r="M68" s="30"/>
      <c r="N68" s="30"/>
      <c r="O68" s="30"/>
      <c r="P68" s="30"/>
      <c r="Q68" s="30"/>
      <c r="R68" s="30"/>
      <c r="AA68" s="25"/>
      <c r="AB68" s="25"/>
      <c r="AC68" s="25"/>
      <c r="AD68" s="25"/>
      <c r="AE68" s="25"/>
      <c r="AF68" s="25"/>
    </row>
    <row r="69" spans="1:32" ht="12.75" x14ac:dyDescent="0.2">
      <c r="A69" s="75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AA69" s="25"/>
      <c r="AB69" s="25"/>
      <c r="AC69" s="25"/>
      <c r="AD69" s="25"/>
      <c r="AE69" s="25"/>
      <c r="AF69" s="25"/>
    </row>
    <row r="70" spans="1:32" x14ac:dyDescent="0.2">
      <c r="AA70" s="25"/>
      <c r="AB70" s="25"/>
      <c r="AC70" s="25"/>
      <c r="AD70" s="25"/>
      <c r="AE70" s="25"/>
      <c r="AF70" s="25"/>
    </row>
    <row r="71" spans="1:32" x14ac:dyDescent="0.2">
      <c r="AA71" s="25"/>
      <c r="AB71" s="25"/>
      <c r="AC71" s="25"/>
      <c r="AD71" s="25"/>
      <c r="AE71" s="25"/>
      <c r="AF71" s="25"/>
    </row>
    <row r="72" spans="1:32" x14ac:dyDescent="0.2">
      <c r="AA72" s="25"/>
      <c r="AB72" s="25"/>
      <c r="AC72" s="25"/>
      <c r="AD72" s="25"/>
      <c r="AE72" s="25"/>
      <c r="AF72" s="25"/>
    </row>
    <row r="73" spans="1:32" x14ac:dyDescent="0.2">
      <c r="AA73" s="25"/>
      <c r="AB73" s="25"/>
      <c r="AC73" s="25"/>
      <c r="AD73" s="25"/>
      <c r="AE73" s="25"/>
      <c r="AF73" s="25"/>
    </row>
    <row r="74" spans="1:32" x14ac:dyDescent="0.2">
      <c r="AA74" s="25"/>
      <c r="AB74" s="25"/>
      <c r="AC74" s="25"/>
      <c r="AD74" s="25"/>
      <c r="AE74" s="25"/>
      <c r="AF74" s="25"/>
    </row>
    <row r="75" spans="1:32" x14ac:dyDescent="0.2">
      <c r="AA75" s="25"/>
      <c r="AB75" s="25"/>
      <c r="AC75" s="25"/>
      <c r="AD75" s="25"/>
      <c r="AE75" s="25"/>
      <c r="AF75" s="25"/>
    </row>
    <row r="76" spans="1:32" x14ac:dyDescent="0.2">
      <c r="AA76" s="25"/>
      <c r="AB76" s="25"/>
      <c r="AC76" s="25"/>
      <c r="AD76" s="25"/>
      <c r="AE76" s="25"/>
      <c r="AF76" s="25"/>
    </row>
    <row r="77" spans="1:32" x14ac:dyDescent="0.2">
      <c r="AA77" s="25"/>
      <c r="AB77" s="25"/>
      <c r="AC77" s="25"/>
      <c r="AD77" s="25"/>
      <c r="AE77" s="25"/>
      <c r="AF77" s="25"/>
    </row>
    <row r="78" spans="1:32" x14ac:dyDescent="0.2">
      <c r="AA78" s="25"/>
      <c r="AB78" s="25"/>
      <c r="AC78" s="25"/>
      <c r="AD78" s="25"/>
      <c r="AE78" s="25"/>
      <c r="AF78" s="25"/>
    </row>
    <row r="79" spans="1:32" x14ac:dyDescent="0.2">
      <c r="AA79" s="25"/>
      <c r="AB79" s="25"/>
      <c r="AC79" s="25"/>
      <c r="AD79" s="25"/>
      <c r="AE79" s="25"/>
      <c r="AF79" s="25"/>
    </row>
    <row r="80" spans="1:32" x14ac:dyDescent="0.2">
      <c r="AA80" s="25"/>
      <c r="AB80" s="25"/>
      <c r="AC80" s="25"/>
      <c r="AD80" s="25"/>
      <c r="AE80" s="25"/>
      <c r="AF80" s="25"/>
    </row>
    <row r="81" spans="27:32" x14ac:dyDescent="0.2">
      <c r="AA81" s="25"/>
      <c r="AB81" s="25"/>
      <c r="AC81" s="25"/>
      <c r="AD81" s="25"/>
      <c r="AE81" s="25"/>
      <c r="AF81" s="25"/>
    </row>
    <row r="82" spans="27:32" x14ac:dyDescent="0.2">
      <c r="AA82" s="25"/>
      <c r="AB82" s="25"/>
      <c r="AC82" s="25"/>
      <c r="AD82" s="25"/>
      <c r="AE82" s="25"/>
      <c r="AF82" s="25"/>
    </row>
    <row r="83" spans="27:32" x14ac:dyDescent="0.2">
      <c r="AA83" s="25"/>
      <c r="AB83" s="25"/>
      <c r="AC83" s="25"/>
      <c r="AD83" s="25"/>
      <c r="AE83" s="25"/>
      <c r="AF83" s="25"/>
    </row>
    <row r="84" spans="27:32" x14ac:dyDescent="0.2">
      <c r="AA84" s="25"/>
      <c r="AB84" s="25"/>
      <c r="AC84" s="25"/>
      <c r="AD84" s="25"/>
      <c r="AE84" s="25"/>
      <c r="AF84" s="25"/>
    </row>
    <row r="85" spans="27:32" x14ac:dyDescent="0.2">
      <c r="AA85" s="25"/>
      <c r="AB85" s="25"/>
      <c r="AC85" s="25"/>
      <c r="AD85" s="25"/>
      <c r="AE85" s="25"/>
      <c r="AF85" s="25"/>
    </row>
    <row r="86" spans="27:32" x14ac:dyDescent="0.2">
      <c r="AA86" s="25"/>
      <c r="AB86" s="25"/>
      <c r="AC86" s="25"/>
      <c r="AD86" s="25"/>
      <c r="AE86" s="25"/>
      <c r="AF86" s="25"/>
    </row>
    <row r="87" spans="27:32" x14ac:dyDescent="0.2">
      <c r="AA87" s="25"/>
      <c r="AB87" s="25"/>
      <c r="AC87" s="25"/>
      <c r="AD87" s="25"/>
      <c r="AE87" s="25"/>
      <c r="AF87" s="25"/>
    </row>
    <row r="88" spans="27:32" x14ac:dyDescent="0.2">
      <c r="AA88" s="25"/>
      <c r="AB88" s="25"/>
      <c r="AC88" s="25"/>
      <c r="AD88" s="25"/>
      <c r="AE88" s="25"/>
      <c r="AF88" s="25"/>
    </row>
    <row r="89" spans="27:32" x14ac:dyDescent="0.2">
      <c r="AA89" s="25"/>
      <c r="AB89" s="25"/>
      <c r="AC89" s="25"/>
      <c r="AD89" s="25"/>
      <c r="AE89" s="25"/>
      <c r="AF89" s="25"/>
    </row>
    <row r="90" spans="27:32" x14ac:dyDescent="0.2">
      <c r="AA90" s="25"/>
      <c r="AB90" s="25"/>
      <c r="AC90" s="25"/>
      <c r="AD90" s="25"/>
      <c r="AE90" s="25"/>
      <c r="AF90" s="25"/>
    </row>
    <row r="91" spans="27:32" x14ac:dyDescent="0.2">
      <c r="AA91" s="25"/>
      <c r="AB91" s="25"/>
      <c r="AC91" s="25"/>
      <c r="AD91" s="25"/>
      <c r="AE91" s="25"/>
      <c r="AF91" s="25"/>
    </row>
    <row r="92" spans="27:32" x14ac:dyDescent="0.2">
      <c r="AA92" s="25"/>
      <c r="AB92" s="25"/>
      <c r="AC92" s="25"/>
      <c r="AD92" s="25"/>
      <c r="AE92" s="25"/>
      <c r="AF92" s="25"/>
    </row>
    <row r="93" spans="27:32" x14ac:dyDescent="0.2">
      <c r="AA93" s="25"/>
      <c r="AB93" s="25"/>
      <c r="AC93" s="25"/>
      <c r="AD93" s="25"/>
      <c r="AE93" s="25"/>
      <c r="AF93" s="25"/>
    </row>
    <row r="94" spans="27:32" x14ac:dyDescent="0.2">
      <c r="AA94" s="25"/>
      <c r="AB94" s="25"/>
      <c r="AC94" s="25"/>
      <c r="AD94" s="25"/>
      <c r="AE94" s="25"/>
      <c r="AF94" s="25"/>
    </row>
    <row r="95" spans="27:32" x14ac:dyDescent="0.2">
      <c r="AA95" s="25"/>
      <c r="AB95" s="25"/>
      <c r="AC95" s="25"/>
      <c r="AD95" s="25"/>
      <c r="AE95" s="25"/>
      <c r="AF95" s="25"/>
    </row>
    <row r="96" spans="27:32" x14ac:dyDescent="0.2">
      <c r="AA96" s="25"/>
      <c r="AB96" s="25"/>
      <c r="AC96" s="25"/>
      <c r="AD96" s="25"/>
      <c r="AE96" s="25"/>
      <c r="AF96" s="25"/>
    </row>
    <row r="97" spans="27:32" x14ac:dyDescent="0.2">
      <c r="AA97" s="25"/>
      <c r="AB97" s="25"/>
      <c r="AC97" s="25"/>
      <c r="AD97" s="25"/>
      <c r="AE97" s="25"/>
      <c r="AF97" s="25"/>
    </row>
    <row r="98" spans="27:32" x14ac:dyDescent="0.2">
      <c r="AA98" s="25"/>
      <c r="AB98" s="25"/>
      <c r="AC98" s="25"/>
      <c r="AD98" s="25"/>
      <c r="AE98" s="25"/>
      <c r="AF98" s="25"/>
    </row>
    <row r="99" spans="27:32" x14ac:dyDescent="0.2">
      <c r="AA99" s="25"/>
      <c r="AB99" s="25"/>
      <c r="AC99" s="25"/>
      <c r="AD99" s="25"/>
      <c r="AE99" s="25"/>
      <c r="AF99" s="25"/>
    </row>
    <row r="100" spans="27:32" x14ac:dyDescent="0.2">
      <c r="AA100" s="25"/>
      <c r="AB100" s="25"/>
      <c r="AC100" s="25"/>
      <c r="AD100" s="25"/>
      <c r="AE100" s="25"/>
      <c r="AF100" s="25"/>
    </row>
    <row r="101" spans="27:32" x14ac:dyDescent="0.2">
      <c r="AA101" s="25"/>
      <c r="AB101" s="25"/>
      <c r="AC101" s="25"/>
      <c r="AD101" s="25"/>
      <c r="AE101" s="25"/>
      <c r="AF101" s="25"/>
    </row>
    <row r="102" spans="27:32" x14ac:dyDescent="0.2">
      <c r="AA102" s="25"/>
      <c r="AB102" s="25"/>
      <c r="AC102" s="25"/>
      <c r="AD102" s="25"/>
      <c r="AE102" s="25"/>
      <c r="AF102" s="25"/>
    </row>
    <row r="103" spans="27:32" x14ac:dyDescent="0.2">
      <c r="AA103" s="25"/>
      <c r="AB103" s="25"/>
      <c r="AC103" s="25"/>
      <c r="AD103" s="25"/>
      <c r="AE103" s="25"/>
      <c r="AF103" s="25"/>
    </row>
    <row r="104" spans="27:32" x14ac:dyDescent="0.2">
      <c r="AA104" s="25"/>
      <c r="AB104" s="25"/>
      <c r="AC104" s="25"/>
      <c r="AD104" s="25"/>
      <c r="AE104" s="25"/>
      <c r="AF104" s="25"/>
    </row>
    <row r="105" spans="27:32" x14ac:dyDescent="0.2">
      <c r="AA105" s="25"/>
      <c r="AB105" s="25"/>
      <c r="AC105" s="25"/>
      <c r="AD105" s="25"/>
      <c r="AE105" s="25"/>
      <c r="AF105" s="25"/>
    </row>
    <row r="106" spans="27:32" x14ac:dyDescent="0.2">
      <c r="AA106" s="25"/>
      <c r="AB106" s="25"/>
      <c r="AC106" s="25"/>
      <c r="AD106" s="25"/>
      <c r="AE106" s="25"/>
      <c r="AF106" s="25"/>
    </row>
    <row r="107" spans="27:32" x14ac:dyDescent="0.2">
      <c r="AA107" s="25"/>
      <c r="AB107" s="25"/>
      <c r="AC107" s="25"/>
      <c r="AD107" s="25"/>
      <c r="AE107" s="25"/>
      <c r="AF107" s="25"/>
    </row>
    <row r="108" spans="27:32" x14ac:dyDescent="0.2">
      <c r="AA108" s="25"/>
      <c r="AB108" s="25"/>
      <c r="AC108" s="25"/>
      <c r="AD108" s="25"/>
      <c r="AE108" s="25"/>
      <c r="AF108" s="25"/>
    </row>
    <row r="109" spans="27:32" x14ac:dyDescent="0.2">
      <c r="AA109" s="25"/>
      <c r="AB109" s="25"/>
      <c r="AC109" s="25"/>
      <c r="AD109" s="25"/>
      <c r="AE109" s="25"/>
      <c r="AF109" s="25"/>
    </row>
    <row r="110" spans="27:32" x14ac:dyDescent="0.2">
      <c r="AA110" s="25"/>
      <c r="AB110" s="25"/>
      <c r="AC110" s="25"/>
      <c r="AD110" s="25"/>
      <c r="AE110" s="25"/>
      <c r="AF110" s="25"/>
    </row>
    <row r="111" spans="27:32" x14ac:dyDescent="0.2">
      <c r="AA111" s="25"/>
      <c r="AB111" s="25"/>
      <c r="AC111" s="25"/>
      <c r="AD111" s="25"/>
      <c r="AE111" s="25"/>
      <c r="AF111" s="25"/>
    </row>
    <row r="112" spans="27:32" x14ac:dyDescent="0.2">
      <c r="AA112" s="25"/>
      <c r="AB112" s="25"/>
      <c r="AC112" s="25"/>
      <c r="AD112" s="25"/>
      <c r="AE112" s="25"/>
      <c r="AF112" s="25"/>
    </row>
    <row r="113" spans="27:32" x14ac:dyDescent="0.2">
      <c r="AA113" s="25"/>
      <c r="AB113" s="25"/>
      <c r="AC113" s="25"/>
      <c r="AD113" s="25"/>
      <c r="AE113" s="25"/>
      <c r="AF113" s="25"/>
    </row>
    <row r="114" spans="27:32" x14ac:dyDescent="0.2">
      <c r="AA114" s="25"/>
      <c r="AB114" s="25"/>
      <c r="AC114" s="25"/>
      <c r="AD114" s="25"/>
      <c r="AE114" s="25"/>
      <c r="AF114" s="25"/>
    </row>
    <row r="115" spans="27:32" x14ac:dyDescent="0.2">
      <c r="AA115" s="25"/>
      <c r="AB115" s="25"/>
      <c r="AC115" s="25"/>
      <c r="AD115" s="25"/>
      <c r="AE115" s="25"/>
      <c r="AF115" s="25"/>
    </row>
    <row r="116" spans="27:32" x14ac:dyDescent="0.2">
      <c r="AA116" s="25"/>
      <c r="AB116" s="25"/>
      <c r="AC116" s="25"/>
      <c r="AD116" s="25"/>
      <c r="AE116" s="25"/>
      <c r="AF116" s="25"/>
    </row>
    <row r="117" spans="27:32" x14ac:dyDescent="0.2">
      <c r="AA117" s="25"/>
      <c r="AB117" s="25"/>
      <c r="AC117" s="25"/>
      <c r="AD117" s="25"/>
      <c r="AE117" s="25"/>
      <c r="AF117" s="25"/>
    </row>
    <row r="118" spans="27:32" x14ac:dyDescent="0.2">
      <c r="AA118" s="25"/>
      <c r="AB118" s="25"/>
      <c r="AC118" s="25"/>
      <c r="AD118" s="25"/>
      <c r="AE118" s="25"/>
      <c r="AF118" s="25"/>
    </row>
    <row r="119" spans="27:32" x14ac:dyDescent="0.2">
      <c r="AA119" s="25"/>
      <c r="AB119" s="25"/>
      <c r="AC119" s="25"/>
      <c r="AD119" s="25"/>
      <c r="AE119" s="25"/>
      <c r="AF119" s="25"/>
    </row>
    <row r="120" spans="27:32" x14ac:dyDescent="0.2">
      <c r="AA120" s="25"/>
      <c r="AB120" s="25"/>
      <c r="AC120" s="25"/>
      <c r="AD120" s="25"/>
      <c r="AE120" s="25"/>
      <c r="AF120" s="25"/>
    </row>
    <row r="121" spans="27:32" x14ac:dyDescent="0.2">
      <c r="AA121" s="25"/>
      <c r="AB121" s="25"/>
      <c r="AC121" s="25"/>
      <c r="AD121" s="25"/>
      <c r="AE121" s="25"/>
      <c r="AF121" s="25"/>
    </row>
    <row r="122" spans="27:32" x14ac:dyDescent="0.2">
      <c r="AA122" s="25"/>
      <c r="AB122" s="25"/>
      <c r="AC122" s="25"/>
      <c r="AD122" s="25"/>
      <c r="AE122" s="25"/>
      <c r="AF122" s="25"/>
    </row>
    <row r="123" spans="27:32" x14ac:dyDescent="0.2">
      <c r="AA123" s="25"/>
      <c r="AB123" s="25"/>
      <c r="AC123" s="25"/>
      <c r="AD123" s="25"/>
      <c r="AE123" s="25"/>
      <c r="AF123" s="25"/>
    </row>
    <row r="124" spans="27:32" x14ac:dyDescent="0.2">
      <c r="AA124" s="25"/>
      <c r="AB124" s="25"/>
      <c r="AC124" s="25"/>
      <c r="AD124" s="25"/>
      <c r="AE124" s="25"/>
      <c r="AF124" s="25"/>
    </row>
    <row r="125" spans="27:32" x14ac:dyDescent="0.2">
      <c r="AA125" s="25"/>
      <c r="AB125" s="25"/>
      <c r="AC125" s="25"/>
      <c r="AD125" s="25"/>
      <c r="AE125" s="25"/>
      <c r="AF125" s="25"/>
    </row>
    <row r="126" spans="27:32" x14ac:dyDescent="0.2">
      <c r="AA126" s="25"/>
      <c r="AB126" s="25"/>
      <c r="AC126" s="25"/>
      <c r="AD126" s="25"/>
      <c r="AE126" s="25"/>
      <c r="AF126" s="25"/>
    </row>
    <row r="127" spans="27:32" x14ac:dyDescent="0.2">
      <c r="AA127" s="25"/>
      <c r="AB127" s="25"/>
      <c r="AC127" s="25"/>
      <c r="AD127" s="25"/>
      <c r="AE127" s="25"/>
      <c r="AF127" s="25"/>
    </row>
    <row r="128" spans="27:32" x14ac:dyDescent="0.2">
      <c r="AA128" s="25"/>
      <c r="AB128" s="25"/>
      <c r="AC128" s="25"/>
      <c r="AD128" s="25"/>
      <c r="AE128" s="25"/>
      <c r="AF128" s="25"/>
    </row>
    <row r="129" spans="27:32" x14ac:dyDescent="0.2">
      <c r="AA129" s="25"/>
      <c r="AB129" s="25"/>
      <c r="AC129" s="25"/>
      <c r="AD129" s="25"/>
      <c r="AE129" s="25"/>
      <c r="AF129" s="25"/>
    </row>
    <row r="130" spans="27:32" x14ac:dyDescent="0.2">
      <c r="AA130" s="25"/>
      <c r="AB130" s="25"/>
      <c r="AC130" s="25"/>
      <c r="AD130" s="25"/>
      <c r="AE130" s="25"/>
      <c r="AF130" s="25"/>
    </row>
    <row r="131" spans="27:32" x14ac:dyDescent="0.2">
      <c r="AA131" s="25"/>
      <c r="AB131" s="25"/>
      <c r="AC131" s="25"/>
      <c r="AD131" s="25"/>
      <c r="AE131" s="25"/>
      <c r="AF131" s="25"/>
    </row>
    <row r="132" spans="27:32" x14ac:dyDescent="0.2">
      <c r="AA132" s="25"/>
      <c r="AB132" s="25"/>
      <c r="AC132" s="25"/>
      <c r="AD132" s="25"/>
      <c r="AE132" s="25"/>
      <c r="AF132" s="25"/>
    </row>
    <row r="133" spans="27:32" x14ac:dyDescent="0.2">
      <c r="AA133" s="25"/>
      <c r="AB133" s="25"/>
      <c r="AC133" s="25"/>
      <c r="AD133" s="25"/>
      <c r="AE133" s="25"/>
      <c r="AF133" s="25"/>
    </row>
    <row r="134" spans="27:32" x14ac:dyDescent="0.2">
      <c r="AA134" s="25"/>
      <c r="AB134" s="25"/>
      <c r="AC134" s="25"/>
      <c r="AD134" s="25"/>
      <c r="AE134" s="25"/>
      <c r="AF134" s="25"/>
    </row>
    <row r="135" spans="27:32" x14ac:dyDescent="0.2">
      <c r="AA135" s="25"/>
      <c r="AB135" s="25"/>
      <c r="AC135" s="25"/>
      <c r="AD135" s="25"/>
      <c r="AE135" s="25"/>
      <c r="AF135" s="25"/>
    </row>
    <row r="136" spans="27:32" x14ac:dyDescent="0.2">
      <c r="AA136" s="25"/>
      <c r="AB136" s="25"/>
      <c r="AC136" s="25"/>
      <c r="AD136" s="25"/>
      <c r="AE136" s="25"/>
      <c r="AF136" s="25"/>
    </row>
    <row r="137" spans="27:32" x14ac:dyDescent="0.2">
      <c r="AA137" s="25"/>
      <c r="AB137" s="25"/>
      <c r="AC137" s="25"/>
      <c r="AD137" s="25"/>
      <c r="AE137" s="25"/>
      <c r="AF137" s="25"/>
    </row>
    <row r="138" spans="27:32" x14ac:dyDescent="0.2">
      <c r="AA138" s="25"/>
      <c r="AB138" s="25"/>
      <c r="AC138" s="25"/>
      <c r="AD138" s="25"/>
      <c r="AE138" s="25"/>
      <c r="AF138" s="25"/>
    </row>
    <row r="139" spans="27:32" x14ac:dyDescent="0.2">
      <c r="AA139" s="25"/>
      <c r="AB139" s="25"/>
      <c r="AC139" s="25"/>
      <c r="AD139" s="25"/>
      <c r="AE139" s="25"/>
      <c r="AF139" s="25"/>
    </row>
    <row r="140" spans="27:32" x14ac:dyDescent="0.2">
      <c r="AA140" s="25"/>
      <c r="AB140" s="25"/>
      <c r="AC140" s="25"/>
      <c r="AD140" s="25"/>
      <c r="AE140" s="25"/>
      <c r="AF140" s="25"/>
    </row>
    <row r="141" spans="27:32" x14ac:dyDescent="0.2">
      <c r="AA141" s="25"/>
      <c r="AB141" s="25"/>
      <c r="AC141" s="25"/>
      <c r="AD141" s="25"/>
      <c r="AE141" s="25"/>
      <c r="AF141" s="25"/>
    </row>
    <row r="142" spans="27:32" x14ac:dyDescent="0.2">
      <c r="AA142" s="25"/>
      <c r="AB142" s="25"/>
      <c r="AC142" s="25"/>
      <c r="AD142" s="25"/>
      <c r="AE142" s="25"/>
      <c r="AF142" s="25"/>
    </row>
    <row r="143" spans="27:32" x14ac:dyDescent="0.2">
      <c r="AA143" s="25"/>
      <c r="AB143" s="25"/>
      <c r="AC143" s="25"/>
      <c r="AD143" s="25"/>
      <c r="AE143" s="25"/>
      <c r="AF143" s="25"/>
    </row>
    <row r="144" spans="27:32" x14ac:dyDescent="0.2">
      <c r="AA144" s="25"/>
      <c r="AB144" s="25"/>
      <c r="AC144" s="25"/>
      <c r="AD144" s="25"/>
      <c r="AE144" s="25"/>
      <c r="AF144" s="25"/>
    </row>
    <row r="145" spans="27:32" x14ac:dyDescent="0.2">
      <c r="AA145" s="25"/>
      <c r="AB145" s="25"/>
      <c r="AC145" s="25"/>
      <c r="AD145" s="25"/>
      <c r="AE145" s="25"/>
      <c r="AF145" s="25"/>
    </row>
    <row r="146" spans="27:32" x14ac:dyDescent="0.2">
      <c r="AA146" s="25"/>
      <c r="AB146" s="25"/>
      <c r="AC146" s="25"/>
      <c r="AD146" s="25"/>
      <c r="AE146" s="25"/>
      <c r="AF146" s="25"/>
    </row>
    <row r="147" spans="27:32" x14ac:dyDescent="0.2">
      <c r="AA147" s="25"/>
      <c r="AB147" s="25"/>
      <c r="AC147" s="25"/>
      <c r="AD147" s="25"/>
      <c r="AE147" s="25"/>
      <c r="AF147" s="25"/>
    </row>
    <row r="148" spans="27:32" x14ac:dyDescent="0.2">
      <c r="AA148" s="25"/>
      <c r="AB148" s="25"/>
      <c r="AC148" s="25"/>
      <c r="AD148" s="25"/>
      <c r="AE148" s="25"/>
      <c r="AF148" s="25"/>
    </row>
    <row r="149" spans="27:32" x14ac:dyDescent="0.2">
      <c r="AA149" s="25"/>
      <c r="AB149" s="25"/>
      <c r="AC149" s="25"/>
      <c r="AD149" s="25"/>
      <c r="AE149" s="25"/>
      <c r="AF149" s="25"/>
    </row>
    <row r="150" spans="27:32" x14ac:dyDescent="0.2">
      <c r="AA150" s="25"/>
      <c r="AB150" s="25"/>
      <c r="AC150" s="25"/>
      <c r="AD150" s="25"/>
      <c r="AE150" s="25"/>
      <c r="AF150" s="25"/>
    </row>
    <row r="151" spans="27:32" x14ac:dyDescent="0.2">
      <c r="AA151" s="25"/>
      <c r="AB151" s="25"/>
      <c r="AC151" s="25"/>
      <c r="AD151" s="25"/>
      <c r="AE151" s="25"/>
      <c r="AF151" s="25"/>
    </row>
    <row r="152" spans="27:32" x14ac:dyDescent="0.2">
      <c r="AA152" s="25"/>
      <c r="AB152" s="25"/>
      <c r="AC152" s="25"/>
      <c r="AD152" s="25"/>
      <c r="AE152" s="25"/>
      <c r="AF152" s="25"/>
    </row>
    <row r="153" spans="27:32" x14ac:dyDescent="0.2">
      <c r="AA153" s="25"/>
      <c r="AB153" s="25"/>
      <c r="AC153" s="25"/>
      <c r="AD153" s="25"/>
      <c r="AE153" s="25"/>
      <c r="AF153" s="25"/>
    </row>
    <row r="154" spans="27:32" x14ac:dyDescent="0.2">
      <c r="AA154" s="25"/>
      <c r="AB154" s="25"/>
      <c r="AC154" s="25"/>
      <c r="AD154" s="25"/>
      <c r="AE154" s="25"/>
      <c r="AF154" s="25"/>
    </row>
    <row r="155" spans="27:32" x14ac:dyDescent="0.2">
      <c r="AA155" s="25"/>
      <c r="AB155" s="25"/>
      <c r="AC155" s="25"/>
      <c r="AD155" s="25"/>
      <c r="AE155" s="25"/>
      <c r="AF155" s="25"/>
    </row>
    <row r="156" spans="27:32" x14ac:dyDescent="0.2">
      <c r="AA156" s="25"/>
      <c r="AB156" s="25"/>
      <c r="AC156" s="25"/>
      <c r="AD156" s="25"/>
      <c r="AE156" s="25"/>
      <c r="AF156" s="25"/>
    </row>
    <row r="157" spans="27:32" x14ac:dyDescent="0.2">
      <c r="AA157" s="25"/>
      <c r="AB157" s="25"/>
      <c r="AC157" s="25"/>
      <c r="AD157" s="25"/>
      <c r="AE157" s="25"/>
      <c r="AF157" s="25"/>
    </row>
    <row r="158" spans="27:32" x14ac:dyDescent="0.2">
      <c r="AA158" s="25"/>
      <c r="AB158" s="25"/>
      <c r="AC158" s="25"/>
      <c r="AD158" s="25"/>
      <c r="AE158" s="25"/>
      <c r="AF158" s="25"/>
    </row>
    <row r="159" spans="27:32" x14ac:dyDescent="0.2">
      <c r="AA159" s="25"/>
      <c r="AB159" s="25"/>
      <c r="AC159" s="25"/>
      <c r="AD159" s="25"/>
      <c r="AE159" s="25"/>
      <c r="AF159" s="25"/>
    </row>
    <row r="160" spans="27:32" x14ac:dyDescent="0.2">
      <c r="AA160" s="25"/>
      <c r="AB160" s="25"/>
      <c r="AC160" s="25"/>
      <c r="AD160" s="25"/>
      <c r="AE160" s="25"/>
      <c r="AF160" s="25"/>
    </row>
    <row r="161" spans="27:32" x14ac:dyDescent="0.2">
      <c r="AA161" s="25"/>
      <c r="AB161" s="25"/>
      <c r="AC161" s="25"/>
      <c r="AD161" s="25"/>
      <c r="AE161" s="25"/>
      <c r="AF161" s="25"/>
    </row>
    <row r="162" spans="27:32" x14ac:dyDescent="0.2">
      <c r="AA162" s="25"/>
      <c r="AB162" s="25"/>
      <c r="AC162" s="25"/>
      <c r="AD162" s="25"/>
      <c r="AE162" s="25"/>
      <c r="AF162" s="25"/>
    </row>
    <row r="163" spans="27:32" x14ac:dyDescent="0.2">
      <c r="AA163" s="25"/>
      <c r="AB163" s="25"/>
      <c r="AC163" s="25"/>
      <c r="AD163" s="25"/>
      <c r="AE163" s="25"/>
      <c r="AF163" s="25"/>
    </row>
    <row r="164" spans="27:32" x14ac:dyDescent="0.2">
      <c r="AA164" s="25"/>
      <c r="AB164" s="25"/>
      <c r="AC164" s="25"/>
      <c r="AD164" s="25"/>
      <c r="AE164" s="25"/>
      <c r="AF164" s="25"/>
    </row>
    <row r="165" spans="27:32" x14ac:dyDescent="0.2">
      <c r="AA165" s="25"/>
      <c r="AB165" s="25"/>
      <c r="AC165" s="25"/>
      <c r="AD165" s="25"/>
      <c r="AE165" s="25"/>
      <c r="AF165" s="25"/>
    </row>
    <row r="166" spans="27:32" x14ac:dyDescent="0.2">
      <c r="AA166" s="25"/>
      <c r="AB166" s="25"/>
      <c r="AC166" s="25"/>
      <c r="AD166" s="25"/>
      <c r="AE166" s="25"/>
      <c r="AF166" s="25"/>
    </row>
    <row r="167" spans="27:32" x14ac:dyDescent="0.2">
      <c r="AA167" s="25"/>
      <c r="AB167" s="25"/>
      <c r="AC167" s="25"/>
      <c r="AD167" s="25"/>
      <c r="AE167" s="25"/>
      <c r="AF167" s="25"/>
    </row>
    <row r="168" spans="27:32" x14ac:dyDescent="0.2">
      <c r="AA168" s="25"/>
      <c r="AB168" s="25"/>
      <c r="AC168" s="25"/>
      <c r="AD168" s="25"/>
      <c r="AE168" s="25"/>
      <c r="AF168" s="25"/>
    </row>
    <row r="169" spans="27:32" x14ac:dyDescent="0.2">
      <c r="AA169" s="25"/>
      <c r="AB169" s="25"/>
      <c r="AC169" s="25"/>
      <c r="AD169" s="25"/>
      <c r="AE169" s="25"/>
      <c r="AF169" s="25"/>
    </row>
    <row r="170" spans="27:32" x14ac:dyDescent="0.2">
      <c r="AA170" s="25"/>
      <c r="AB170" s="25"/>
      <c r="AC170" s="25"/>
      <c r="AD170" s="25"/>
      <c r="AE170" s="25"/>
      <c r="AF170" s="25"/>
    </row>
    <row r="171" spans="27:32" x14ac:dyDescent="0.2">
      <c r="AA171" s="25"/>
      <c r="AB171" s="25"/>
      <c r="AC171" s="25"/>
      <c r="AD171" s="25"/>
      <c r="AE171" s="25"/>
      <c r="AF171" s="25"/>
    </row>
    <row r="172" spans="27:32" x14ac:dyDescent="0.2">
      <c r="AA172" s="25"/>
      <c r="AB172" s="25"/>
      <c r="AC172" s="25"/>
      <c r="AD172" s="25"/>
      <c r="AE172" s="25"/>
      <c r="AF172" s="25"/>
    </row>
    <row r="173" spans="27:32" x14ac:dyDescent="0.2">
      <c r="AA173" s="25"/>
      <c r="AB173" s="25"/>
      <c r="AC173" s="25"/>
      <c r="AD173" s="25"/>
      <c r="AE173" s="25"/>
      <c r="AF173" s="25"/>
    </row>
    <row r="174" spans="27:32" x14ac:dyDescent="0.2">
      <c r="AA174" s="25"/>
      <c r="AB174" s="25"/>
      <c r="AC174" s="25"/>
      <c r="AD174" s="25"/>
      <c r="AE174" s="25"/>
      <c r="AF174" s="25"/>
    </row>
    <row r="175" spans="27:32" x14ac:dyDescent="0.2">
      <c r="AA175" s="25"/>
      <c r="AB175" s="25"/>
      <c r="AC175" s="25"/>
      <c r="AD175" s="25"/>
      <c r="AE175" s="25"/>
      <c r="AF175" s="25"/>
    </row>
    <row r="176" spans="27:32" x14ac:dyDescent="0.2">
      <c r="AA176" s="25"/>
      <c r="AB176" s="25"/>
      <c r="AC176" s="25"/>
      <c r="AD176" s="25"/>
      <c r="AE176" s="25"/>
      <c r="AF176" s="25"/>
    </row>
    <row r="177" spans="27:32" x14ac:dyDescent="0.2">
      <c r="AA177" s="25"/>
      <c r="AB177" s="25"/>
      <c r="AC177" s="25"/>
      <c r="AD177" s="25"/>
      <c r="AE177" s="25"/>
      <c r="AF177" s="25"/>
    </row>
    <row r="178" spans="27:32" x14ac:dyDescent="0.2">
      <c r="AA178" s="25"/>
      <c r="AB178" s="25"/>
      <c r="AC178" s="25"/>
      <c r="AD178" s="25"/>
      <c r="AE178" s="25"/>
      <c r="AF178" s="25"/>
    </row>
    <row r="179" spans="27:32" x14ac:dyDescent="0.2">
      <c r="AA179" s="25"/>
      <c r="AB179" s="25"/>
      <c r="AC179" s="25"/>
      <c r="AD179" s="25"/>
      <c r="AE179" s="25"/>
      <c r="AF179" s="25"/>
    </row>
    <row r="180" spans="27:32" x14ac:dyDescent="0.2">
      <c r="AA180" s="25"/>
      <c r="AB180" s="25"/>
      <c r="AC180" s="25"/>
      <c r="AD180" s="25"/>
      <c r="AE180" s="25"/>
      <c r="AF180" s="25"/>
    </row>
    <row r="181" spans="27:32" x14ac:dyDescent="0.2">
      <c r="AA181" s="25"/>
      <c r="AB181" s="25"/>
      <c r="AC181" s="25"/>
      <c r="AD181" s="25"/>
      <c r="AE181" s="25"/>
      <c r="AF181" s="25"/>
    </row>
    <row r="182" spans="27:32" x14ac:dyDescent="0.2">
      <c r="AA182" s="25"/>
      <c r="AB182" s="25"/>
      <c r="AC182" s="25"/>
      <c r="AD182" s="25"/>
      <c r="AE182" s="25"/>
      <c r="AF182" s="25"/>
    </row>
    <row r="183" spans="27:32" x14ac:dyDescent="0.2">
      <c r="AA183" s="25"/>
      <c r="AB183" s="25"/>
      <c r="AC183" s="25"/>
      <c r="AD183" s="25"/>
      <c r="AE183" s="25"/>
      <c r="AF183" s="25"/>
    </row>
    <row r="184" spans="27:32" x14ac:dyDescent="0.2">
      <c r="AA184" s="25"/>
      <c r="AB184" s="25"/>
      <c r="AC184" s="25"/>
      <c r="AD184" s="25"/>
      <c r="AE184" s="25"/>
      <c r="AF184" s="25"/>
    </row>
    <row r="185" spans="27:32" x14ac:dyDescent="0.2">
      <c r="AA185" s="25"/>
      <c r="AB185" s="25"/>
      <c r="AC185" s="25"/>
      <c r="AD185" s="25"/>
      <c r="AE185" s="25"/>
      <c r="AF185" s="25"/>
    </row>
    <row r="186" spans="27:32" x14ac:dyDescent="0.2">
      <c r="AA186" s="25"/>
      <c r="AB186" s="25"/>
      <c r="AC186" s="25"/>
      <c r="AD186" s="25"/>
      <c r="AE186" s="25"/>
      <c r="AF186" s="25"/>
    </row>
    <row r="187" spans="27:32" x14ac:dyDescent="0.2">
      <c r="AA187" s="25"/>
      <c r="AB187" s="25"/>
      <c r="AC187" s="25"/>
      <c r="AD187" s="25"/>
      <c r="AE187" s="25"/>
      <c r="AF187" s="25"/>
    </row>
    <row r="188" spans="27:32" x14ac:dyDescent="0.2">
      <c r="AA188" s="25"/>
      <c r="AB188" s="25"/>
      <c r="AC188" s="25"/>
      <c r="AD188" s="25"/>
      <c r="AE188" s="25"/>
      <c r="AF188" s="25"/>
    </row>
    <row r="189" spans="27:32" x14ac:dyDescent="0.2">
      <c r="AA189" s="25"/>
      <c r="AB189" s="25"/>
      <c r="AC189" s="25"/>
      <c r="AD189" s="25"/>
      <c r="AE189" s="25"/>
      <c r="AF189" s="25"/>
    </row>
    <row r="190" spans="27:32" x14ac:dyDescent="0.2">
      <c r="AA190" s="25"/>
      <c r="AB190" s="25"/>
      <c r="AC190" s="25"/>
      <c r="AD190" s="25"/>
      <c r="AE190" s="25"/>
      <c r="AF190" s="25"/>
    </row>
    <row r="191" spans="27:32" x14ac:dyDescent="0.2">
      <c r="AA191" s="25"/>
      <c r="AB191" s="25"/>
      <c r="AC191" s="25"/>
      <c r="AD191" s="25"/>
      <c r="AE191" s="25"/>
      <c r="AF191" s="25"/>
    </row>
    <row r="192" spans="27:32" x14ac:dyDescent="0.2">
      <c r="AA192" s="25"/>
      <c r="AB192" s="25"/>
      <c r="AC192" s="25"/>
      <c r="AD192" s="25"/>
      <c r="AE192" s="25"/>
      <c r="AF192" s="25"/>
    </row>
    <row r="193" spans="27:32" x14ac:dyDescent="0.2">
      <c r="AA193" s="25"/>
      <c r="AB193" s="25"/>
      <c r="AC193" s="25"/>
      <c r="AD193" s="25"/>
      <c r="AE193" s="25"/>
      <c r="AF193" s="25"/>
    </row>
    <row r="194" spans="27:32" x14ac:dyDescent="0.2">
      <c r="AA194" s="25"/>
      <c r="AB194" s="25"/>
      <c r="AC194" s="25"/>
      <c r="AD194" s="25"/>
      <c r="AE194" s="25"/>
      <c r="AF194" s="25"/>
    </row>
    <row r="195" spans="27:32" x14ac:dyDescent="0.2">
      <c r="AA195" s="25"/>
      <c r="AB195" s="25"/>
      <c r="AC195" s="25"/>
      <c r="AD195" s="25"/>
      <c r="AE195" s="25"/>
      <c r="AF195" s="25"/>
    </row>
    <row r="196" spans="27:32" x14ac:dyDescent="0.2">
      <c r="AA196" s="25"/>
      <c r="AB196" s="25"/>
      <c r="AC196" s="25"/>
      <c r="AD196" s="25"/>
      <c r="AE196" s="25"/>
      <c r="AF196" s="25"/>
    </row>
    <row r="197" spans="27:32" x14ac:dyDescent="0.2">
      <c r="AA197" s="25"/>
      <c r="AB197" s="25"/>
      <c r="AC197" s="25"/>
      <c r="AD197" s="25"/>
      <c r="AE197" s="25"/>
      <c r="AF197" s="25"/>
    </row>
    <row r="198" spans="27:32" x14ac:dyDescent="0.2">
      <c r="AA198" s="25"/>
      <c r="AB198" s="25"/>
      <c r="AC198" s="25"/>
      <c r="AD198" s="25"/>
      <c r="AE198" s="25"/>
      <c r="AF198" s="25"/>
    </row>
    <row r="199" spans="27:32" x14ac:dyDescent="0.2">
      <c r="AA199" s="25"/>
      <c r="AB199" s="25"/>
      <c r="AC199" s="25"/>
      <c r="AD199" s="25"/>
      <c r="AE199" s="25"/>
      <c r="AF199" s="25"/>
    </row>
    <row r="200" spans="27:32" x14ac:dyDescent="0.2">
      <c r="AA200" s="25"/>
      <c r="AB200" s="25"/>
      <c r="AC200" s="25"/>
      <c r="AD200" s="25"/>
      <c r="AE200" s="25"/>
      <c r="AF200" s="25"/>
    </row>
    <row r="201" spans="27:32" x14ac:dyDescent="0.2">
      <c r="AA201" s="25"/>
      <c r="AB201" s="25"/>
      <c r="AC201" s="25"/>
      <c r="AD201" s="25"/>
      <c r="AE201" s="25"/>
      <c r="AF201" s="25"/>
    </row>
    <row r="202" spans="27:32" x14ac:dyDescent="0.2">
      <c r="AA202" s="25"/>
      <c r="AB202" s="25"/>
      <c r="AC202" s="25"/>
      <c r="AD202" s="25"/>
      <c r="AE202" s="25"/>
      <c r="AF202" s="25"/>
    </row>
    <row r="203" spans="27:32" x14ac:dyDescent="0.2">
      <c r="AA203" s="25"/>
      <c r="AB203" s="25"/>
      <c r="AC203" s="25"/>
      <c r="AD203" s="25"/>
      <c r="AE203" s="25"/>
      <c r="AF203" s="25"/>
    </row>
    <row r="204" spans="27:32" x14ac:dyDescent="0.2">
      <c r="AA204" s="25"/>
      <c r="AB204" s="25"/>
      <c r="AC204" s="25"/>
      <c r="AD204" s="25"/>
      <c r="AE204" s="25"/>
      <c r="AF204" s="25"/>
    </row>
  </sheetData>
  <pageMargins left="0.59055118110236227" right="0.27559055118110237" top="0.74803149606299213" bottom="0.55118110236220474" header="0.31496062992125984" footer="0.31496062992125984"/>
  <pageSetup paperSize="9" orientation="landscape" r:id="rId1"/>
  <headerFooter scaleWithDoc="0"/>
  <rowBreaks count="2" manualBreakCount="2">
    <brk id="29" max="16383" man="1"/>
    <brk id="53" max="16383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99"/>
  <sheetViews>
    <sheetView showGridLines="0" workbookViewId="0">
      <selection activeCell="A5" sqref="A5"/>
    </sheetView>
  </sheetViews>
  <sheetFormatPr baseColWidth="10" defaultColWidth="10.28515625" defaultRowHeight="12" x14ac:dyDescent="0.2"/>
  <cols>
    <col min="1" max="1" width="10.85546875" style="29" customWidth="1"/>
    <col min="2" max="2" width="51.85546875" style="28" customWidth="1"/>
    <col min="3" max="8" width="7.5703125" style="25" bestFit="1" customWidth="1"/>
    <col min="9" max="13" width="7.5703125" style="25" customWidth="1"/>
    <col min="14" max="14" width="2" style="25" customWidth="1"/>
    <col min="15" max="25" width="7.5703125" style="25" customWidth="1"/>
    <col min="26" max="26" width="2" style="27" customWidth="1"/>
    <col min="27" max="27" width="7.5703125" style="26" bestFit="1" customWidth="1"/>
    <col min="28" max="28" width="7.28515625" style="26" customWidth="1"/>
    <col min="29" max="32" width="7.5703125" style="26" customWidth="1"/>
    <col min="33" max="16384" width="10.28515625" style="25"/>
  </cols>
  <sheetData>
    <row r="1" spans="1:32" s="68" customFormat="1" ht="45.2" customHeight="1" x14ac:dyDescent="0.2">
      <c r="A1" s="71"/>
      <c r="B1" s="71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69"/>
      <c r="T1" s="69"/>
      <c r="U1" s="69"/>
      <c r="V1" s="69"/>
      <c r="W1" s="69"/>
      <c r="X1" s="69"/>
      <c r="Y1" s="69"/>
    </row>
    <row r="2" spans="1:32" s="68" customFormat="1" ht="13.5" thickBot="1" x14ac:dyDescent="0.25">
      <c r="A2" s="73"/>
      <c r="B2" s="73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0"/>
    </row>
    <row r="3" spans="1:32" s="68" customFormat="1" ht="13.5" thickTop="1" x14ac:dyDescent="0.2">
      <c r="A3" s="71"/>
      <c r="B3" s="71"/>
      <c r="C3" s="70"/>
      <c r="D3" s="70"/>
      <c r="E3" s="70"/>
      <c r="F3" s="70"/>
      <c r="G3" s="69"/>
      <c r="H3" s="69"/>
      <c r="I3" s="69"/>
      <c r="J3" s="69"/>
      <c r="K3" s="69"/>
      <c r="L3" s="69"/>
      <c r="M3" s="69"/>
    </row>
    <row r="4" spans="1:32" ht="12.75" x14ac:dyDescent="0.2">
      <c r="A4" s="67" t="s">
        <v>92</v>
      </c>
      <c r="Z4" s="25"/>
      <c r="AA4" s="25"/>
      <c r="AB4" s="25"/>
      <c r="AC4" s="25"/>
      <c r="AD4" s="25"/>
      <c r="AE4" s="25"/>
      <c r="AF4" s="25"/>
    </row>
    <row r="5" spans="1:32" s="63" customFormat="1" x14ac:dyDescent="0.2">
      <c r="A5" s="66"/>
      <c r="B5" s="65"/>
      <c r="C5" s="64"/>
      <c r="D5" s="64"/>
      <c r="E5" s="64"/>
      <c r="F5" s="64"/>
    </row>
    <row r="6" spans="1:32" s="53" customFormat="1" ht="11.25" x14ac:dyDescent="0.2">
      <c r="A6" s="62" t="s">
        <v>90</v>
      </c>
      <c r="B6" s="61"/>
      <c r="C6" s="60"/>
      <c r="D6" s="60"/>
      <c r="E6" s="60"/>
      <c r="F6" s="60"/>
      <c r="G6" s="60"/>
      <c r="H6" s="60"/>
      <c r="I6" s="60"/>
      <c r="J6" s="60"/>
      <c r="K6" s="57"/>
      <c r="L6" s="57"/>
      <c r="M6" s="60" t="s">
        <v>6</v>
      </c>
      <c r="N6" s="56"/>
      <c r="O6" s="60"/>
      <c r="P6" s="60"/>
      <c r="Q6" s="60"/>
      <c r="R6" s="60"/>
      <c r="S6" s="60"/>
      <c r="T6" s="60"/>
      <c r="U6" s="60"/>
      <c r="V6" s="60"/>
      <c r="W6" s="57"/>
      <c r="X6" s="57"/>
      <c r="Y6" s="60" t="s">
        <v>89</v>
      </c>
      <c r="AA6" s="59"/>
    </row>
    <row r="7" spans="1:32" s="53" customFormat="1" ht="11.25" x14ac:dyDescent="0.2">
      <c r="A7" s="58"/>
      <c r="B7" s="57"/>
      <c r="C7" s="55">
        <v>2021</v>
      </c>
      <c r="D7" s="55">
        <v>2020</v>
      </c>
      <c r="E7" s="55">
        <v>2019</v>
      </c>
      <c r="F7" s="55">
        <v>2018</v>
      </c>
      <c r="G7" s="55">
        <v>2017</v>
      </c>
      <c r="H7" s="55">
        <v>2016</v>
      </c>
      <c r="I7" s="55">
        <v>2015</v>
      </c>
      <c r="J7" s="55">
        <v>2014</v>
      </c>
      <c r="K7" s="55">
        <v>2013</v>
      </c>
      <c r="L7" s="55">
        <v>2012</v>
      </c>
      <c r="M7" s="55">
        <v>2011</v>
      </c>
      <c r="N7" s="56"/>
      <c r="O7" s="55">
        <v>2021</v>
      </c>
      <c r="P7" s="55">
        <v>2020</v>
      </c>
      <c r="Q7" s="55">
        <v>2019</v>
      </c>
      <c r="R7" s="55">
        <v>2018</v>
      </c>
      <c r="S7" s="55">
        <v>2017</v>
      </c>
      <c r="T7" s="55">
        <v>2016</v>
      </c>
      <c r="U7" s="55">
        <v>2015</v>
      </c>
      <c r="V7" s="55">
        <v>2014</v>
      </c>
      <c r="W7" s="55">
        <v>2013</v>
      </c>
      <c r="X7" s="55">
        <v>2012</v>
      </c>
      <c r="Y7" s="55">
        <v>2011</v>
      </c>
      <c r="Z7" s="54"/>
    </row>
    <row r="8" spans="1:32" x14ac:dyDescent="0.2">
      <c r="A8" s="52"/>
      <c r="B8" s="51"/>
      <c r="C8" s="49"/>
      <c r="D8" s="49"/>
      <c r="E8" s="49"/>
      <c r="F8" s="49"/>
      <c r="G8" s="49"/>
      <c r="H8" s="49"/>
      <c r="I8" s="49"/>
      <c r="J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50"/>
      <c r="AA8" s="49"/>
      <c r="AB8" s="49"/>
      <c r="AC8" s="49"/>
      <c r="AD8" s="49"/>
      <c r="AE8" s="25"/>
      <c r="AF8" s="49"/>
    </row>
    <row r="9" spans="1:32" s="46" customFormat="1" ht="12.75" x14ac:dyDescent="0.2">
      <c r="A9" s="48" t="s">
        <v>88</v>
      </c>
      <c r="B9" s="47" t="s">
        <v>0</v>
      </c>
      <c r="C9" s="41">
        <v>221941</v>
      </c>
      <c r="D9" s="41">
        <v>213835</v>
      </c>
      <c r="E9" s="41">
        <v>214375</v>
      </c>
      <c r="F9" s="41">
        <v>209595</v>
      </c>
      <c r="G9" s="41">
        <v>206770</v>
      </c>
      <c r="H9" s="41">
        <v>203498</v>
      </c>
      <c r="I9" s="41">
        <v>200910</v>
      </c>
      <c r="J9" s="41">
        <v>197771</v>
      </c>
      <c r="K9" s="41">
        <v>193545</v>
      </c>
      <c r="L9" s="41">
        <v>190394</v>
      </c>
      <c r="M9" s="41">
        <v>186203</v>
      </c>
      <c r="N9" s="41"/>
      <c r="O9" s="41">
        <v>157740.53</v>
      </c>
      <c r="P9" s="41">
        <v>153216.17000000001</v>
      </c>
      <c r="Q9" s="41">
        <v>152063.38</v>
      </c>
      <c r="R9" s="41">
        <v>148201.54999999999</v>
      </c>
      <c r="S9" s="41">
        <v>143672.10999999999</v>
      </c>
      <c r="T9" s="41">
        <v>142305.92000000001</v>
      </c>
      <c r="U9" s="41">
        <v>140724.38</v>
      </c>
      <c r="V9" s="41">
        <v>137924.35</v>
      </c>
      <c r="W9" s="41">
        <v>134246.07</v>
      </c>
      <c r="X9" s="41">
        <v>131768.19</v>
      </c>
      <c r="Y9" s="41">
        <v>128883.78</v>
      </c>
      <c r="Z9" s="40"/>
    </row>
    <row r="10" spans="1:32" s="39" customFormat="1" ht="24.95" customHeight="1" x14ac:dyDescent="0.2">
      <c r="A10" s="43" t="s">
        <v>86</v>
      </c>
      <c r="B10" s="45" t="s">
        <v>87</v>
      </c>
      <c r="C10" s="41">
        <v>4266</v>
      </c>
      <c r="D10" s="41">
        <v>4227</v>
      </c>
      <c r="E10" s="41">
        <v>4252</v>
      </c>
      <c r="F10" s="41">
        <v>4217</v>
      </c>
      <c r="G10" s="41">
        <v>4178</v>
      </c>
      <c r="H10" s="41">
        <v>4063</v>
      </c>
      <c r="I10" s="41">
        <v>4027</v>
      </c>
      <c r="J10" s="41">
        <v>4110</v>
      </c>
      <c r="K10" s="41">
        <v>4159</v>
      </c>
      <c r="L10" s="41">
        <v>4293</v>
      </c>
      <c r="M10" s="41">
        <v>4294</v>
      </c>
      <c r="N10" s="41"/>
      <c r="O10" s="41">
        <v>2154.1999999999998</v>
      </c>
      <c r="P10" s="41">
        <v>2126.5100000000002</v>
      </c>
      <c r="Q10" s="41">
        <v>2193.2399999999998</v>
      </c>
      <c r="R10" s="41">
        <v>2187.37</v>
      </c>
      <c r="S10" s="41">
        <v>2170.31</v>
      </c>
      <c r="T10" s="41">
        <v>2082.4699999999998</v>
      </c>
      <c r="U10" s="41">
        <v>2040.83</v>
      </c>
      <c r="V10" s="41">
        <v>2047.97</v>
      </c>
      <c r="W10" s="41">
        <v>2107.36</v>
      </c>
      <c r="X10" s="41">
        <v>2194.0500000000002</v>
      </c>
      <c r="Y10" s="41">
        <v>2176.75</v>
      </c>
      <c r="Z10" s="40"/>
    </row>
    <row r="11" spans="1:32" ht="12.75" x14ac:dyDescent="0.2">
      <c r="A11" s="38" t="s">
        <v>86</v>
      </c>
      <c r="B11" s="28" t="s">
        <v>85</v>
      </c>
      <c r="C11" s="37">
        <v>4266</v>
      </c>
      <c r="D11" s="37">
        <v>4227</v>
      </c>
      <c r="E11" s="37">
        <v>4252</v>
      </c>
      <c r="F11" s="37">
        <v>4217</v>
      </c>
      <c r="G11" s="37">
        <v>4178</v>
      </c>
      <c r="H11" s="37">
        <v>4063</v>
      </c>
      <c r="I11" s="37">
        <v>4027</v>
      </c>
      <c r="J11" s="37">
        <v>4110</v>
      </c>
      <c r="K11" s="37">
        <v>4159</v>
      </c>
      <c r="L11" s="37">
        <v>4293</v>
      </c>
      <c r="M11" s="37">
        <v>4294</v>
      </c>
      <c r="N11" s="37"/>
      <c r="O11" s="37">
        <v>2154.1999999999998</v>
      </c>
      <c r="P11" s="37">
        <v>2126.5100000000002</v>
      </c>
      <c r="Q11" s="37">
        <v>2193.2399999999998</v>
      </c>
      <c r="R11" s="37">
        <v>2187.37</v>
      </c>
      <c r="S11" s="37">
        <v>2170.31</v>
      </c>
      <c r="T11" s="37">
        <v>2082.4699999999998</v>
      </c>
      <c r="U11" s="37">
        <v>2040.83</v>
      </c>
      <c r="V11" s="37">
        <v>2047.97</v>
      </c>
      <c r="W11" s="37">
        <v>2107.36</v>
      </c>
      <c r="X11" s="37">
        <v>2194.0500000000002</v>
      </c>
      <c r="Y11" s="37">
        <v>2176.75</v>
      </c>
      <c r="Z11" s="44"/>
      <c r="AA11" s="25"/>
      <c r="AB11" s="25"/>
      <c r="AC11" s="25"/>
      <c r="AD11" s="25"/>
      <c r="AE11" s="25"/>
      <c r="AF11" s="25"/>
    </row>
    <row r="12" spans="1:32" s="39" customFormat="1" ht="24.95" customHeight="1" x14ac:dyDescent="0.2">
      <c r="A12" s="43" t="s">
        <v>84</v>
      </c>
      <c r="B12" s="42" t="s">
        <v>83</v>
      </c>
      <c r="C12" s="41">
        <v>16943</v>
      </c>
      <c r="D12" s="41">
        <v>16623</v>
      </c>
      <c r="E12" s="41">
        <v>16852</v>
      </c>
      <c r="F12" s="41">
        <v>16631</v>
      </c>
      <c r="G12" s="41">
        <v>16228</v>
      </c>
      <c r="H12" s="41">
        <v>16209</v>
      </c>
      <c r="I12" s="41">
        <v>16490</v>
      </c>
      <c r="J12" s="41">
        <v>16568</v>
      </c>
      <c r="K12" s="41">
        <v>16293</v>
      </c>
      <c r="L12" s="41">
        <v>15972</v>
      </c>
      <c r="M12" s="41">
        <v>15548</v>
      </c>
      <c r="N12" s="41"/>
      <c r="O12" s="41">
        <v>13582.94</v>
      </c>
      <c r="P12" s="41">
        <v>13327.99</v>
      </c>
      <c r="Q12" s="41">
        <v>13558.16</v>
      </c>
      <c r="R12" s="41">
        <v>13297.58</v>
      </c>
      <c r="S12" s="41">
        <v>12827.61</v>
      </c>
      <c r="T12" s="41">
        <v>12847.72</v>
      </c>
      <c r="U12" s="41">
        <v>13221.39</v>
      </c>
      <c r="V12" s="41">
        <v>13326.56</v>
      </c>
      <c r="W12" s="41">
        <v>13021.94</v>
      </c>
      <c r="X12" s="41">
        <v>12641.27</v>
      </c>
      <c r="Y12" s="41">
        <v>12337.99</v>
      </c>
      <c r="Z12" s="40"/>
    </row>
    <row r="13" spans="1:32" ht="12.75" x14ac:dyDescent="0.2">
      <c r="A13" s="38" t="s">
        <v>82</v>
      </c>
      <c r="B13" s="28" t="s">
        <v>81</v>
      </c>
      <c r="C13" s="37">
        <v>24</v>
      </c>
      <c r="D13" s="37">
        <v>26</v>
      </c>
      <c r="E13" s="37">
        <v>27</v>
      </c>
      <c r="F13" s="37">
        <v>28</v>
      </c>
      <c r="G13" s="37">
        <v>26</v>
      </c>
      <c r="H13" s="37">
        <v>31</v>
      </c>
      <c r="I13" s="37">
        <v>25</v>
      </c>
      <c r="J13" s="37">
        <v>28</v>
      </c>
      <c r="K13" s="37">
        <v>26</v>
      </c>
      <c r="L13" s="37">
        <v>24</v>
      </c>
      <c r="M13" s="37">
        <v>24</v>
      </c>
      <c r="N13" s="37"/>
      <c r="O13" s="37">
        <v>17.22</v>
      </c>
      <c r="P13" s="37">
        <v>17.59</v>
      </c>
      <c r="Q13" s="37">
        <v>18.05</v>
      </c>
      <c r="R13" s="37">
        <v>18.86</v>
      </c>
      <c r="S13" s="37">
        <v>17.05</v>
      </c>
      <c r="T13" s="37">
        <v>18.18</v>
      </c>
      <c r="U13" s="37">
        <v>15.26</v>
      </c>
      <c r="V13" s="37">
        <v>16.68</v>
      </c>
      <c r="W13" s="37">
        <v>15.95</v>
      </c>
      <c r="X13" s="37">
        <v>14.56</v>
      </c>
      <c r="Y13" s="37">
        <v>14.51</v>
      </c>
      <c r="Z13" s="44"/>
      <c r="AA13" s="25"/>
      <c r="AB13" s="25"/>
      <c r="AC13" s="25"/>
      <c r="AD13" s="25"/>
      <c r="AE13" s="25"/>
      <c r="AF13" s="25"/>
    </row>
    <row r="14" spans="1:32" ht="12.75" x14ac:dyDescent="0.2">
      <c r="A14" s="38" t="s">
        <v>80</v>
      </c>
      <c r="B14" s="33" t="s">
        <v>79</v>
      </c>
      <c r="C14" s="37">
        <v>2631</v>
      </c>
      <c r="D14" s="37">
        <v>2566</v>
      </c>
      <c r="E14" s="37">
        <v>2565</v>
      </c>
      <c r="F14" s="37">
        <v>2617</v>
      </c>
      <c r="G14" s="37">
        <v>2440</v>
      </c>
      <c r="H14" s="37">
        <v>2492</v>
      </c>
      <c r="I14" s="37">
        <v>2536</v>
      </c>
      <c r="J14" s="37">
        <v>2600</v>
      </c>
      <c r="K14" s="37">
        <v>2487</v>
      </c>
      <c r="L14" s="37">
        <v>2512</v>
      </c>
      <c r="M14" s="37">
        <v>2357</v>
      </c>
      <c r="N14" s="37"/>
      <c r="O14" s="37">
        <v>1967.3</v>
      </c>
      <c r="P14" s="37">
        <v>1925.83</v>
      </c>
      <c r="Q14" s="37">
        <v>1925.7</v>
      </c>
      <c r="R14" s="37">
        <v>1917.7</v>
      </c>
      <c r="S14" s="37">
        <v>1792.52</v>
      </c>
      <c r="T14" s="37">
        <v>1802.47</v>
      </c>
      <c r="U14" s="37">
        <v>1881.33</v>
      </c>
      <c r="V14" s="37">
        <v>1961.42</v>
      </c>
      <c r="W14" s="37">
        <v>1872.59</v>
      </c>
      <c r="X14" s="37">
        <v>1893.42</v>
      </c>
      <c r="Y14" s="37">
        <v>1792.17</v>
      </c>
      <c r="Z14" s="36"/>
      <c r="AA14" s="25"/>
      <c r="AB14" s="25"/>
      <c r="AC14" s="25"/>
      <c r="AD14" s="25"/>
      <c r="AE14" s="25"/>
      <c r="AF14" s="25"/>
    </row>
    <row r="15" spans="1:32" ht="12.75" x14ac:dyDescent="0.2">
      <c r="A15" s="38" t="s">
        <v>78</v>
      </c>
      <c r="B15" s="33" t="s">
        <v>77</v>
      </c>
      <c r="C15" s="37">
        <v>262</v>
      </c>
      <c r="D15" s="37">
        <v>248</v>
      </c>
      <c r="E15" s="37">
        <v>261</v>
      </c>
      <c r="F15" s="37">
        <v>253</v>
      </c>
      <c r="G15" s="37">
        <v>255</v>
      </c>
      <c r="H15" s="37">
        <v>240</v>
      </c>
      <c r="I15" s="37">
        <v>244</v>
      </c>
      <c r="J15" s="37">
        <v>225</v>
      </c>
      <c r="K15" s="37">
        <v>223</v>
      </c>
      <c r="L15" s="37">
        <v>229</v>
      </c>
      <c r="M15" s="37">
        <v>234</v>
      </c>
      <c r="N15" s="37"/>
      <c r="O15" s="37">
        <v>153.65</v>
      </c>
      <c r="P15" s="37">
        <v>141.11000000000001</v>
      </c>
      <c r="Q15" s="37">
        <v>150.07</v>
      </c>
      <c r="R15" s="37">
        <v>142.13999999999999</v>
      </c>
      <c r="S15" s="37">
        <v>143.29</v>
      </c>
      <c r="T15" s="37">
        <v>145.41999999999999</v>
      </c>
      <c r="U15" s="37">
        <v>151.01</v>
      </c>
      <c r="V15" s="37">
        <v>137.97</v>
      </c>
      <c r="W15" s="37">
        <v>135.06</v>
      </c>
      <c r="X15" s="37">
        <v>142.33000000000001</v>
      </c>
      <c r="Y15" s="37">
        <v>148.72</v>
      </c>
      <c r="Z15" s="36"/>
      <c r="AA15" s="25"/>
      <c r="AB15" s="25"/>
      <c r="AC15" s="25"/>
      <c r="AD15" s="25"/>
      <c r="AE15" s="25"/>
      <c r="AF15" s="25"/>
    </row>
    <row r="16" spans="1:32" ht="12.75" x14ac:dyDescent="0.2">
      <c r="A16" s="38" t="s">
        <v>76</v>
      </c>
      <c r="B16" s="33" t="s">
        <v>75</v>
      </c>
      <c r="C16" s="37">
        <v>645</v>
      </c>
      <c r="D16" s="37">
        <v>652</v>
      </c>
      <c r="E16" s="37">
        <v>697</v>
      </c>
      <c r="F16" s="37">
        <v>721</v>
      </c>
      <c r="G16" s="37">
        <v>759</v>
      </c>
      <c r="H16" s="37">
        <v>805</v>
      </c>
      <c r="I16" s="37">
        <v>843</v>
      </c>
      <c r="J16" s="37">
        <v>860</v>
      </c>
      <c r="K16" s="37">
        <v>843</v>
      </c>
      <c r="L16" s="37">
        <v>894</v>
      </c>
      <c r="M16" s="37">
        <v>905</v>
      </c>
      <c r="N16" s="37"/>
      <c r="O16" s="37">
        <v>496.58</v>
      </c>
      <c r="P16" s="37">
        <v>494.87</v>
      </c>
      <c r="Q16" s="37">
        <v>522.34</v>
      </c>
      <c r="R16" s="37">
        <v>533.45000000000005</v>
      </c>
      <c r="S16" s="37">
        <v>550.80999999999995</v>
      </c>
      <c r="T16" s="37">
        <v>579.72</v>
      </c>
      <c r="U16" s="37">
        <v>617.84</v>
      </c>
      <c r="V16" s="37">
        <v>635.73</v>
      </c>
      <c r="W16" s="37">
        <v>625.97</v>
      </c>
      <c r="X16" s="37">
        <v>658.37</v>
      </c>
      <c r="Y16" s="37">
        <v>652.74</v>
      </c>
      <c r="Z16" s="36"/>
      <c r="AA16" s="25"/>
      <c r="AB16" s="25"/>
      <c r="AC16" s="25"/>
      <c r="AD16" s="25"/>
      <c r="AE16" s="25"/>
      <c r="AF16" s="25"/>
    </row>
    <row r="17" spans="1:32" ht="12.75" x14ac:dyDescent="0.2">
      <c r="A17" s="38" t="s">
        <v>74</v>
      </c>
      <c r="B17" s="33" t="s">
        <v>73</v>
      </c>
      <c r="C17" s="37">
        <v>645</v>
      </c>
      <c r="D17" s="37">
        <v>623</v>
      </c>
      <c r="E17" s="37">
        <v>626</v>
      </c>
      <c r="F17" s="37">
        <v>589</v>
      </c>
      <c r="G17" s="37">
        <v>590</v>
      </c>
      <c r="H17" s="37">
        <v>589</v>
      </c>
      <c r="I17" s="37">
        <v>556</v>
      </c>
      <c r="J17" s="37">
        <v>562</v>
      </c>
      <c r="K17" s="37">
        <v>549</v>
      </c>
      <c r="L17" s="37">
        <v>519</v>
      </c>
      <c r="M17" s="37">
        <v>522</v>
      </c>
      <c r="N17" s="37"/>
      <c r="O17" s="37">
        <v>569.07000000000005</v>
      </c>
      <c r="P17" s="37">
        <v>543.42999999999995</v>
      </c>
      <c r="Q17" s="37">
        <v>550.75</v>
      </c>
      <c r="R17" s="37">
        <v>525.67999999999995</v>
      </c>
      <c r="S17" s="37">
        <v>518.84</v>
      </c>
      <c r="T17" s="37">
        <v>525.04</v>
      </c>
      <c r="U17" s="37">
        <v>498.17</v>
      </c>
      <c r="V17" s="37">
        <v>496.38</v>
      </c>
      <c r="W17" s="37">
        <v>486.96</v>
      </c>
      <c r="X17" s="37">
        <v>459.45</v>
      </c>
      <c r="Y17" s="37">
        <v>458.86</v>
      </c>
      <c r="Z17" s="36"/>
      <c r="AA17" s="25"/>
      <c r="AB17" s="25"/>
      <c r="AC17" s="25"/>
      <c r="AD17" s="25"/>
      <c r="AE17" s="25"/>
      <c r="AF17" s="25"/>
    </row>
    <row r="18" spans="1:32" ht="12.75" x14ac:dyDescent="0.2">
      <c r="A18" s="29">
        <v>21</v>
      </c>
      <c r="B18" s="33" t="s">
        <v>72</v>
      </c>
      <c r="C18" s="37">
        <v>1407</v>
      </c>
      <c r="D18" s="37">
        <v>1418</v>
      </c>
      <c r="E18" s="37">
        <v>1431</v>
      </c>
      <c r="F18" s="37">
        <v>1342</v>
      </c>
      <c r="G18" s="37">
        <v>1302</v>
      </c>
      <c r="H18" s="37">
        <v>1243</v>
      </c>
      <c r="I18" s="37">
        <v>1292</v>
      </c>
      <c r="J18" s="37">
        <v>1251</v>
      </c>
      <c r="K18" s="37">
        <v>1203</v>
      </c>
      <c r="L18" s="37">
        <v>962</v>
      </c>
      <c r="M18" s="37">
        <v>992</v>
      </c>
      <c r="N18" s="37"/>
      <c r="O18" s="37">
        <v>1323.73</v>
      </c>
      <c r="P18" s="37">
        <v>1344.73</v>
      </c>
      <c r="Q18" s="37">
        <v>1345.29</v>
      </c>
      <c r="R18" s="37">
        <v>1273.2</v>
      </c>
      <c r="S18" s="37">
        <v>1230.02</v>
      </c>
      <c r="T18" s="37">
        <v>1175.1500000000001</v>
      </c>
      <c r="U18" s="37">
        <v>1216.58</v>
      </c>
      <c r="V18" s="37">
        <v>1155.76</v>
      </c>
      <c r="W18" s="37">
        <v>1104.1500000000001</v>
      </c>
      <c r="X18" s="37">
        <v>885.75</v>
      </c>
      <c r="Y18" s="37">
        <v>904.04</v>
      </c>
      <c r="Z18" s="36"/>
      <c r="AA18" s="25"/>
      <c r="AB18" s="25"/>
      <c r="AC18" s="25"/>
      <c r="AD18" s="25"/>
      <c r="AE18" s="25"/>
      <c r="AF18" s="25"/>
    </row>
    <row r="19" spans="1:32" ht="12.75" x14ac:dyDescent="0.2">
      <c r="A19" s="38" t="s">
        <v>71</v>
      </c>
      <c r="B19" s="33" t="s">
        <v>70</v>
      </c>
      <c r="C19" s="37">
        <v>297</v>
      </c>
      <c r="D19" s="37">
        <v>288</v>
      </c>
      <c r="E19" s="37">
        <v>364</v>
      </c>
      <c r="F19" s="37">
        <v>353</v>
      </c>
      <c r="G19" s="37">
        <v>342</v>
      </c>
      <c r="H19" s="37">
        <v>329</v>
      </c>
      <c r="I19" s="37">
        <v>335</v>
      </c>
      <c r="J19" s="37">
        <v>339</v>
      </c>
      <c r="K19" s="37">
        <v>334</v>
      </c>
      <c r="L19" s="37">
        <v>352</v>
      </c>
      <c r="M19" s="37">
        <v>380</v>
      </c>
      <c r="N19" s="37"/>
      <c r="O19" s="37">
        <v>234.54</v>
      </c>
      <c r="P19" s="37">
        <v>227.48</v>
      </c>
      <c r="Q19" s="37">
        <v>296.68</v>
      </c>
      <c r="R19" s="37">
        <v>286.83</v>
      </c>
      <c r="S19" s="37">
        <v>268.11</v>
      </c>
      <c r="T19" s="37">
        <v>265.06</v>
      </c>
      <c r="U19" s="37">
        <v>266.83999999999997</v>
      </c>
      <c r="V19" s="37">
        <v>268.61</v>
      </c>
      <c r="W19" s="37">
        <v>260.08</v>
      </c>
      <c r="X19" s="37">
        <v>277.02</v>
      </c>
      <c r="Y19" s="37">
        <v>298.43</v>
      </c>
      <c r="Z19" s="36"/>
      <c r="AA19" s="25"/>
      <c r="AB19" s="25"/>
      <c r="AC19" s="25"/>
      <c r="AD19" s="25"/>
      <c r="AE19" s="25"/>
      <c r="AF19" s="25"/>
    </row>
    <row r="20" spans="1:32" ht="12.75" x14ac:dyDescent="0.2">
      <c r="A20" s="38" t="s">
        <v>69</v>
      </c>
      <c r="B20" s="33" t="s">
        <v>68</v>
      </c>
      <c r="C20" s="37">
        <v>795</v>
      </c>
      <c r="D20" s="37">
        <v>824</v>
      </c>
      <c r="E20" s="37">
        <v>862</v>
      </c>
      <c r="F20" s="37">
        <v>858</v>
      </c>
      <c r="G20" s="37">
        <v>843</v>
      </c>
      <c r="H20" s="37">
        <v>856</v>
      </c>
      <c r="I20" s="37">
        <v>917</v>
      </c>
      <c r="J20" s="37">
        <v>942</v>
      </c>
      <c r="K20" s="37">
        <v>955</v>
      </c>
      <c r="L20" s="37">
        <v>976</v>
      </c>
      <c r="M20" s="37">
        <v>946</v>
      </c>
      <c r="N20" s="37"/>
      <c r="O20" s="37">
        <v>638.79</v>
      </c>
      <c r="P20" s="37">
        <v>659.88</v>
      </c>
      <c r="Q20" s="37">
        <v>699.48</v>
      </c>
      <c r="R20" s="37">
        <v>691.79</v>
      </c>
      <c r="S20" s="37">
        <v>664.52</v>
      </c>
      <c r="T20" s="37">
        <v>674.77</v>
      </c>
      <c r="U20" s="37">
        <v>730.54</v>
      </c>
      <c r="V20" s="37">
        <v>755.58</v>
      </c>
      <c r="W20" s="37">
        <v>756.86</v>
      </c>
      <c r="X20" s="37">
        <v>773.56</v>
      </c>
      <c r="Y20" s="37">
        <v>750.21</v>
      </c>
      <c r="Z20" s="36"/>
      <c r="AA20" s="25"/>
      <c r="AB20" s="25"/>
      <c r="AC20" s="25"/>
      <c r="AD20" s="25"/>
      <c r="AE20" s="25"/>
      <c r="AF20" s="25"/>
    </row>
    <row r="21" spans="1:32" ht="12.75" customHeight="1" x14ac:dyDescent="0.2">
      <c r="A21" s="29">
        <v>26</v>
      </c>
      <c r="B21" s="33" t="s">
        <v>67</v>
      </c>
      <c r="C21" s="37">
        <v>3573</v>
      </c>
      <c r="D21" s="37">
        <v>3531</v>
      </c>
      <c r="E21" s="37">
        <v>3602</v>
      </c>
      <c r="F21" s="37">
        <v>3551</v>
      </c>
      <c r="G21" s="37">
        <v>3415</v>
      </c>
      <c r="H21" s="37">
        <v>3522</v>
      </c>
      <c r="I21" s="37">
        <v>3702</v>
      </c>
      <c r="J21" s="37">
        <v>3823</v>
      </c>
      <c r="K21" s="37">
        <v>3733</v>
      </c>
      <c r="L21" s="37">
        <v>3609</v>
      </c>
      <c r="M21" s="37">
        <v>3423</v>
      </c>
      <c r="N21" s="37"/>
      <c r="O21" s="37">
        <v>3245.06</v>
      </c>
      <c r="P21" s="37">
        <v>3203.47</v>
      </c>
      <c r="Q21" s="37">
        <v>3275.71</v>
      </c>
      <c r="R21" s="37">
        <v>3231.07</v>
      </c>
      <c r="S21" s="37">
        <v>3090.64</v>
      </c>
      <c r="T21" s="37">
        <v>3206.54</v>
      </c>
      <c r="U21" s="37">
        <v>3381.19</v>
      </c>
      <c r="V21" s="37">
        <v>3483.69</v>
      </c>
      <c r="W21" s="37">
        <v>3365.47</v>
      </c>
      <c r="X21" s="37">
        <v>3223.46</v>
      </c>
      <c r="Y21" s="37">
        <v>3062.59</v>
      </c>
      <c r="Z21" s="36"/>
      <c r="AA21" s="25"/>
      <c r="AB21" s="25"/>
      <c r="AC21" s="25"/>
      <c r="AD21" s="25"/>
      <c r="AE21" s="25"/>
      <c r="AF21" s="25"/>
    </row>
    <row r="22" spans="1:32" ht="12.75" x14ac:dyDescent="0.2">
      <c r="A22" s="29">
        <v>27</v>
      </c>
      <c r="B22" s="33" t="s">
        <v>66</v>
      </c>
      <c r="C22" s="37">
        <v>500</v>
      </c>
      <c r="D22" s="37">
        <v>514</v>
      </c>
      <c r="E22" s="37">
        <v>517</v>
      </c>
      <c r="F22" s="37">
        <v>485</v>
      </c>
      <c r="G22" s="37">
        <v>463</v>
      </c>
      <c r="H22" s="37">
        <v>467</v>
      </c>
      <c r="I22" s="37">
        <v>457</v>
      </c>
      <c r="J22" s="37">
        <v>470</v>
      </c>
      <c r="K22" s="37">
        <v>488</v>
      </c>
      <c r="L22" s="37">
        <v>484</v>
      </c>
      <c r="M22" s="37">
        <v>486</v>
      </c>
      <c r="N22" s="37"/>
      <c r="O22" s="37">
        <v>460.84</v>
      </c>
      <c r="P22" s="37">
        <v>470.9</v>
      </c>
      <c r="Q22" s="37">
        <v>471.33</v>
      </c>
      <c r="R22" s="37">
        <v>445.68</v>
      </c>
      <c r="S22" s="37">
        <v>414.94</v>
      </c>
      <c r="T22" s="37">
        <v>416.27</v>
      </c>
      <c r="U22" s="37">
        <v>406.14</v>
      </c>
      <c r="V22" s="37">
        <v>412.09</v>
      </c>
      <c r="W22" s="37">
        <v>426.74</v>
      </c>
      <c r="X22" s="37">
        <v>427.38</v>
      </c>
      <c r="Y22" s="37">
        <v>430.54</v>
      </c>
      <c r="Z22" s="36"/>
      <c r="AA22" s="25"/>
      <c r="AB22" s="25"/>
      <c r="AC22" s="25"/>
      <c r="AD22" s="25"/>
      <c r="AE22" s="25"/>
      <c r="AF22" s="25"/>
    </row>
    <row r="23" spans="1:32" ht="12.75" x14ac:dyDescent="0.2">
      <c r="A23" s="29">
        <v>28</v>
      </c>
      <c r="B23" s="33" t="s">
        <v>65</v>
      </c>
      <c r="C23" s="37">
        <v>413</v>
      </c>
      <c r="D23" s="37">
        <v>417</v>
      </c>
      <c r="E23" s="37">
        <v>405</v>
      </c>
      <c r="F23" s="37">
        <v>397</v>
      </c>
      <c r="G23" s="37">
        <v>376</v>
      </c>
      <c r="H23" s="37">
        <v>353</v>
      </c>
      <c r="I23" s="37">
        <v>340</v>
      </c>
      <c r="J23" s="37">
        <v>379</v>
      </c>
      <c r="K23" s="37">
        <v>372</v>
      </c>
      <c r="L23" s="37">
        <v>389</v>
      </c>
      <c r="M23" s="37">
        <v>406</v>
      </c>
      <c r="N23" s="37"/>
      <c r="O23" s="37">
        <v>379.58</v>
      </c>
      <c r="P23" s="37">
        <v>374.7</v>
      </c>
      <c r="Q23" s="37">
        <v>360.25</v>
      </c>
      <c r="R23" s="37">
        <v>357.72</v>
      </c>
      <c r="S23" s="37">
        <v>331.72</v>
      </c>
      <c r="T23" s="37">
        <v>316.97000000000003</v>
      </c>
      <c r="U23" s="37">
        <v>298.79000000000002</v>
      </c>
      <c r="V23" s="37">
        <v>321.29000000000002</v>
      </c>
      <c r="W23" s="37">
        <v>316.87</v>
      </c>
      <c r="X23" s="37">
        <v>330.76</v>
      </c>
      <c r="Y23" s="37">
        <v>343.03</v>
      </c>
      <c r="Z23" s="36"/>
      <c r="AA23" s="25"/>
      <c r="AB23" s="25"/>
      <c r="AC23" s="25"/>
      <c r="AD23" s="25"/>
      <c r="AE23" s="25"/>
      <c r="AF23" s="25"/>
    </row>
    <row r="24" spans="1:32" ht="12.75" x14ac:dyDescent="0.2">
      <c r="A24" s="38" t="s">
        <v>64</v>
      </c>
      <c r="B24" s="33" t="s">
        <v>63</v>
      </c>
      <c r="C24" s="37">
        <v>144</v>
      </c>
      <c r="D24" s="37">
        <v>133</v>
      </c>
      <c r="E24" s="37">
        <v>142</v>
      </c>
      <c r="F24" s="37">
        <v>145</v>
      </c>
      <c r="G24" s="37">
        <v>166</v>
      </c>
      <c r="H24" s="37">
        <v>182</v>
      </c>
      <c r="I24" s="37">
        <v>179</v>
      </c>
      <c r="J24" s="37">
        <v>179</v>
      </c>
      <c r="K24" s="37">
        <v>168</v>
      </c>
      <c r="L24" s="37">
        <v>159</v>
      </c>
      <c r="M24" s="37">
        <v>136</v>
      </c>
      <c r="N24" s="37"/>
      <c r="O24" s="37">
        <v>124.02</v>
      </c>
      <c r="P24" s="37">
        <v>112.83</v>
      </c>
      <c r="Q24" s="37">
        <v>121.99</v>
      </c>
      <c r="R24" s="37">
        <v>124.21</v>
      </c>
      <c r="S24" s="37">
        <v>141.38</v>
      </c>
      <c r="T24" s="37">
        <v>150.77000000000001</v>
      </c>
      <c r="U24" s="37">
        <v>152.22</v>
      </c>
      <c r="V24" s="37">
        <v>146.82</v>
      </c>
      <c r="W24" s="37">
        <v>138.68</v>
      </c>
      <c r="X24" s="37">
        <v>130.86000000000001</v>
      </c>
      <c r="Y24" s="37">
        <v>115.2</v>
      </c>
      <c r="Z24" s="36"/>
      <c r="AA24" s="25"/>
      <c r="AB24" s="25"/>
      <c r="AC24" s="25"/>
      <c r="AD24" s="25"/>
      <c r="AE24" s="25"/>
      <c r="AF24" s="25"/>
    </row>
    <row r="25" spans="1:32" ht="12.75" customHeight="1" x14ac:dyDescent="0.2">
      <c r="A25" s="38" t="s">
        <v>62</v>
      </c>
      <c r="B25" s="33" t="s">
        <v>61</v>
      </c>
      <c r="C25" s="37">
        <v>1154</v>
      </c>
      <c r="D25" s="37">
        <v>1086</v>
      </c>
      <c r="E25" s="37">
        <v>1149</v>
      </c>
      <c r="F25" s="37">
        <v>1106</v>
      </c>
      <c r="G25" s="37">
        <v>1114</v>
      </c>
      <c r="H25" s="37">
        <v>1057</v>
      </c>
      <c r="I25" s="37">
        <v>1088</v>
      </c>
      <c r="J25" s="37">
        <v>1087</v>
      </c>
      <c r="K25" s="37">
        <v>1052</v>
      </c>
      <c r="L25" s="37">
        <v>1033</v>
      </c>
      <c r="M25" s="37">
        <v>991</v>
      </c>
      <c r="N25" s="37"/>
      <c r="O25" s="37">
        <v>932.79</v>
      </c>
      <c r="P25" s="37">
        <v>886.49</v>
      </c>
      <c r="Q25" s="37">
        <v>937.25</v>
      </c>
      <c r="R25" s="37">
        <v>896.02</v>
      </c>
      <c r="S25" s="37">
        <v>889.52</v>
      </c>
      <c r="T25" s="37">
        <v>855.78</v>
      </c>
      <c r="U25" s="37">
        <v>881.23</v>
      </c>
      <c r="V25" s="37">
        <v>889.01</v>
      </c>
      <c r="W25" s="37">
        <v>868.75</v>
      </c>
      <c r="X25" s="37">
        <v>805.63</v>
      </c>
      <c r="Y25" s="37">
        <v>805.33</v>
      </c>
      <c r="Z25" s="36"/>
      <c r="AA25" s="25"/>
      <c r="AB25" s="25"/>
      <c r="AC25" s="25"/>
      <c r="AD25" s="25"/>
      <c r="AE25" s="25"/>
      <c r="AF25" s="25"/>
    </row>
    <row r="26" spans="1:32" ht="12.75" x14ac:dyDescent="0.2">
      <c r="A26" s="29">
        <v>35</v>
      </c>
      <c r="B26" s="33" t="s">
        <v>60</v>
      </c>
      <c r="C26" s="37">
        <v>540</v>
      </c>
      <c r="D26" s="37">
        <v>497</v>
      </c>
      <c r="E26" s="37">
        <v>476</v>
      </c>
      <c r="F26" s="37">
        <v>520</v>
      </c>
      <c r="G26" s="37">
        <v>552</v>
      </c>
      <c r="H26" s="37">
        <v>556</v>
      </c>
      <c r="I26" s="37">
        <v>559</v>
      </c>
      <c r="J26" s="37">
        <v>548</v>
      </c>
      <c r="K26" s="37">
        <v>541</v>
      </c>
      <c r="L26" s="37">
        <v>542</v>
      </c>
      <c r="M26" s="37">
        <v>556</v>
      </c>
      <c r="N26" s="37"/>
      <c r="O26" s="37">
        <v>422.64</v>
      </c>
      <c r="P26" s="37">
        <v>385.5</v>
      </c>
      <c r="Q26" s="37">
        <v>367.38</v>
      </c>
      <c r="R26" s="37">
        <v>406.18</v>
      </c>
      <c r="S26" s="37">
        <v>427.53</v>
      </c>
      <c r="T26" s="37">
        <v>427.48</v>
      </c>
      <c r="U26" s="37">
        <v>424.27</v>
      </c>
      <c r="V26" s="37">
        <v>419.72</v>
      </c>
      <c r="W26" s="37">
        <v>408.21</v>
      </c>
      <c r="X26" s="37">
        <v>407.17</v>
      </c>
      <c r="Y26" s="37">
        <v>413.89</v>
      </c>
      <c r="Z26" s="36"/>
      <c r="AA26" s="25"/>
      <c r="AB26" s="25"/>
      <c r="AC26" s="25"/>
      <c r="AD26" s="25"/>
      <c r="AE26" s="25"/>
      <c r="AF26" s="25"/>
    </row>
    <row r="27" spans="1:32" ht="12.75" x14ac:dyDescent="0.2">
      <c r="A27" s="38" t="s">
        <v>59</v>
      </c>
      <c r="B27" s="33" t="s">
        <v>58</v>
      </c>
      <c r="C27" s="37">
        <v>306</v>
      </c>
      <c r="D27" s="37">
        <v>283</v>
      </c>
      <c r="E27" s="37">
        <v>281</v>
      </c>
      <c r="F27" s="37">
        <v>264</v>
      </c>
      <c r="G27" s="37">
        <v>255</v>
      </c>
      <c r="H27" s="37">
        <v>238</v>
      </c>
      <c r="I27" s="37">
        <v>234</v>
      </c>
      <c r="J27" s="37">
        <v>248</v>
      </c>
      <c r="K27" s="37">
        <v>269</v>
      </c>
      <c r="L27" s="37">
        <v>245</v>
      </c>
      <c r="M27" s="37">
        <v>236</v>
      </c>
      <c r="N27" s="37"/>
      <c r="O27" s="37">
        <v>216.27</v>
      </c>
      <c r="P27" s="37">
        <v>201.39</v>
      </c>
      <c r="Q27" s="37">
        <v>197.82</v>
      </c>
      <c r="R27" s="37">
        <v>183.86</v>
      </c>
      <c r="S27" s="37">
        <v>180.7</v>
      </c>
      <c r="T27" s="37">
        <v>171.26</v>
      </c>
      <c r="U27" s="37">
        <v>163.59</v>
      </c>
      <c r="V27" s="37">
        <v>170.96</v>
      </c>
      <c r="W27" s="37">
        <v>181.36</v>
      </c>
      <c r="X27" s="37">
        <v>164.98</v>
      </c>
      <c r="Y27" s="37">
        <v>165.05</v>
      </c>
      <c r="Z27" s="36"/>
      <c r="AA27" s="25"/>
      <c r="AB27" s="25"/>
      <c r="AC27" s="25"/>
      <c r="AD27" s="25"/>
      <c r="AE27" s="25"/>
      <c r="AF27" s="25"/>
    </row>
    <row r="28" spans="1:32" ht="12.75" x14ac:dyDescent="0.2">
      <c r="A28" s="38" t="s">
        <v>57</v>
      </c>
      <c r="B28" s="33" t="s">
        <v>56</v>
      </c>
      <c r="C28" s="37">
        <v>1001</v>
      </c>
      <c r="D28" s="37">
        <v>976</v>
      </c>
      <c r="E28" s="37">
        <v>953</v>
      </c>
      <c r="F28" s="37">
        <v>918</v>
      </c>
      <c r="G28" s="37">
        <v>884</v>
      </c>
      <c r="H28" s="37">
        <v>853</v>
      </c>
      <c r="I28" s="37">
        <v>811</v>
      </c>
      <c r="J28" s="37">
        <v>773</v>
      </c>
      <c r="K28" s="37">
        <v>771</v>
      </c>
      <c r="L28" s="37">
        <v>825</v>
      </c>
      <c r="M28" s="37">
        <v>770</v>
      </c>
      <c r="N28" s="37"/>
      <c r="O28" s="37">
        <v>717.64</v>
      </c>
      <c r="P28" s="37">
        <v>701.21</v>
      </c>
      <c r="Q28" s="37">
        <v>683.46</v>
      </c>
      <c r="R28" s="37">
        <v>664.11</v>
      </c>
      <c r="S28" s="37">
        <v>630.97</v>
      </c>
      <c r="T28" s="37">
        <v>608.84</v>
      </c>
      <c r="U28" s="37">
        <v>576.58000000000004</v>
      </c>
      <c r="V28" s="37">
        <v>570.13</v>
      </c>
      <c r="W28" s="37">
        <v>559.33000000000004</v>
      </c>
      <c r="X28" s="37">
        <v>599.66</v>
      </c>
      <c r="Y28" s="37">
        <v>555.99</v>
      </c>
      <c r="Z28" s="36"/>
      <c r="AA28" s="25"/>
      <c r="AB28" s="25"/>
      <c r="AC28" s="25"/>
      <c r="AD28" s="25"/>
      <c r="AE28" s="25"/>
      <c r="AF28" s="25"/>
    </row>
    <row r="29" spans="1:32" ht="12.75" x14ac:dyDescent="0.2">
      <c r="A29" s="29">
        <v>43</v>
      </c>
      <c r="B29" s="33" t="s">
        <v>55</v>
      </c>
      <c r="C29" s="37">
        <v>2606</v>
      </c>
      <c r="D29" s="37">
        <v>2541</v>
      </c>
      <c r="E29" s="37">
        <v>2494</v>
      </c>
      <c r="F29" s="37">
        <v>2484</v>
      </c>
      <c r="G29" s="37">
        <v>2446</v>
      </c>
      <c r="H29" s="37">
        <v>2396</v>
      </c>
      <c r="I29" s="37">
        <v>2372</v>
      </c>
      <c r="J29" s="37">
        <v>2254</v>
      </c>
      <c r="K29" s="37">
        <v>2279</v>
      </c>
      <c r="L29" s="37">
        <v>2218</v>
      </c>
      <c r="M29" s="37">
        <v>2184</v>
      </c>
      <c r="N29" s="37"/>
      <c r="O29" s="37">
        <v>1683.24</v>
      </c>
      <c r="P29" s="37">
        <v>1636.6</v>
      </c>
      <c r="Q29" s="37">
        <v>1634.59</v>
      </c>
      <c r="R29" s="37">
        <v>1599.08</v>
      </c>
      <c r="S29" s="37">
        <v>1535.05</v>
      </c>
      <c r="T29" s="37">
        <v>1507.99</v>
      </c>
      <c r="U29" s="37">
        <v>1559.81</v>
      </c>
      <c r="V29" s="37">
        <v>1484.73</v>
      </c>
      <c r="W29" s="37">
        <v>1498.89</v>
      </c>
      <c r="X29" s="37">
        <v>1446.9</v>
      </c>
      <c r="Y29" s="37">
        <v>1426.69</v>
      </c>
      <c r="Z29" s="36"/>
      <c r="AA29" s="25"/>
      <c r="AB29" s="25"/>
      <c r="AC29" s="25"/>
      <c r="AD29" s="25"/>
      <c r="AE29" s="25"/>
      <c r="AF29" s="25"/>
    </row>
    <row r="30" spans="1:32" s="39" customFormat="1" ht="24.95" customHeight="1" x14ac:dyDescent="0.2">
      <c r="A30" s="43" t="s">
        <v>54</v>
      </c>
      <c r="B30" s="42" t="s">
        <v>53</v>
      </c>
      <c r="C30" s="41">
        <v>200732</v>
      </c>
      <c r="D30" s="41">
        <v>192985</v>
      </c>
      <c r="E30" s="41">
        <v>193271</v>
      </c>
      <c r="F30" s="41">
        <v>188747</v>
      </c>
      <c r="G30" s="41">
        <v>186364</v>
      </c>
      <c r="H30" s="41">
        <v>183226</v>
      </c>
      <c r="I30" s="41">
        <v>180393</v>
      </c>
      <c r="J30" s="41">
        <v>177093</v>
      </c>
      <c r="K30" s="41">
        <v>173093</v>
      </c>
      <c r="L30" s="41">
        <v>170129</v>
      </c>
      <c r="M30" s="41">
        <v>166361</v>
      </c>
      <c r="N30" s="41"/>
      <c r="O30" s="41">
        <v>142003.39000000001</v>
      </c>
      <c r="P30" s="41">
        <v>137761.67000000001</v>
      </c>
      <c r="Q30" s="41">
        <v>136311.99</v>
      </c>
      <c r="R30" s="41">
        <v>132716.59</v>
      </c>
      <c r="S30" s="41">
        <v>128674.19</v>
      </c>
      <c r="T30" s="41">
        <v>127375.73</v>
      </c>
      <c r="U30" s="41">
        <v>125462.16</v>
      </c>
      <c r="V30" s="41">
        <v>122549.81</v>
      </c>
      <c r="W30" s="41">
        <v>119116.78</v>
      </c>
      <c r="X30" s="41">
        <v>116932.87</v>
      </c>
      <c r="Y30" s="41">
        <v>114369.03</v>
      </c>
      <c r="Z30" s="40"/>
    </row>
    <row r="31" spans="1:32" ht="12.75" customHeight="1" x14ac:dyDescent="0.2">
      <c r="A31" s="29">
        <v>45</v>
      </c>
      <c r="B31" s="33" t="s">
        <v>52</v>
      </c>
      <c r="C31" s="37">
        <v>1242</v>
      </c>
      <c r="D31" s="37">
        <v>1248</v>
      </c>
      <c r="E31" s="37">
        <v>1238</v>
      </c>
      <c r="F31" s="37">
        <v>1293</v>
      </c>
      <c r="G31" s="37">
        <v>1302</v>
      </c>
      <c r="H31" s="37">
        <v>1320</v>
      </c>
      <c r="I31" s="37">
        <v>1314</v>
      </c>
      <c r="J31" s="37">
        <v>1309</v>
      </c>
      <c r="K31" s="37">
        <v>1305</v>
      </c>
      <c r="L31" s="37">
        <v>1316</v>
      </c>
      <c r="M31" s="37">
        <v>1264</v>
      </c>
      <c r="N31" s="37"/>
      <c r="O31" s="37">
        <v>922.09</v>
      </c>
      <c r="P31" s="37">
        <v>920.76</v>
      </c>
      <c r="Q31" s="37">
        <v>910.68</v>
      </c>
      <c r="R31" s="37">
        <v>949.2</v>
      </c>
      <c r="S31" s="37">
        <v>951.99</v>
      </c>
      <c r="T31" s="37">
        <v>958.37</v>
      </c>
      <c r="U31" s="37">
        <v>954.17</v>
      </c>
      <c r="V31" s="37">
        <v>943.81</v>
      </c>
      <c r="W31" s="37">
        <v>931.98</v>
      </c>
      <c r="X31" s="37">
        <v>937.35</v>
      </c>
      <c r="Y31" s="37">
        <v>902.33</v>
      </c>
      <c r="Z31" s="36"/>
      <c r="AA31" s="25"/>
      <c r="AB31" s="25"/>
      <c r="AC31" s="25"/>
      <c r="AD31" s="25"/>
      <c r="AE31" s="25"/>
      <c r="AF31" s="25"/>
    </row>
    <row r="32" spans="1:32" ht="12.75" x14ac:dyDescent="0.2">
      <c r="A32" s="29">
        <v>46</v>
      </c>
      <c r="B32" s="33" t="s">
        <v>51</v>
      </c>
      <c r="C32" s="37">
        <v>5985</v>
      </c>
      <c r="D32" s="37">
        <v>5815</v>
      </c>
      <c r="E32" s="37">
        <v>5883</v>
      </c>
      <c r="F32" s="37">
        <v>5854</v>
      </c>
      <c r="G32" s="37">
        <v>5734</v>
      </c>
      <c r="H32" s="37">
        <v>5652</v>
      </c>
      <c r="I32" s="37">
        <v>5665</v>
      </c>
      <c r="J32" s="37">
        <v>5774</v>
      </c>
      <c r="K32" s="37">
        <v>5800</v>
      </c>
      <c r="L32" s="37">
        <v>5849</v>
      </c>
      <c r="M32" s="37">
        <v>5775</v>
      </c>
      <c r="N32" s="37"/>
      <c r="O32" s="37">
        <v>4988.6499999999996</v>
      </c>
      <c r="P32" s="37">
        <v>4855.46</v>
      </c>
      <c r="Q32" s="37">
        <v>4818.07</v>
      </c>
      <c r="R32" s="37">
        <v>4810.07</v>
      </c>
      <c r="S32" s="37">
        <v>4622.3599999999997</v>
      </c>
      <c r="T32" s="37">
        <v>4588.91</v>
      </c>
      <c r="U32" s="37">
        <v>4537.66</v>
      </c>
      <c r="V32" s="37">
        <v>4596.49</v>
      </c>
      <c r="W32" s="37">
        <v>4634.6400000000003</v>
      </c>
      <c r="X32" s="37">
        <v>4645.2700000000004</v>
      </c>
      <c r="Y32" s="37">
        <v>4565.6400000000003</v>
      </c>
      <c r="Z32" s="36"/>
      <c r="AA32" s="25"/>
      <c r="AB32" s="25"/>
      <c r="AC32" s="25"/>
      <c r="AD32" s="25"/>
      <c r="AE32" s="25"/>
      <c r="AF32" s="25"/>
    </row>
    <row r="33" spans="1:32" ht="12.75" x14ac:dyDescent="0.2">
      <c r="A33" s="29">
        <v>47</v>
      </c>
      <c r="B33" s="33" t="s">
        <v>50</v>
      </c>
      <c r="C33" s="37">
        <v>18719</v>
      </c>
      <c r="D33" s="37">
        <v>18268</v>
      </c>
      <c r="E33" s="37">
        <v>18395</v>
      </c>
      <c r="F33" s="37">
        <v>18359</v>
      </c>
      <c r="G33" s="37">
        <v>18553</v>
      </c>
      <c r="H33" s="37">
        <v>18746</v>
      </c>
      <c r="I33" s="37">
        <v>18837</v>
      </c>
      <c r="J33" s="37">
        <v>19296</v>
      </c>
      <c r="K33" s="37">
        <v>19557</v>
      </c>
      <c r="L33" s="37">
        <v>19572</v>
      </c>
      <c r="M33" s="37">
        <v>19540</v>
      </c>
      <c r="N33" s="37"/>
      <c r="O33" s="37">
        <v>13282.75</v>
      </c>
      <c r="P33" s="37">
        <v>13057.06</v>
      </c>
      <c r="Q33" s="37">
        <v>13018.46</v>
      </c>
      <c r="R33" s="37">
        <v>12860.95</v>
      </c>
      <c r="S33" s="37">
        <v>12944.36</v>
      </c>
      <c r="T33" s="37">
        <v>13293.07</v>
      </c>
      <c r="U33" s="37">
        <v>13354.06</v>
      </c>
      <c r="V33" s="37">
        <v>13626.21</v>
      </c>
      <c r="W33" s="37">
        <v>13713.11</v>
      </c>
      <c r="X33" s="37">
        <v>13657.44</v>
      </c>
      <c r="Y33" s="37">
        <v>13668.22</v>
      </c>
      <c r="Z33" s="36"/>
      <c r="AA33" s="25"/>
      <c r="AB33" s="25"/>
      <c r="AC33" s="25"/>
      <c r="AD33" s="25"/>
      <c r="AE33" s="25"/>
      <c r="AF33" s="25"/>
    </row>
    <row r="34" spans="1:32" ht="12.75" x14ac:dyDescent="0.2">
      <c r="A34" s="29">
        <v>49</v>
      </c>
      <c r="B34" s="33" t="s">
        <v>49</v>
      </c>
      <c r="C34" s="37">
        <v>1762</v>
      </c>
      <c r="D34" s="37">
        <v>1708</v>
      </c>
      <c r="E34" s="37">
        <v>1634</v>
      </c>
      <c r="F34" s="37">
        <v>1530</v>
      </c>
      <c r="G34" s="37">
        <v>1488</v>
      </c>
      <c r="H34" s="37">
        <v>1453</v>
      </c>
      <c r="I34" s="37">
        <v>1440</v>
      </c>
      <c r="J34" s="37">
        <v>1441</v>
      </c>
      <c r="K34" s="37">
        <v>1379</v>
      </c>
      <c r="L34" s="37">
        <v>1355</v>
      </c>
      <c r="M34" s="37">
        <v>1306</v>
      </c>
      <c r="N34" s="37"/>
      <c r="O34" s="37">
        <v>1391.8</v>
      </c>
      <c r="P34" s="37">
        <v>1365.36</v>
      </c>
      <c r="Q34" s="37">
        <v>1294.74</v>
      </c>
      <c r="R34" s="37">
        <v>1193.42</v>
      </c>
      <c r="S34" s="37">
        <v>1155.69</v>
      </c>
      <c r="T34" s="37">
        <v>1095.1600000000001</v>
      </c>
      <c r="U34" s="37">
        <v>1097.82</v>
      </c>
      <c r="V34" s="37">
        <v>1093.72</v>
      </c>
      <c r="W34" s="37">
        <v>1034.93</v>
      </c>
      <c r="X34" s="37">
        <v>992.95</v>
      </c>
      <c r="Y34" s="37">
        <v>954.43</v>
      </c>
      <c r="Z34" s="36"/>
      <c r="AA34" s="25"/>
      <c r="AB34" s="25"/>
      <c r="AC34" s="25"/>
      <c r="AD34" s="25"/>
      <c r="AE34" s="25"/>
      <c r="AF34" s="25"/>
    </row>
    <row r="35" spans="1:32" ht="12.75" x14ac:dyDescent="0.2">
      <c r="A35" s="38" t="s">
        <v>48</v>
      </c>
      <c r="B35" s="33" t="s">
        <v>47</v>
      </c>
      <c r="C35" s="37">
        <v>76</v>
      </c>
      <c r="D35" s="37">
        <v>78</v>
      </c>
      <c r="E35" s="37">
        <v>76</v>
      </c>
      <c r="F35" s="37">
        <v>71</v>
      </c>
      <c r="G35" s="37">
        <v>71</v>
      </c>
      <c r="H35" s="37">
        <v>88</v>
      </c>
      <c r="I35" s="37">
        <v>95</v>
      </c>
      <c r="J35" s="37">
        <v>107</v>
      </c>
      <c r="K35" s="37">
        <v>103</v>
      </c>
      <c r="L35" s="37">
        <v>92</v>
      </c>
      <c r="M35" s="37">
        <v>105</v>
      </c>
      <c r="N35" s="37"/>
      <c r="O35" s="37">
        <v>67.11</v>
      </c>
      <c r="P35" s="37">
        <v>65.16</v>
      </c>
      <c r="Q35" s="37">
        <v>64.12</v>
      </c>
      <c r="R35" s="37">
        <v>59.67</v>
      </c>
      <c r="S35" s="37">
        <v>59.11</v>
      </c>
      <c r="T35" s="37">
        <v>77.430000000000007</v>
      </c>
      <c r="U35" s="37">
        <v>82.35</v>
      </c>
      <c r="V35" s="37">
        <v>88.98</v>
      </c>
      <c r="W35" s="37">
        <v>86.96</v>
      </c>
      <c r="X35" s="37">
        <v>77.37</v>
      </c>
      <c r="Y35" s="37">
        <v>82.58</v>
      </c>
      <c r="Z35" s="36"/>
      <c r="AA35" s="25"/>
      <c r="AB35" s="25"/>
      <c r="AC35" s="25"/>
      <c r="AD35" s="25"/>
      <c r="AE35" s="25"/>
      <c r="AF35" s="25"/>
    </row>
    <row r="36" spans="1:32" ht="12.75" x14ac:dyDescent="0.2">
      <c r="A36" s="29">
        <v>52</v>
      </c>
      <c r="B36" s="33" t="s">
        <v>46</v>
      </c>
      <c r="C36" s="37">
        <v>534</v>
      </c>
      <c r="D36" s="37">
        <v>400</v>
      </c>
      <c r="E36" s="37">
        <v>420</v>
      </c>
      <c r="F36" s="37">
        <v>419</v>
      </c>
      <c r="G36" s="37">
        <v>383</v>
      </c>
      <c r="H36" s="37">
        <v>416</v>
      </c>
      <c r="I36" s="37">
        <v>415</v>
      </c>
      <c r="J36" s="37">
        <v>421</v>
      </c>
      <c r="K36" s="37">
        <v>395</v>
      </c>
      <c r="L36" s="37">
        <v>447</v>
      </c>
      <c r="M36" s="37">
        <v>428</v>
      </c>
      <c r="N36" s="37"/>
      <c r="O36" s="37">
        <v>415.22</v>
      </c>
      <c r="P36" s="37">
        <v>326.19</v>
      </c>
      <c r="Q36" s="37">
        <v>340.3</v>
      </c>
      <c r="R36" s="37">
        <v>329.05</v>
      </c>
      <c r="S36" s="37">
        <v>307.51</v>
      </c>
      <c r="T36" s="37">
        <v>325.37</v>
      </c>
      <c r="U36" s="37">
        <v>329.47</v>
      </c>
      <c r="V36" s="37">
        <v>332.34</v>
      </c>
      <c r="W36" s="37">
        <v>312.64</v>
      </c>
      <c r="X36" s="37">
        <v>345</v>
      </c>
      <c r="Y36" s="37">
        <v>336.06</v>
      </c>
      <c r="Z36" s="36"/>
      <c r="AA36" s="25"/>
      <c r="AB36" s="25"/>
      <c r="AC36" s="25"/>
      <c r="AD36" s="25"/>
      <c r="AE36" s="25"/>
      <c r="AF36" s="25"/>
    </row>
    <row r="37" spans="1:32" ht="12.75" x14ac:dyDescent="0.2">
      <c r="A37" s="29">
        <v>53</v>
      </c>
      <c r="B37" s="33" t="s">
        <v>45</v>
      </c>
      <c r="C37" s="37">
        <v>1040</v>
      </c>
      <c r="D37" s="37">
        <v>1089</v>
      </c>
      <c r="E37" s="37">
        <v>1183</v>
      </c>
      <c r="F37" s="37">
        <v>1212</v>
      </c>
      <c r="G37" s="37">
        <v>1261</v>
      </c>
      <c r="H37" s="37">
        <v>1428</v>
      </c>
      <c r="I37" s="37">
        <v>1487</v>
      </c>
      <c r="J37" s="37">
        <v>1527</v>
      </c>
      <c r="K37" s="37">
        <v>1559</v>
      </c>
      <c r="L37" s="37">
        <v>1667</v>
      </c>
      <c r="M37" s="37">
        <v>1696</v>
      </c>
      <c r="N37" s="37"/>
      <c r="O37" s="37">
        <v>814.89</v>
      </c>
      <c r="P37" s="37">
        <v>886.88</v>
      </c>
      <c r="Q37" s="37">
        <v>913.82</v>
      </c>
      <c r="R37" s="37">
        <v>942.62</v>
      </c>
      <c r="S37" s="37">
        <v>982.88</v>
      </c>
      <c r="T37" s="37">
        <v>1030.8399999999999</v>
      </c>
      <c r="U37" s="37">
        <v>1076.54</v>
      </c>
      <c r="V37" s="37">
        <v>1105.48</v>
      </c>
      <c r="W37" s="37">
        <v>1126.0999999999999</v>
      </c>
      <c r="X37" s="37">
        <v>1174.05</v>
      </c>
      <c r="Y37" s="37">
        <v>1185.46</v>
      </c>
      <c r="Z37" s="36"/>
      <c r="AA37" s="25"/>
      <c r="AB37" s="25"/>
      <c r="AC37" s="25"/>
      <c r="AD37" s="25"/>
      <c r="AE37" s="25"/>
      <c r="AF37" s="25"/>
    </row>
    <row r="38" spans="1:32" ht="12.75" x14ac:dyDescent="0.2">
      <c r="A38" s="29">
        <v>55</v>
      </c>
      <c r="B38" s="33" t="s">
        <v>44</v>
      </c>
      <c r="C38" s="37">
        <v>2344</v>
      </c>
      <c r="D38" s="37">
        <v>2124</v>
      </c>
      <c r="E38" s="37">
        <v>2723</v>
      </c>
      <c r="F38" s="37">
        <v>2691</v>
      </c>
      <c r="G38" s="37">
        <v>2737</v>
      </c>
      <c r="H38" s="37">
        <v>2819</v>
      </c>
      <c r="I38" s="37">
        <v>2727</v>
      </c>
      <c r="J38" s="37">
        <v>2819</v>
      </c>
      <c r="K38" s="37">
        <v>2850</v>
      </c>
      <c r="L38" s="37">
        <v>2934</v>
      </c>
      <c r="M38" s="37">
        <v>2920</v>
      </c>
      <c r="N38" s="37"/>
      <c r="O38" s="37">
        <v>1906.56</v>
      </c>
      <c r="P38" s="37">
        <v>1745</v>
      </c>
      <c r="Q38" s="37">
        <v>2141.2399999999998</v>
      </c>
      <c r="R38" s="37">
        <v>2129.35</v>
      </c>
      <c r="S38" s="37">
        <v>2097.41</v>
      </c>
      <c r="T38" s="37">
        <v>2182</v>
      </c>
      <c r="U38" s="37">
        <v>2153.11</v>
      </c>
      <c r="V38" s="37">
        <v>2233.33</v>
      </c>
      <c r="W38" s="37">
        <v>2218.96</v>
      </c>
      <c r="X38" s="37">
        <v>2245.64</v>
      </c>
      <c r="Y38" s="37">
        <v>2268.42</v>
      </c>
      <c r="Z38" s="36"/>
      <c r="AA38" s="25"/>
      <c r="AB38" s="25"/>
      <c r="AC38" s="25"/>
      <c r="AD38" s="25"/>
      <c r="AE38" s="25"/>
      <c r="AF38" s="25"/>
    </row>
    <row r="39" spans="1:32" ht="12.75" x14ac:dyDescent="0.2">
      <c r="A39" s="29">
        <v>56</v>
      </c>
      <c r="B39" s="33" t="s">
        <v>43</v>
      </c>
      <c r="C39" s="37">
        <v>7088</v>
      </c>
      <c r="D39" s="37">
        <v>6841</v>
      </c>
      <c r="E39" s="37">
        <v>7418</v>
      </c>
      <c r="F39" s="37">
        <v>7136</v>
      </c>
      <c r="G39" s="37">
        <v>7131</v>
      </c>
      <c r="H39" s="37">
        <v>7173</v>
      </c>
      <c r="I39" s="37">
        <v>7039</v>
      </c>
      <c r="J39" s="37">
        <v>7051</v>
      </c>
      <c r="K39" s="37">
        <v>6838</v>
      </c>
      <c r="L39" s="37">
        <v>6771</v>
      </c>
      <c r="M39" s="37">
        <v>6733</v>
      </c>
      <c r="N39" s="37"/>
      <c r="O39" s="37">
        <v>4933.2700000000004</v>
      </c>
      <c r="P39" s="37">
        <v>4827.75</v>
      </c>
      <c r="Q39" s="37">
        <v>5039.21</v>
      </c>
      <c r="R39" s="37">
        <v>4823</v>
      </c>
      <c r="S39" s="37">
        <v>4723.95</v>
      </c>
      <c r="T39" s="37">
        <v>4833.29</v>
      </c>
      <c r="U39" s="37">
        <v>4746.04</v>
      </c>
      <c r="V39" s="37">
        <v>4756.0200000000004</v>
      </c>
      <c r="W39" s="37">
        <v>4561.01</v>
      </c>
      <c r="X39" s="37">
        <v>4481.97</v>
      </c>
      <c r="Y39" s="37">
        <v>4466.03</v>
      </c>
      <c r="Z39" s="36"/>
      <c r="AA39" s="25"/>
      <c r="AB39" s="25"/>
      <c r="AC39" s="25"/>
      <c r="AD39" s="25"/>
      <c r="AE39" s="25"/>
      <c r="AF39" s="25"/>
    </row>
    <row r="40" spans="1:32" ht="12.75" x14ac:dyDescent="0.2">
      <c r="A40" s="38" t="s">
        <v>42</v>
      </c>
      <c r="B40" s="33" t="s">
        <v>41</v>
      </c>
      <c r="C40" s="37">
        <v>1657</v>
      </c>
      <c r="D40" s="37">
        <v>1621</v>
      </c>
      <c r="E40" s="37">
        <v>1694</v>
      </c>
      <c r="F40" s="37">
        <v>1564</v>
      </c>
      <c r="G40" s="37">
        <v>1563</v>
      </c>
      <c r="H40" s="37">
        <v>1656</v>
      </c>
      <c r="I40" s="37">
        <v>1599</v>
      </c>
      <c r="J40" s="37">
        <v>1585</v>
      </c>
      <c r="K40" s="37">
        <v>1602</v>
      </c>
      <c r="L40" s="37">
        <v>1601</v>
      </c>
      <c r="M40" s="37">
        <v>1595</v>
      </c>
      <c r="N40" s="37"/>
      <c r="O40" s="37">
        <v>1156.4000000000001</v>
      </c>
      <c r="P40" s="37">
        <v>1171.45</v>
      </c>
      <c r="Q40" s="37">
        <v>1199.74</v>
      </c>
      <c r="R40" s="37">
        <v>1059.1400000000001</v>
      </c>
      <c r="S40" s="37">
        <v>999.93</v>
      </c>
      <c r="T40" s="37">
        <v>1092.72</v>
      </c>
      <c r="U40" s="37">
        <v>1057.52</v>
      </c>
      <c r="V40" s="37">
        <v>1063.9100000000001</v>
      </c>
      <c r="W40" s="37">
        <v>1089.75</v>
      </c>
      <c r="X40" s="37">
        <v>1085.79</v>
      </c>
      <c r="Y40" s="37">
        <v>1073.8399999999999</v>
      </c>
      <c r="Z40" s="36"/>
      <c r="AA40" s="25"/>
      <c r="AB40" s="25"/>
      <c r="AC40" s="25"/>
      <c r="AD40" s="25"/>
      <c r="AE40" s="25"/>
      <c r="AF40" s="25"/>
    </row>
    <row r="41" spans="1:32" ht="12.75" x14ac:dyDescent="0.2">
      <c r="A41" s="29">
        <v>61</v>
      </c>
      <c r="B41" s="33" t="s">
        <v>40</v>
      </c>
      <c r="C41" s="37">
        <v>623</v>
      </c>
      <c r="D41" s="37">
        <v>652</v>
      </c>
      <c r="E41" s="37">
        <v>667</v>
      </c>
      <c r="F41" s="37">
        <v>695</v>
      </c>
      <c r="G41" s="37">
        <v>712</v>
      </c>
      <c r="H41" s="37">
        <v>745</v>
      </c>
      <c r="I41" s="37">
        <v>698</v>
      </c>
      <c r="J41" s="37">
        <v>688</v>
      </c>
      <c r="K41" s="37">
        <v>682</v>
      </c>
      <c r="L41" s="37">
        <v>750</v>
      </c>
      <c r="M41" s="37">
        <v>816</v>
      </c>
      <c r="N41" s="37"/>
      <c r="O41" s="37">
        <v>514.47</v>
      </c>
      <c r="P41" s="37">
        <v>536.64</v>
      </c>
      <c r="Q41" s="37">
        <v>540.63</v>
      </c>
      <c r="R41" s="37">
        <v>573.72</v>
      </c>
      <c r="S41" s="37">
        <v>558.92999999999995</v>
      </c>
      <c r="T41" s="37">
        <v>601.30999999999995</v>
      </c>
      <c r="U41" s="37">
        <v>608.28</v>
      </c>
      <c r="V41" s="37">
        <v>594.30999999999995</v>
      </c>
      <c r="W41" s="37">
        <v>591.03</v>
      </c>
      <c r="X41" s="37">
        <v>652.65</v>
      </c>
      <c r="Y41" s="37">
        <v>708.61</v>
      </c>
      <c r="Z41" s="36"/>
      <c r="AA41" s="25"/>
      <c r="AB41" s="25"/>
      <c r="AC41" s="25"/>
      <c r="AD41" s="25"/>
      <c r="AE41" s="25"/>
      <c r="AF41" s="25"/>
    </row>
    <row r="42" spans="1:32" ht="12.75" x14ac:dyDescent="0.2">
      <c r="A42" s="38" t="s">
        <v>39</v>
      </c>
      <c r="B42" s="33" t="s">
        <v>38</v>
      </c>
      <c r="C42" s="37">
        <v>2505</v>
      </c>
      <c r="D42" s="37">
        <v>2154</v>
      </c>
      <c r="E42" s="37">
        <v>2077</v>
      </c>
      <c r="F42" s="37">
        <v>1963</v>
      </c>
      <c r="G42" s="37">
        <v>1740</v>
      </c>
      <c r="H42" s="37">
        <v>1609</v>
      </c>
      <c r="I42" s="37">
        <v>1640</v>
      </c>
      <c r="J42" s="37">
        <v>1655</v>
      </c>
      <c r="K42" s="37">
        <v>1645</v>
      </c>
      <c r="L42" s="37">
        <v>1596</v>
      </c>
      <c r="M42" s="37">
        <v>1528</v>
      </c>
      <c r="N42" s="37"/>
      <c r="O42" s="37">
        <v>2015.63</v>
      </c>
      <c r="P42" s="37">
        <v>1751.65</v>
      </c>
      <c r="Q42" s="37">
        <v>1674.34</v>
      </c>
      <c r="R42" s="37">
        <v>1586.5</v>
      </c>
      <c r="S42" s="37">
        <v>1340.45</v>
      </c>
      <c r="T42" s="37">
        <v>1257.3900000000001</v>
      </c>
      <c r="U42" s="37">
        <v>1304.5899999999999</v>
      </c>
      <c r="V42" s="37">
        <v>1303.0999999999999</v>
      </c>
      <c r="W42" s="37">
        <v>1293.3800000000001</v>
      </c>
      <c r="X42" s="37">
        <v>1257.58</v>
      </c>
      <c r="Y42" s="37">
        <v>1217.1099999999999</v>
      </c>
      <c r="Z42" s="36"/>
      <c r="AA42" s="25"/>
      <c r="AB42" s="25"/>
      <c r="AC42" s="25"/>
      <c r="AD42" s="25"/>
      <c r="AE42" s="25"/>
      <c r="AF42" s="25"/>
    </row>
    <row r="43" spans="1:32" ht="12.75" x14ac:dyDescent="0.2">
      <c r="A43" s="29">
        <v>64</v>
      </c>
      <c r="B43" s="33" t="s">
        <v>37</v>
      </c>
      <c r="C43" s="37">
        <v>2585</v>
      </c>
      <c r="D43" s="37">
        <v>2504</v>
      </c>
      <c r="E43" s="37">
        <v>2468</v>
      </c>
      <c r="F43" s="37">
        <v>2462</v>
      </c>
      <c r="G43" s="37">
        <v>2507</v>
      </c>
      <c r="H43" s="37">
        <v>2569</v>
      </c>
      <c r="I43" s="37">
        <v>2649</v>
      </c>
      <c r="J43" s="37">
        <v>2680</v>
      </c>
      <c r="K43" s="37">
        <v>2900</v>
      </c>
      <c r="L43" s="37">
        <v>2916</v>
      </c>
      <c r="M43" s="37">
        <v>2933</v>
      </c>
      <c r="N43" s="37"/>
      <c r="O43" s="37">
        <v>2152.64</v>
      </c>
      <c r="P43" s="37">
        <v>2067.94</v>
      </c>
      <c r="Q43" s="37">
        <v>1998.91</v>
      </c>
      <c r="R43" s="37">
        <v>2027.77</v>
      </c>
      <c r="S43" s="37">
        <v>2059.62</v>
      </c>
      <c r="T43" s="37">
        <v>2087.42</v>
      </c>
      <c r="U43" s="37">
        <v>2150.1799999999998</v>
      </c>
      <c r="V43" s="37">
        <v>2177.34</v>
      </c>
      <c r="W43" s="37">
        <v>2353.5300000000002</v>
      </c>
      <c r="X43" s="37">
        <v>2397.15</v>
      </c>
      <c r="Y43" s="37">
        <v>2415.62</v>
      </c>
      <c r="Z43" s="36"/>
      <c r="AA43" s="25"/>
      <c r="AB43" s="25"/>
      <c r="AC43" s="25"/>
      <c r="AD43" s="25"/>
      <c r="AE43" s="25"/>
      <c r="AF43" s="25"/>
    </row>
    <row r="44" spans="1:32" ht="12.75" x14ac:dyDescent="0.2">
      <c r="A44" s="29">
        <v>65</v>
      </c>
      <c r="B44" s="33" t="s">
        <v>36</v>
      </c>
      <c r="C44" s="37">
        <v>3013</v>
      </c>
      <c r="D44" s="37">
        <v>2985</v>
      </c>
      <c r="E44" s="37">
        <v>2989</v>
      </c>
      <c r="F44" s="37">
        <v>2961</v>
      </c>
      <c r="G44" s="37">
        <v>3246</v>
      </c>
      <c r="H44" s="37">
        <v>3233</v>
      </c>
      <c r="I44" s="37">
        <v>3186</v>
      </c>
      <c r="J44" s="37">
        <v>3143</v>
      </c>
      <c r="K44" s="37">
        <v>3102</v>
      </c>
      <c r="L44" s="37">
        <v>3143</v>
      </c>
      <c r="M44" s="37">
        <v>3061</v>
      </c>
      <c r="N44" s="37"/>
      <c r="O44" s="37">
        <v>2401.23</v>
      </c>
      <c r="P44" s="37">
        <v>2354.12</v>
      </c>
      <c r="Q44" s="37">
        <v>2282.63</v>
      </c>
      <c r="R44" s="37">
        <v>2291.7199999999998</v>
      </c>
      <c r="S44" s="37">
        <v>2527.79</v>
      </c>
      <c r="T44" s="37">
        <v>2527.44</v>
      </c>
      <c r="U44" s="37">
        <v>2496.66</v>
      </c>
      <c r="V44" s="37">
        <v>2467.65</v>
      </c>
      <c r="W44" s="37">
        <v>2422.8000000000002</v>
      </c>
      <c r="X44" s="37">
        <v>2438.0500000000002</v>
      </c>
      <c r="Y44" s="37">
        <v>2370.42</v>
      </c>
      <c r="Z44" s="36"/>
      <c r="AA44" s="25"/>
      <c r="AB44" s="25"/>
      <c r="AC44" s="25"/>
      <c r="AD44" s="25"/>
      <c r="AE44" s="25"/>
      <c r="AF44" s="25"/>
    </row>
    <row r="45" spans="1:32" ht="12.75" customHeight="1" x14ac:dyDescent="0.2">
      <c r="A45" s="29">
        <v>66</v>
      </c>
      <c r="B45" s="33" t="s">
        <v>35</v>
      </c>
      <c r="C45" s="37">
        <v>2416</v>
      </c>
      <c r="D45" s="37">
        <v>2321</v>
      </c>
      <c r="E45" s="37">
        <v>2248</v>
      </c>
      <c r="F45" s="37">
        <v>2222</v>
      </c>
      <c r="G45" s="37">
        <v>1979</v>
      </c>
      <c r="H45" s="37">
        <v>1947</v>
      </c>
      <c r="I45" s="37">
        <v>1921</v>
      </c>
      <c r="J45" s="37">
        <v>1922</v>
      </c>
      <c r="K45" s="37">
        <v>1888</v>
      </c>
      <c r="L45" s="37">
        <v>1877</v>
      </c>
      <c r="M45" s="37">
        <v>1849</v>
      </c>
      <c r="N45" s="37"/>
      <c r="O45" s="37">
        <v>1901.74</v>
      </c>
      <c r="P45" s="37">
        <v>1803.88</v>
      </c>
      <c r="Q45" s="37">
        <v>1707.9</v>
      </c>
      <c r="R45" s="37">
        <v>1700.39</v>
      </c>
      <c r="S45" s="37">
        <v>1520.94</v>
      </c>
      <c r="T45" s="37">
        <v>1486.59</v>
      </c>
      <c r="U45" s="37">
        <v>1473.93</v>
      </c>
      <c r="V45" s="37">
        <v>1474.81</v>
      </c>
      <c r="W45" s="37">
        <v>1437.89</v>
      </c>
      <c r="X45" s="37">
        <v>1442.64</v>
      </c>
      <c r="Y45" s="37">
        <v>1411.04</v>
      </c>
      <c r="Z45" s="36"/>
      <c r="AA45" s="25"/>
      <c r="AB45" s="25"/>
      <c r="AC45" s="25"/>
      <c r="AD45" s="25"/>
      <c r="AE45" s="25"/>
      <c r="AF45" s="25"/>
    </row>
    <row r="46" spans="1:32" ht="12.75" x14ac:dyDescent="0.2">
      <c r="A46" s="29">
        <v>68</v>
      </c>
      <c r="B46" s="33" t="s">
        <v>34</v>
      </c>
      <c r="C46" s="37">
        <v>3526</v>
      </c>
      <c r="D46" s="37">
        <v>3461</v>
      </c>
      <c r="E46" s="37">
        <v>3365</v>
      </c>
      <c r="F46" s="37">
        <v>3313</v>
      </c>
      <c r="G46" s="37">
        <v>3354</v>
      </c>
      <c r="H46" s="37">
        <v>3184</v>
      </c>
      <c r="I46" s="37">
        <v>3217</v>
      </c>
      <c r="J46" s="37">
        <v>3236</v>
      </c>
      <c r="K46" s="37">
        <v>3231</v>
      </c>
      <c r="L46" s="37">
        <v>3210</v>
      </c>
      <c r="M46" s="37">
        <v>3238</v>
      </c>
      <c r="N46" s="37"/>
      <c r="O46" s="37">
        <v>2292.2399999999998</v>
      </c>
      <c r="P46" s="37">
        <v>2210.58</v>
      </c>
      <c r="Q46" s="37">
        <v>2084.6799999999998</v>
      </c>
      <c r="R46" s="37">
        <v>2036.33</v>
      </c>
      <c r="S46" s="37">
        <v>1946.87</v>
      </c>
      <c r="T46" s="37">
        <v>1963.53</v>
      </c>
      <c r="U46" s="37">
        <v>1909.9</v>
      </c>
      <c r="V46" s="37">
        <v>1894.63</v>
      </c>
      <c r="W46" s="37">
        <v>1896.36</v>
      </c>
      <c r="X46" s="37">
        <v>1844.85</v>
      </c>
      <c r="Y46" s="37">
        <v>1888.48</v>
      </c>
      <c r="Z46" s="36"/>
      <c r="AA46" s="25"/>
      <c r="AB46" s="25"/>
      <c r="AC46" s="25"/>
      <c r="AD46" s="25"/>
      <c r="AE46" s="25"/>
      <c r="AF46" s="25"/>
    </row>
    <row r="47" spans="1:32" ht="12.75" x14ac:dyDescent="0.2">
      <c r="A47" s="29">
        <v>69</v>
      </c>
      <c r="B47" s="33" t="s">
        <v>33</v>
      </c>
      <c r="C47" s="37">
        <v>4444</v>
      </c>
      <c r="D47" s="37">
        <v>4340</v>
      </c>
      <c r="E47" s="37">
        <v>4368</v>
      </c>
      <c r="F47" s="37">
        <v>4327</v>
      </c>
      <c r="G47" s="37">
        <v>4160</v>
      </c>
      <c r="H47" s="37">
        <v>4079</v>
      </c>
      <c r="I47" s="37">
        <v>4040</v>
      </c>
      <c r="J47" s="37">
        <v>3940</v>
      </c>
      <c r="K47" s="37">
        <v>3745</v>
      </c>
      <c r="L47" s="37">
        <v>3724</v>
      </c>
      <c r="M47" s="37">
        <v>3636</v>
      </c>
      <c r="N47" s="37"/>
      <c r="O47" s="37">
        <v>3361.27</v>
      </c>
      <c r="P47" s="37">
        <v>3254.16</v>
      </c>
      <c r="Q47" s="37">
        <v>3284.12</v>
      </c>
      <c r="R47" s="37">
        <v>3216.19</v>
      </c>
      <c r="S47" s="37">
        <v>3002.09</v>
      </c>
      <c r="T47" s="37">
        <v>2974.45</v>
      </c>
      <c r="U47" s="37">
        <v>2928.21</v>
      </c>
      <c r="V47" s="37">
        <v>2902.18</v>
      </c>
      <c r="W47" s="37">
        <v>2720.78</v>
      </c>
      <c r="X47" s="37">
        <v>2725.89</v>
      </c>
      <c r="Y47" s="37">
        <v>2683.96</v>
      </c>
      <c r="Z47" s="36"/>
      <c r="AA47" s="25"/>
      <c r="AB47" s="25"/>
      <c r="AC47" s="25"/>
      <c r="AD47" s="25"/>
      <c r="AE47" s="25"/>
      <c r="AF47" s="25"/>
    </row>
    <row r="48" spans="1:32" ht="12.75" x14ac:dyDescent="0.2">
      <c r="A48" s="29">
        <v>70</v>
      </c>
      <c r="B48" s="33" t="s">
        <v>32</v>
      </c>
      <c r="C48" s="37">
        <v>6103</v>
      </c>
      <c r="D48" s="37">
        <v>6151</v>
      </c>
      <c r="E48" s="37">
        <v>6169</v>
      </c>
      <c r="F48" s="37">
        <v>6035</v>
      </c>
      <c r="G48" s="37">
        <v>6119</v>
      </c>
      <c r="H48" s="37">
        <v>5960</v>
      </c>
      <c r="I48" s="37">
        <v>5882</v>
      </c>
      <c r="J48" s="37">
        <v>5827</v>
      </c>
      <c r="K48" s="37">
        <v>5699</v>
      </c>
      <c r="L48" s="37">
        <v>5440</v>
      </c>
      <c r="M48" s="37">
        <v>5297</v>
      </c>
      <c r="N48" s="37"/>
      <c r="O48" s="37">
        <v>5007.88</v>
      </c>
      <c r="P48" s="37">
        <v>5034.8599999999997</v>
      </c>
      <c r="Q48" s="37">
        <v>4989.3100000000004</v>
      </c>
      <c r="R48" s="37">
        <v>4906.05</v>
      </c>
      <c r="S48" s="37">
        <v>4803.07</v>
      </c>
      <c r="T48" s="37">
        <v>4718.8900000000003</v>
      </c>
      <c r="U48" s="37">
        <v>4799.8900000000003</v>
      </c>
      <c r="V48" s="37">
        <v>4701.78</v>
      </c>
      <c r="W48" s="37">
        <v>4620.66</v>
      </c>
      <c r="X48" s="37">
        <v>4376.41</v>
      </c>
      <c r="Y48" s="37">
        <v>4329.4399999999996</v>
      </c>
      <c r="Z48" s="36"/>
      <c r="AA48" s="25"/>
      <c r="AB48" s="25"/>
      <c r="AC48" s="25"/>
      <c r="AD48" s="25"/>
      <c r="AE48" s="25"/>
      <c r="AF48" s="25"/>
    </row>
    <row r="49" spans="1:32" ht="12.75" x14ac:dyDescent="0.2">
      <c r="A49" s="29">
        <v>71</v>
      </c>
      <c r="B49" s="33" t="s">
        <v>31</v>
      </c>
      <c r="C49" s="37">
        <v>3726</v>
      </c>
      <c r="D49" s="37">
        <v>3568</v>
      </c>
      <c r="E49" s="37">
        <v>3538</v>
      </c>
      <c r="F49" s="37">
        <v>3376</v>
      </c>
      <c r="G49" s="37">
        <v>3288</v>
      </c>
      <c r="H49" s="37">
        <v>3167</v>
      </c>
      <c r="I49" s="37">
        <v>3054</v>
      </c>
      <c r="J49" s="37">
        <v>2956</v>
      </c>
      <c r="K49" s="37">
        <v>2842</v>
      </c>
      <c r="L49" s="37">
        <v>2775</v>
      </c>
      <c r="M49" s="37">
        <v>2940</v>
      </c>
      <c r="N49" s="37"/>
      <c r="O49" s="37">
        <v>2840.2</v>
      </c>
      <c r="P49" s="37">
        <v>2732.73</v>
      </c>
      <c r="Q49" s="37">
        <v>2650.49</v>
      </c>
      <c r="R49" s="37">
        <v>2533.15</v>
      </c>
      <c r="S49" s="37">
        <v>2409.8200000000002</v>
      </c>
      <c r="T49" s="37">
        <v>2341.61</v>
      </c>
      <c r="U49" s="37">
        <v>2273.17</v>
      </c>
      <c r="V49" s="37">
        <v>2175.1</v>
      </c>
      <c r="W49" s="37">
        <v>2073.29</v>
      </c>
      <c r="X49" s="37">
        <v>2009.22</v>
      </c>
      <c r="Y49" s="37">
        <v>2164.73</v>
      </c>
      <c r="Z49" s="36"/>
      <c r="AA49" s="25"/>
      <c r="AB49" s="25"/>
      <c r="AC49" s="25"/>
      <c r="AD49" s="25"/>
      <c r="AE49" s="25"/>
      <c r="AF49" s="25"/>
    </row>
    <row r="50" spans="1:32" ht="12.75" x14ac:dyDescent="0.2">
      <c r="A50" s="29">
        <v>72</v>
      </c>
      <c r="B50" s="33" t="s">
        <v>30</v>
      </c>
      <c r="C50" s="37">
        <v>2287</v>
      </c>
      <c r="D50" s="37">
        <v>2063</v>
      </c>
      <c r="E50" s="37">
        <v>1855</v>
      </c>
      <c r="F50" s="37">
        <v>1706</v>
      </c>
      <c r="G50" s="37">
        <v>1595</v>
      </c>
      <c r="H50" s="37">
        <v>1446</v>
      </c>
      <c r="I50" s="37">
        <v>1383</v>
      </c>
      <c r="J50" s="37">
        <v>1333</v>
      </c>
      <c r="K50" s="37">
        <v>1248</v>
      </c>
      <c r="L50" s="37">
        <v>1270</v>
      </c>
      <c r="M50" s="37">
        <v>1216</v>
      </c>
      <c r="N50" s="37"/>
      <c r="O50" s="37">
        <v>2012.04</v>
      </c>
      <c r="P50" s="37">
        <v>1807.03</v>
      </c>
      <c r="Q50" s="37">
        <v>1566.48</v>
      </c>
      <c r="R50" s="37">
        <v>1465.11</v>
      </c>
      <c r="S50" s="37">
        <v>1319.85</v>
      </c>
      <c r="T50" s="37">
        <v>1172.96</v>
      </c>
      <c r="U50" s="37">
        <v>1152.8699999999999</v>
      </c>
      <c r="V50" s="37">
        <v>1105.96</v>
      </c>
      <c r="W50" s="37">
        <v>1031.55</v>
      </c>
      <c r="X50" s="37">
        <v>1050.31</v>
      </c>
      <c r="Y50" s="37">
        <v>1012.5</v>
      </c>
      <c r="Z50" s="36"/>
      <c r="AA50" s="25"/>
      <c r="AB50" s="25"/>
      <c r="AC50" s="25"/>
      <c r="AD50" s="25"/>
      <c r="AE50" s="25"/>
      <c r="AF50" s="25"/>
    </row>
    <row r="51" spans="1:32" ht="12.75" customHeight="1" x14ac:dyDescent="0.2">
      <c r="A51" s="38" t="s">
        <v>29</v>
      </c>
      <c r="B51" s="33" t="s">
        <v>28</v>
      </c>
      <c r="C51" s="37">
        <v>3134</v>
      </c>
      <c r="D51" s="37">
        <v>2963</v>
      </c>
      <c r="E51" s="37">
        <v>2950</v>
      </c>
      <c r="F51" s="37">
        <v>2845</v>
      </c>
      <c r="G51" s="37">
        <v>2810</v>
      </c>
      <c r="H51" s="37">
        <v>2625</v>
      </c>
      <c r="I51" s="37">
        <v>2534</v>
      </c>
      <c r="J51" s="37">
        <v>2555</v>
      </c>
      <c r="K51" s="37">
        <v>2511</v>
      </c>
      <c r="L51" s="37">
        <v>2715</v>
      </c>
      <c r="M51" s="37">
        <v>2672</v>
      </c>
      <c r="N51" s="37"/>
      <c r="O51" s="37">
        <v>2003.96</v>
      </c>
      <c r="P51" s="37">
        <v>1906.41</v>
      </c>
      <c r="Q51" s="37">
        <v>1907.1</v>
      </c>
      <c r="R51" s="37">
        <v>1825.43</v>
      </c>
      <c r="S51" s="37">
        <v>1786.49</v>
      </c>
      <c r="T51" s="37">
        <v>1679.92</v>
      </c>
      <c r="U51" s="37">
        <v>1630.67</v>
      </c>
      <c r="V51" s="37">
        <v>1632.69</v>
      </c>
      <c r="W51" s="37">
        <v>1581.51</v>
      </c>
      <c r="X51" s="37">
        <v>1668.83</v>
      </c>
      <c r="Y51" s="37">
        <v>1644.45</v>
      </c>
      <c r="Z51" s="36"/>
      <c r="AA51" s="25"/>
      <c r="AB51" s="25"/>
      <c r="AC51" s="25"/>
      <c r="AD51" s="25"/>
      <c r="AE51" s="25"/>
      <c r="AF51" s="25"/>
    </row>
    <row r="52" spans="1:32" ht="12.75" x14ac:dyDescent="0.2">
      <c r="A52" s="29" t="s">
        <v>27</v>
      </c>
      <c r="B52" s="33" t="s">
        <v>26</v>
      </c>
      <c r="C52" s="37">
        <v>9821</v>
      </c>
      <c r="D52" s="37">
        <v>8696</v>
      </c>
      <c r="E52" s="37">
        <v>8806</v>
      </c>
      <c r="F52" s="37">
        <v>8412</v>
      </c>
      <c r="G52" s="37">
        <v>8479</v>
      </c>
      <c r="H52" s="37">
        <v>8462</v>
      </c>
      <c r="I52" s="37">
        <v>8530</v>
      </c>
      <c r="J52" s="37">
        <v>8386</v>
      </c>
      <c r="K52" s="37">
        <v>8200</v>
      </c>
      <c r="L52" s="37">
        <v>8029</v>
      </c>
      <c r="M52" s="37">
        <v>7605</v>
      </c>
      <c r="N52" s="37"/>
      <c r="O52" s="37">
        <v>5310.11</v>
      </c>
      <c r="P52" s="37">
        <v>4723.3599999999997</v>
      </c>
      <c r="Q52" s="37">
        <v>4856.59</v>
      </c>
      <c r="R52" s="37">
        <v>4535.67</v>
      </c>
      <c r="S52" s="37">
        <v>4495.72</v>
      </c>
      <c r="T52" s="37">
        <v>4420.97</v>
      </c>
      <c r="U52" s="37">
        <v>4401.8</v>
      </c>
      <c r="V52" s="37">
        <v>4246.1400000000003</v>
      </c>
      <c r="W52" s="37">
        <v>4177.12</v>
      </c>
      <c r="X52" s="37">
        <v>4072.56</v>
      </c>
      <c r="Y52" s="37">
        <v>3792.25</v>
      </c>
      <c r="Z52" s="36"/>
      <c r="AA52" s="25"/>
      <c r="AB52" s="25"/>
      <c r="AC52" s="25"/>
      <c r="AD52" s="25"/>
      <c r="AE52" s="25"/>
      <c r="AF52" s="25"/>
    </row>
    <row r="53" spans="1:32" ht="12.75" x14ac:dyDescent="0.2">
      <c r="A53" s="29">
        <v>78</v>
      </c>
      <c r="B53" s="33" t="s">
        <v>25</v>
      </c>
      <c r="C53" s="37">
        <v>5014</v>
      </c>
      <c r="D53" s="37">
        <v>4120</v>
      </c>
      <c r="E53" s="37">
        <v>4715</v>
      </c>
      <c r="F53" s="37">
        <v>4898</v>
      </c>
      <c r="G53" s="37">
        <v>4740</v>
      </c>
      <c r="H53" s="37">
        <v>4202</v>
      </c>
      <c r="I53" s="37">
        <v>4203</v>
      </c>
      <c r="J53" s="37">
        <v>3880</v>
      </c>
      <c r="K53" s="37">
        <v>3717</v>
      </c>
      <c r="L53" s="37">
        <v>3646</v>
      </c>
      <c r="M53" s="37">
        <v>3759</v>
      </c>
      <c r="N53" s="37"/>
      <c r="O53" s="37">
        <v>3344.53</v>
      </c>
      <c r="P53" s="37">
        <v>2761.72</v>
      </c>
      <c r="Q53" s="37">
        <v>3009.46</v>
      </c>
      <c r="R53" s="37">
        <v>3168.52</v>
      </c>
      <c r="S53" s="37">
        <v>2938.73</v>
      </c>
      <c r="T53" s="37">
        <v>2575.69</v>
      </c>
      <c r="U53" s="37">
        <v>2527.75</v>
      </c>
      <c r="V53" s="37">
        <v>2461.9699999999998</v>
      </c>
      <c r="W53" s="37">
        <v>2369.2600000000002</v>
      </c>
      <c r="X53" s="37">
        <v>2308.46</v>
      </c>
      <c r="Y53" s="37">
        <v>2381.63</v>
      </c>
      <c r="Z53" s="36"/>
      <c r="AA53" s="25"/>
      <c r="AB53" s="25"/>
      <c r="AC53" s="25"/>
      <c r="AD53" s="25"/>
      <c r="AE53" s="25"/>
      <c r="AF53" s="25"/>
    </row>
    <row r="54" spans="1:32" ht="12.75" x14ac:dyDescent="0.2">
      <c r="A54" s="29">
        <v>84</v>
      </c>
      <c r="B54" s="33" t="s">
        <v>24</v>
      </c>
      <c r="C54" s="37">
        <v>8913</v>
      </c>
      <c r="D54" s="37">
        <v>8735</v>
      </c>
      <c r="E54" s="37">
        <v>8506</v>
      </c>
      <c r="F54" s="37">
        <v>8662</v>
      </c>
      <c r="G54" s="37">
        <v>8357</v>
      </c>
      <c r="H54" s="37">
        <v>8187</v>
      </c>
      <c r="I54" s="37">
        <v>8154</v>
      </c>
      <c r="J54" s="37">
        <v>7979</v>
      </c>
      <c r="K54" s="37">
        <v>7505</v>
      </c>
      <c r="L54" s="37">
        <v>7360</v>
      </c>
      <c r="M54" s="37">
        <v>7120</v>
      </c>
      <c r="N54" s="37"/>
      <c r="O54" s="37">
        <v>6666.44</v>
      </c>
      <c r="P54" s="37">
        <v>6466.58</v>
      </c>
      <c r="Q54" s="37">
        <v>6309.5</v>
      </c>
      <c r="R54" s="37">
        <v>6345.64</v>
      </c>
      <c r="S54" s="37">
        <v>6132.79</v>
      </c>
      <c r="T54" s="37">
        <v>6055.79</v>
      </c>
      <c r="U54" s="37">
        <v>5921.18</v>
      </c>
      <c r="V54" s="37">
        <v>5832.46</v>
      </c>
      <c r="W54" s="37">
        <v>5497.85</v>
      </c>
      <c r="X54" s="37">
        <v>5373.37</v>
      </c>
      <c r="Y54" s="37">
        <v>5167.96</v>
      </c>
      <c r="Z54" s="36"/>
      <c r="AA54" s="25"/>
      <c r="AB54" s="25"/>
      <c r="AC54" s="25"/>
      <c r="AD54" s="25"/>
      <c r="AE54" s="25"/>
      <c r="AF54" s="25"/>
    </row>
    <row r="55" spans="1:32" ht="12.75" x14ac:dyDescent="0.2">
      <c r="A55" s="29">
        <v>85</v>
      </c>
      <c r="B55" s="33" t="s">
        <v>23</v>
      </c>
      <c r="C55" s="37">
        <v>24933</v>
      </c>
      <c r="D55" s="37">
        <v>24053</v>
      </c>
      <c r="E55" s="37">
        <v>23909</v>
      </c>
      <c r="F55" s="37">
        <v>23094</v>
      </c>
      <c r="G55" s="37">
        <v>23026</v>
      </c>
      <c r="H55" s="37">
        <v>22850</v>
      </c>
      <c r="I55" s="37">
        <v>22371</v>
      </c>
      <c r="J55" s="37">
        <v>22223</v>
      </c>
      <c r="K55" s="37">
        <v>21753</v>
      </c>
      <c r="L55" s="37">
        <v>20809</v>
      </c>
      <c r="M55" s="37">
        <v>20460</v>
      </c>
      <c r="N55" s="37"/>
      <c r="O55" s="37">
        <v>17135.310000000001</v>
      </c>
      <c r="P55" s="37">
        <v>16674.21</v>
      </c>
      <c r="Q55" s="37">
        <v>16669.650000000001</v>
      </c>
      <c r="R55" s="37">
        <v>16198.45</v>
      </c>
      <c r="S55" s="37">
        <v>15813</v>
      </c>
      <c r="T55" s="37">
        <v>15624.17</v>
      </c>
      <c r="U55" s="37">
        <v>15213.8</v>
      </c>
      <c r="V55" s="37">
        <v>14529.69</v>
      </c>
      <c r="W55" s="37">
        <v>14076.22</v>
      </c>
      <c r="X55" s="37">
        <v>13667.13</v>
      </c>
      <c r="Y55" s="37">
        <v>13374.23</v>
      </c>
      <c r="Z55" s="36"/>
      <c r="AA55" s="25"/>
      <c r="AB55" s="25"/>
      <c r="AC55" s="25"/>
      <c r="AD55" s="25"/>
      <c r="AE55" s="25"/>
      <c r="AF55" s="25"/>
    </row>
    <row r="56" spans="1:32" ht="12.75" x14ac:dyDescent="0.2">
      <c r="A56" s="29">
        <v>86</v>
      </c>
      <c r="B56" s="33" t="s">
        <v>22</v>
      </c>
      <c r="C56" s="37">
        <v>36855</v>
      </c>
      <c r="D56" s="37">
        <v>35605</v>
      </c>
      <c r="E56" s="37">
        <v>34399</v>
      </c>
      <c r="F56" s="37">
        <v>33452</v>
      </c>
      <c r="G56" s="37">
        <v>32816</v>
      </c>
      <c r="H56" s="37">
        <v>32099</v>
      </c>
      <c r="I56" s="37">
        <v>31303</v>
      </c>
      <c r="J56" s="37">
        <v>29603</v>
      </c>
      <c r="K56" s="37">
        <v>28642</v>
      </c>
      <c r="L56" s="37">
        <v>27755</v>
      </c>
      <c r="M56" s="37">
        <v>26580</v>
      </c>
      <c r="N56" s="37"/>
      <c r="O56" s="37">
        <v>26393.33</v>
      </c>
      <c r="P56" s="37">
        <v>25772.97</v>
      </c>
      <c r="Q56" s="37">
        <v>24711.74</v>
      </c>
      <c r="R56" s="37">
        <v>23846.18</v>
      </c>
      <c r="S56" s="37">
        <v>23087.78</v>
      </c>
      <c r="T56" s="37">
        <v>22708.06</v>
      </c>
      <c r="U56" s="37">
        <v>22058.51</v>
      </c>
      <c r="V56" s="37">
        <v>20876.3</v>
      </c>
      <c r="W56" s="37">
        <v>20014.080000000002</v>
      </c>
      <c r="X56" s="37">
        <v>19495.39</v>
      </c>
      <c r="Y56" s="37">
        <v>18524.04</v>
      </c>
      <c r="Z56" s="36"/>
      <c r="AA56" s="25"/>
      <c r="AB56" s="25"/>
      <c r="AC56" s="25"/>
      <c r="AD56" s="25"/>
      <c r="AE56" s="25"/>
      <c r="AF56" s="25"/>
    </row>
    <row r="57" spans="1:32" ht="12.75" x14ac:dyDescent="0.2">
      <c r="A57" s="29">
        <v>87</v>
      </c>
      <c r="B57" s="33" t="s">
        <v>21</v>
      </c>
      <c r="C57" s="37">
        <v>11798</v>
      </c>
      <c r="D57" s="37">
        <v>12037</v>
      </c>
      <c r="E57" s="37">
        <v>11851</v>
      </c>
      <c r="F57" s="37">
        <v>11839</v>
      </c>
      <c r="G57" s="37">
        <v>11542</v>
      </c>
      <c r="H57" s="37">
        <v>11432</v>
      </c>
      <c r="I57" s="37">
        <v>11342</v>
      </c>
      <c r="J57" s="37">
        <v>11015</v>
      </c>
      <c r="K57" s="37">
        <v>10759</v>
      </c>
      <c r="L57" s="37">
        <v>10557</v>
      </c>
      <c r="M57" s="37">
        <v>10129</v>
      </c>
      <c r="N57" s="37"/>
      <c r="O57" s="37">
        <v>8324.7199999999993</v>
      </c>
      <c r="P57" s="37">
        <v>8763.2800000000007</v>
      </c>
      <c r="Q57" s="37">
        <v>8506.08</v>
      </c>
      <c r="R57" s="37">
        <v>8397.4</v>
      </c>
      <c r="S57" s="37">
        <v>8020.4</v>
      </c>
      <c r="T57" s="37">
        <v>8105.44</v>
      </c>
      <c r="U57" s="37">
        <v>7992.44</v>
      </c>
      <c r="V57" s="37">
        <v>7683.35</v>
      </c>
      <c r="W57" s="37">
        <v>7501.64</v>
      </c>
      <c r="X57" s="37">
        <v>7254.56</v>
      </c>
      <c r="Y57" s="37">
        <v>6971.45</v>
      </c>
      <c r="Z57" s="36"/>
      <c r="AA57" s="25"/>
      <c r="AB57" s="25"/>
      <c r="AC57" s="25"/>
      <c r="AD57" s="25"/>
      <c r="AE57" s="25"/>
      <c r="AF57" s="25"/>
    </row>
    <row r="58" spans="1:32" ht="12.75" x14ac:dyDescent="0.2">
      <c r="A58" s="29">
        <v>88</v>
      </c>
      <c r="B58" s="33" t="s">
        <v>20</v>
      </c>
      <c r="C58" s="37">
        <v>13635</v>
      </c>
      <c r="D58" s="37">
        <v>13053</v>
      </c>
      <c r="E58" s="37">
        <v>12736</v>
      </c>
      <c r="F58" s="37">
        <v>11922</v>
      </c>
      <c r="G58" s="37">
        <v>11617</v>
      </c>
      <c r="H58" s="37">
        <v>10839</v>
      </c>
      <c r="I58" s="37">
        <v>10319</v>
      </c>
      <c r="J58" s="37">
        <v>9826</v>
      </c>
      <c r="K58" s="37">
        <v>9380</v>
      </c>
      <c r="L58" s="37">
        <v>8876</v>
      </c>
      <c r="M58" s="37">
        <v>8605</v>
      </c>
      <c r="N58" s="37"/>
      <c r="O58" s="37">
        <v>8854.69</v>
      </c>
      <c r="P58" s="37">
        <v>8498.08</v>
      </c>
      <c r="Q58" s="37">
        <v>8110.78</v>
      </c>
      <c r="R58" s="37">
        <v>7567.83</v>
      </c>
      <c r="S58" s="37">
        <v>7221.41</v>
      </c>
      <c r="T58" s="37">
        <v>6831.42</v>
      </c>
      <c r="U58" s="37">
        <v>6469.44</v>
      </c>
      <c r="V58" s="37">
        <v>6124.74</v>
      </c>
      <c r="W58" s="37">
        <v>5768.84</v>
      </c>
      <c r="X58" s="37">
        <v>5369.92</v>
      </c>
      <c r="Y58" s="37">
        <v>5190.8999999999996</v>
      </c>
      <c r="Z58" s="36"/>
      <c r="AA58" s="25"/>
      <c r="AB58" s="25"/>
      <c r="AC58" s="25"/>
      <c r="AD58" s="25"/>
      <c r="AE58" s="25"/>
      <c r="AF58" s="25"/>
    </row>
    <row r="59" spans="1:32" ht="12.75" x14ac:dyDescent="0.2">
      <c r="A59" s="29" t="s">
        <v>19</v>
      </c>
      <c r="B59" s="33" t="s">
        <v>18</v>
      </c>
      <c r="C59" s="37">
        <v>5133</v>
      </c>
      <c r="D59" s="37">
        <v>4899</v>
      </c>
      <c r="E59" s="37">
        <v>5259</v>
      </c>
      <c r="F59" s="37">
        <v>4913</v>
      </c>
      <c r="G59" s="37">
        <v>4696</v>
      </c>
      <c r="H59" s="37">
        <v>4525</v>
      </c>
      <c r="I59" s="37">
        <v>4272</v>
      </c>
      <c r="J59" s="37">
        <v>4137</v>
      </c>
      <c r="K59" s="37">
        <v>3894</v>
      </c>
      <c r="L59" s="37">
        <v>3811</v>
      </c>
      <c r="M59" s="37">
        <v>3517</v>
      </c>
      <c r="N59" s="37"/>
      <c r="O59" s="37">
        <v>3088.62</v>
      </c>
      <c r="P59" s="37">
        <v>3047.74</v>
      </c>
      <c r="Q59" s="37">
        <v>3084.23</v>
      </c>
      <c r="R59" s="37">
        <v>2892.01</v>
      </c>
      <c r="S59" s="37">
        <v>2692.09</v>
      </c>
      <c r="T59" s="37">
        <v>2603.84</v>
      </c>
      <c r="U59" s="37">
        <v>2553.5500000000002</v>
      </c>
      <c r="V59" s="37">
        <v>2446.69</v>
      </c>
      <c r="W59" s="37">
        <v>2343.7800000000002</v>
      </c>
      <c r="X59" s="37">
        <v>2264.29</v>
      </c>
      <c r="Y59" s="37">
        <v>2159.86</v>
      </c>
      <c r="Z59" s="36"/>
      <c r="AA59" s="25"/>
      <c r="AB59" s="25"/>
      <c r="AC59" s="25"/>
      <c r="AD59" s="25"/>
      <c r="AE59" s="25"/>
      <c r="AF59" s="25"/>
    </row>
    <row r="60" spans="1:32" ht="12.75" x14ac:dyDescent="0.2">
      <c r="A60" s="29" t="s">
        <v>17</v>
      </c>
      <c r="B60" s="33" t="s">
        <v>16</v>
      </c>
      <c r="C60" s="37">
        <v>9821</v>
      </c>
      <c r="D60" s="37">
        <v>9433</v>
      </c>
      <c r="E60" s="37">
        <v>9732</v>
      </c>
      <c r="F60" s="37">
        <v>9521</v>
      </c>
      <c r="G60" s="37">
        <v>9358</v>
      </c>
      <c r="H60" s="37">
        <v>9315</v>
      </c>
      <c r="I60" s="37">
        <v>9077</v>
      </c>
      <c r="J60" s="37">
        <v>8779</v>
      </c>
      <c r="K60" s="37">
        <v>8362</v>
      </c>
      <c r="L60" s="37">
        <v>8266</v>
      </c>
      <c r="M60" s="37">
        <v>8038</v>
      </c>
      <c r="N60" s="37"/>
      <c r="O60" s="37">
        <v>6503.6</v>
      </c>
      <c r="P60" s="37">
        <v>6372.67</v>
      </c>
      <c r="Q60" s="37">
        <v>6627</v>
      </c>
      <c r="R60" s="37">
        <v>6446.06</v>
      </c>
      <c r="S60" s="37">
        <v>6151.16</v>
      </c>
      <c r="T60" s="37">
        <v>6161.67</v>
      </c>
      <c r="U60" s="37">
        <v>6206.61</v>
      </c>
      <c r="V60" s="37">
        <v>6078.65</v>
      </c>
      <c r="W60" s="37">
        <v>5635.1</v>
      </c>
      <c r="X60" s="37">
        <v>5620.77</v>
      </c>
      <c r="Y60" s="37">
        <v>5457.33</v>
      </c>
      <c r="Z60" s="36"/>
      <c r="AA60" s="25"/>
      <c r="AB60" s="25"/>
      <c r="AC60" s="25"/>
      <c r="AD60" s="25"/>
      <c r="AE60" s="25"/>
      <c r="AF60" s="25"/>
    </row>
    <row r="61" spans="1:32" ht="12.75" x14ac:dyDescent="0.2">
      <c r="B61" s="33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6"/>
      <c r="AA61" s="25"/>
      <c r="AB61" s="25"/>
      <c r="AC61" s="25"/>
      <c r="AD61" s="25"/>
      <c r="AE61" s="25"/>
      <c r="AF61" s="25"/>
    </row>
    <row r="62" spans="1:32" x14ac:dyDescent="0.2">
      <c r="B62" s="33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AA62" s="36"/>
      <c r="AB62" s="25"/>
      <c r="AC62" s="25"/>
      <c r="AD62" s="25"/>
      <c r="AE62" s="25"/>
      <c r="AF62" s="25"/>
    </row>
    <row r="63" spans="1:32" x14ac:dyDescent="0.2">
      <c r="A63" s="79" t="s">
        <v>96</v>
      </c>
      <c r="AA63" s="25"/>
      <c r="AB63" s="25"/>
      <c r="AC63" s="25"/>
      <c r="AD63" s="25"/>
      <c r="AE63" s="25"/>
      <c r="AF63" s="25"/>
    </row>
    <row r="64" spans="1:32" x14ac:dyDescent="0.2">
      <c r="A64" s="24"/>
      <c r="AA64" s="25"/>
      <c r="AB64" s="25"/>
      <c r="AC64" s="25"/>
      <c r="AD64" s="25"/>
      <c r="AE64" s="25"/>
      <c r="AF64" s="25"/>
    </row>
    <row r="65" spans="1:32" x14ac:dyDescent="0.2">
      <c r="A65" s="23"/>
      <c r="B65" s="31"/>
      <c r="C65" s="31"/>
      <c r="D65" s="31"/>
      <c r="E65" s="31"/>
      <c r="F65" s="31"/>
      <c r="G65" s="31"/>
      <c r="H65" s="31"/>
      <c r="I65" s="30"/>
      <c r="J65" s="30"/>
      <c r="K65" s="30"/>
      <c r="L65" s="30"/>
      <c r="M65" s="30"/>
      <c r="N65" s="30"/>
      <c r="O65" s="30"/>
      <c r="P65" s="30"/>
      <c r="Q65" s="30"/>
      <c r="R65" s="30"/>
      <c r="AA65" s="25"/>
      <c r="AB65" s="25"/>
      <c r="AC65" s="25"/>
      <c r="AD65" s="25"/>
      <c r="AE65" s="25"/>
      <c r="AF65" s="25"/>
    </row>
    <row r="66" spans="1:32" x14ac:dyDescent="0.2">
      <c r="A66" s="31"/>
      <c r="B66" s="31"/>
      <c r="C66" s="31"/>
      <c r="D66" s="31"/>
      <c r="E66" s="31"/>
      <c r="F66" s="31"/>
      <c r="G66" s="31"/>
      <c r="H66" s="31"/>
      <c r="I66" s="30"/>
      <c r="J66" s="30"/>
      <c r="K66" s="30"/>
      <c r="L66" s="30"/>
      <c r="M66" s="30"/>
      <c r="N66" s="30"/>
      <c r="O66" s="30"/>
      <c r="P66" s="30"/>
      <c r="Q66" s="30"/>
      <c r="R66" s="30"/>
      <c r="AA66" s="25"/>
      <c r="AB66" s="25"/>
      <c r="AC66" s="25"/>
      <c r="AD66" s="25"/>
      <c r="AE66" s="25"/>
      <c r="AF66" s="25"/>
    </row>
    <row r="67" spans="1:32" x14ac:dyDescent="0.2">
      <c r="AA67" s="25"/>
      <c r="AB67" s="25"/>
      <c r="AC67" s="25"/>
      <c r="AD67" s="25"/>
      <c r="AE67" s="25"/>
      <c r="AF67" s="25"/>
    </row>
    <row r="68" spans="1:32" x14ac:dyDescent="0.2">
      <c r="AA68" s="25"/>
      <c r="AB68" s="25"/>
      <c r="AC68" s="25"/>
      <c r="AD68" s="25"/>
      <c r="AE68" s="25"/>
      <c r="AF68" s="25"/>
    </row>
    <row r="69" spans="1:32" x14ac:dyDescent="0.2">
      <c r="AA69" s="25"/>
      <c r="AB69" s="25"/>
      <c r="AC69" s="25"/>
      <c r="AD69" s="25"/>
      <c r="AE69" s="25"/>
      <c r="AF69" s="25"/>
    </row>
    <row r="70" spans="1:32" x14ac:dyDescent="0.2">
      <c r="AA70" s="25"/>
      <c r="AB70" s="25"/>
      <c r="AC70" s="25"/>
      <c r="AD70" s="25"/>
      <c r="AE70" s="25"/>
      <c r="AF70" s="25"/>
    </row>
    <row r="71" spans="1:32" x14ac:dyDescent="0.2">
      <c r="AA71" s="25"/>
      <c r="AB71" s="25"/>
      <c r="AC71" s="25"/>
      <c r="AD71" s="25"/>
      <c r="AE71" s="25"/>
      <c r="AF71" s="25"/>
    </row>
    <row r="72" spans="1:32" x14ac:dyDescent="0.2">
      <c r="AA72" s="25"/>
      <c r="AB72" s="25"/>
      <c r="AC72" s="25"/>
      <c r="AD72" s="25"/>
      <c r="AE72" s="25"/>
      <c r="AF72" s="25"/>
    </row>
    <row r="73" spans="1:32" x14ac:dyDescent="0.2">
      <c r="AA73" s="25"/>
      <c r="AB73" s="25"/>
      <c r="AC73" s="25"/>
      <c r="AD73" s="25"/>
      <c r="AE73" s="25"/>
      <c r="AF73" s="25"/>
    </row>
    <row r="74" spans="1:32" x14ac:dyDescent="0.2">
      <c r="AA74" s="25"/>
      <c r="AB74" s="25"/>
      <c r="AC74" s="25"/>
      <c r="AD74" s="25"/>
      <c r="AE74" s="25"/>
      <c r="AF74" s="25"/>
    </row>
    <row r="75" spans="1:32" x14ac:dyDescent="0.2">
      <c r="AA75" s="25"/>
      <c r="AB75" s="25"/>
      <c r="AC75" s="25"/>
      <c r="AD75" s="25"/>
      <c r="AE75" s="25"/>
      <c r="AF75" s="25"/>
    </row>
    <row r="76" spans="1:32" x14ac:dyDescent="0.2">
      <c r="AA76" s="25"/>
      <c r="AB76" s="25"/>
      <c r="AC76" s="25"/>
      <c r="AD76" s="25"/>
      <c r="AE76" s="25"/>
      <c r="AF76" s="25"/>
    </row>
    <row r="77" spans="1:32" x14ac:dyDescent="0.2">
      <c r="AA77" s="25"/>
      <c r="AB77" s="25"/>
      <c r="AC77" s="25"/>
      <c r="AD77" s="25"/>
      <c r="AE77" s="25"/>
      <c r="AF77" s="25"/>
    </row>
    <row r="78" spans="1:32" x14ac:dyDescent="0.2">
      <c r="AA78" s="25"/>
      <c r="AB78" s="25"/>
      <c r="AC78" s="25"/>
      <c r="AD78" s="25"/>
      <c r="AE78" s="25"/>
      <c r="AF78" s="25"/>
    </row>
    <row r="79" spans="1:32" x14ac:dyDescent="0.2">
      <c r="AA79" s="25"/>
      <c r="AB79" s="25"/>
      <c r="AC79" s="25"/>
      <c r="AD79" s="25"/>
      <c r="AE79" s="25"/>
      <c r="AF79" s="25"/>
    </row>
    <row r="80" spans="1:32" x14ac:dyDescent="0.2">
      <c r="AA80" s="25"/>
      <c r="AB80" s="25"/>
      <c r="AC80" s="25"/>
      <c r="AD80" s="25"/>
      <c r="AE80" s="25"/>
      <c r="AF80" s="25"/>
    </row>
    <row r="81" spans="27:32" x14ac:dyDescent="0.2">
      <c r="AA81" s="25"/>
      <c r="AB81" s="25"/>
      <c r="AC81" s="25"/>
      <c r="AD81" s="25"/>
      <c r="AE81" s="25"/>
      <c r="AF81" s="25"/>
    </row>
    <row r="82" spans="27:32" x14ac:dyDescent="0.2">
      <c r="AA82" s="25"/>
      <c r="AB82" s="25"/>
      <c r="AC82" s="25"/>
      <c r="AD82" s="25"/>
      <c r="AE82" s="25"/>
      <c r="AF82" s="25"/>
    </row>
    <row r="83" spans="27:32" x14ac:dyDescent="0.2">
      <c r="AA83" s="25"/>
      <c r="AB83" s="25"/>
      <c r="AC83" s="25"/>
      <c r="AD83" s="25"/>
      <c r="AE83" s="25"/>
      <c r="AF83" s="25"/>
    </row>
    <row r="84" spans="27:32" x14ac:dyDescent="0.2">
      <c r="AA84" s="25"/>
      <c r="AB84" s="25"/>
      <c r="AC84" s="25"/>
      <c r="AD84" s="25"/>
      <c r="AE84" s="25"/>
      <c r="AF84" s="25"/>
    </row>
    <row r="85" spans="27:32" x14ac:dyDescent="0.2">
      <c r="AA85" s="25"/>
      <c r="AB85" s="25"/>
      <c r="AC85" s="25"/>
      <c r="AD85" s="25"/>
      <c r="AE85" s="25"/>
      <c r="AF85" s="25"/>
    </row>
    <row r="86" spans="27:32" x14ac:dyDescent="0.2">
      <c r="AA86" s="25"/>
      <c r="AB86" s="25"/>
      <c r="AC86" s="25"/>
      <c r="AD86" s="25"/>
      <c r="AE86" s="25"/>
      <c r="AF86" s="25"/>
    </row>
    <row r="87" spans="27:32" x14ac:dyDescent="0.2">
      <c r="AA87" s="25"/>
      <c r="AB87" s="25"/>
      <c r="AC87" s="25"/>
      <c r="AD87" s="25"/>
      <c r="AE87" s="25"/>
      <c r="AF87" s="25"/>
    </row>
    <row r="88" spans="27:32" x14ac:dyDescent="0.2">
      <c r="AA88" s="25"/>
      <c r="AB88" s="25"/>
      <c r="AC88" s="25"/>
      <c r="AD88" s="25"/>
      <c r="AE88" s="25"/>
      <c r="AF88" s="25"/>
    </row>
    <row r="89" spans="27:32" x14ac:dyDescent="0.2">
      <c r="AA89" s="25"/>
      <c r="AB89" s="25"/>
      <c r="AC89" s="25"/>
      <c r="AD89" s="25"/>
      <c r="AE89" s="25"/>
      <c r="AF89" s="25"/>
    </row>
    <row r="90" spans="27:32" x14ac:dyDescent="0.2">
      <c r="AA90" s="25"/>
      <c r="AB90" s="25"/>
      <c r="AC90" s="25"/>
      <c r="AD90" s="25"/>
      <c r="AE90" s="25"/>
      <c r="AF90" s="25"/>
    </row>
    <row r="91" spans="27:32" x14ac:dyDescent="0.2">
      <c r="AA91" s="25"/>
      <c r="AB91" s="25"/>
      <c r="AC91" s="25"/>
      <c r="AD91" s="25"/>
      <c r="AE91" s="25"/>
      <c r="AF91" s="25"/>
    </row>
    <row r="92" spans="27:32" x14ac:dyDescent="0.2">
      <c r="AA92" s="25"/>
      <c r="AB92" s="25"/>
      <c r="AC92" s="25"/>
      <c r="AD92" s="25"/>
      <c r="AE92" s="25"/>
      <c r="AF92" s="25"/>
    </row>
    <row r="93" spans="27:32" x14ac:dyDescent="0.2">
      <c r="AA93" s="25"/>
      <c r="AB93" s="25"/>
      <c r="AC93" s="25"/>
      <c r="AD93" s="25"/>
      <c r="AE93" s="25"/>
      <c r="AF93" s="25"/>
    </row>
    <row r="94" spans="27:32" x14ac:dyDescent="0.2">
      <c r="AA94" s="25"/>
      <c r="AB94" s="25"/>
      <c r="AC94" s="25"/>
      <c r="AD94" s="25"/>
      <c r="AE94" s="25"/>
      <c r="AF94" s="25"/>
    </row>
    <row r="95" spans="27:32" x14ac:dyDescent="0.2">
      <c r="AA95" s="25"/>
      <c r="AB95" s="25"/>
      <c r="AC95" s="25"/>
      <c r="AD95" s="25"/>
      <c r="AE95" s="25"/>
      <c r="AF95" s="25"/>
    </row>
    <row r="96" spans="27:32" x14ac:dyDescent="0.2">
      <c r="AA96" s="25"/>
      <c r="AB96" s="25"/>
      <c r="AC96" s="25"/>
      <c r="AD96" s="25"/>
      <c r="AE96" s="25"/>
      <c r="AF96" s="25"/>
    </row>
    <row r="97" spans="27:32" x14ac:dyDescent="0.2">
      <c r="AA97" s="25"/>
      <c r="AB97" s="25"/>
      <c r="AC97" s="25"/>
      <c r="AD97" s="25"/>
      <c r="AE97" s="25"/>
      <c r="AF97" s="25"/>
    </row>
    <row r="98" spans="27:32" x14ac:dyDescent="0.2">
      <c r="AA98" s="25"/>
      <c r="AB98" s="25"/>
      <c r="AC98" s="25"/>
      <c r="AD98" s="25"/>
      <c r="AE98" s="25"/>
      <c r="AF98" s="25"/>
    </row>
    <row r="99" spans="27:32" x14ac:dyDescent="0.2">
      <c r="AA99" s="25"/>
      <c r="AB99" s="25"/>
      <c r="AC99" s="25"/>
      <c r="AD99" s="25"/>
      <c r="AE99" s="25"/>
      <c r="AF99" s="25"/>
    </row>
    <row r="100" spans="27:32" x14ac:dyDescent="0.2">
      <c r="AA100" s="25"/>
      <c r="AB100" s="25"/>
      <c r="AC100" s="25"/>
      <c r="AD100" s="25"/>
      <c r="AE100" s="25"/>
      <c r="AF100" s="25"/>
    </row>
    <row r="101" spans="27:32" x14ac:dyDescent="0.2">
      <c r="AA101" s="25"/>
      <c r="AB101" s="25"/>
      <c r="AC101" s="25"/>
      <c r="AD101" s="25"/>
      <c r="AE101" s="25"/>
      <c r="AF101" s="25"/>
    </row>
    <row r="102" spans="27:32" x14ac:dyDescent="0.2">
      <c r="AA102" s="25"/>
      <c r="AB102" s="25"/>
      <c r="AC102" s="25"/>
      <c r="AD102" s="25"/>
      <c r="AE102" s="25"/>
      <c r="AF102" s="25"/>
    </row>
    <row r="103" spans="27:32" x14ac:dyDescent="0.2">
      <c r="AA103" s="25"/>
      <c r="AB103" s="25"/>
      <c r="AC103" s="25"/>
      <c r="AD103" s="25"/>
      <c r="AE103" s="25"/>
      <c r="AF103" s="25"/>
    </row>
    <row r="104" spans="27:32" x14ac:dyDescent="0.2">
      <c r="AA104" s="25"/>
      <c r="AB104" s="25"/>
      <c r="AC104" s="25"/>
      <c r="AD104" s="25"/>
      <c r="AE104" s="25"/>
      <c r="AF104" s="25"/>
    </row>
    <row r="105" spans="27:32" x14ac:dyDescent="0.2">
      <c r="AA105" s="25"/>
      <c r="AB105" s="25"/>
      <c r="AC105" s="25"/>
      <c r="AD105" s="25"/>
      <c r="AE105" s="25"/>
      <c r="AF105" s="25"/>
    </row>
    <row r="106" spans="27:32" x14ac:dyDescent="0.2">
      <c r="AA106" s="25"/>
      <c r="AB106" s="25"/>
      <c r="AC106" s="25"/>
      <c r="AD106" s="25"/>
      <c r="AE106" s="25"/>
      <c r="AF106" s="25"/>
    </row>
    <row r="107" spans="27:32" x14ac:dyDescent="0.2">
      <c r="AA107" s="25"/>
      <c r="AB107" s="25"/>
      <c r="AC107" s="25"/>
      <c r="AD107" s="25"/>
      <c r="AE107" s="25"/>
      <c r="AF107" s="25"/>
    </row>
    <row r="108" spans="27:32" x14ac:dyDescent="0.2">
      <c r="AA108" s="25"/>
      <c r="AB108" s="25"/>
      <c r="AC108" s="25"/>
      <c r="AD108" s="25"/>
      <c r="AE108" s="25"/>
      <c r="AF108" s="25"/>
    </row>
    <row r="109" spans="27:32" x14ac:dyDescent="0.2">
      <c r="AA109" s="25"/>
      <c r="AB109" s="25"/>
      <c r="AC109" s="25"/>
      <c r="AD109" s="25"/>
      <c r="AE109" s="25"/>
      <c r="AF109" s="25"/>
    </row>
    <row r="110" spans="27:32" x14ac:dyDescent="0.2">
      <c r="AA110" s="25"/>
      <c r="AB110" s="25"/>
      <c r="AC110" s="25"/>
      <c r="AD110" s="25"/>
      <c r="AE110" s="25"/>
      <c r="AF110" s="25"/>
    </row>
    <row r="111" spans="27:32" x14ac:dyDescent="0.2">
      <c r="AA111" s="25"/>
      <c r="AB111" s="25"/>
      <c r="AC111" s="25"/>
      <c r="AD111" s="25"/>
      <c r="AE111" s="25"/>
      <c r="AF111" s="25"/>
    </row>
    <row r="112" spans="27:32" x14ac:dyDescent="0.2">
      <c r="AA112" s="25"/>
      <c r="AB112" s="25"/>
      <c r="AC112" s="25"/>
      <c r="AD112" s="25"/>
      <c r="AE112" s="25"/>
      <c r="AF112" s="25"/>
    </row>
    <row r="113" spans="27:32" x14ac:dyDescent="0.2">
      <c r="AA113" s="25"/>
      <c r="AB113" s="25"/>
      <c r="AC113" s="25"/>
      <c r="AD113" s="25"/>
      <c r="AE113" s="25"/>
      <c r="AF113" s="25"/>
    </row>
    <row r="114" spans="27:32" x14ac:dyDescent="0.2">
      <c r="AA114" s="25"/>
      <c r="AB114" s="25"/>
      <c r="AC114" s="25"/>
      <c r="AD114" s="25"/>
      <c r="AE114" s="25"/>
      <c r="AF114" s="25"/>
    </row>
    <row r="115" spans="27:32" x14ac:dyDescent="0.2">
      <c r="AA115" s="25"/>
      <c r="AB115" s="25"/>
      <c r="AC115" s="25"/>
      <c r="AD115" s="25"/>
      <c r="AE115" s="25"/>
      <c r="AF115" s="25"/>
    </row>
    <row r="116" spans="27:32" x14ac:dyDescent="0.2">
      <c r="AA116" s="25"/>
      <c r="AB116" s="25"/>
      <c r="AC116" s="25"/>
      <c r="AD116" s="25"/>
      <c r="AE116" s="25"/>
      <c r="AF116" s="25"/>
    </row>
    <row r="117" spans="27:32" x14ac:dyDescent="0.2">
      <c r="AA117" s="25"/>
      <c r="AB117" s="25"/>
      <c r="AC117" s="25"/>
      <c r="AD117" s="25"/>
      <c r="AE117" s="25"/>
      <c r="AF117" s="25"/>
    </row>
    <row r="118" spans="27:32" x14ac:dyDescent="0.2">
      <c r="AA118" s="25"/>
      <c r="AB118" s="25"/>
      <c r="AC118" s="25"/>
      <c r="AD118" s="25"/>
      <c r="AE118" s="25"/>
      <c r="AF118" s="25"/>
    </row>
    <row r="119" spans="27:32" x14ac:dyDescent="0.2">
      <c r="AA119" s="25"/>
      <c r="AB119" s="25"/>
      <c r="AC119" s="25"/>
      <c r="AD119" s="25"/>
      <c r="AE119" s="25"/>
      <c r="AF119" s="25"/>
    </row>
    <row r="120" spans="27:32" x14ac:dyDescent="0.2">
      <c r="AA120" s="25"/>
      <c r="AB120" s="25"/>
      <c r="AC120" s="25"/>
      <c r="AD120" s="25"/>
      <c r="AE120" s="25"/>
      <c r="AF120" s="25"/>
    </row>
    <row r="121" spans="27:32" x14ac:dyDescent="0.2">
      <c r="AA121" s="25"/>
      <c r="AB121" s="25"/>
      <c r="AC121" s="25"/>
      <c r="AD121" s="25"/>
      <c r="AE121" s="25"/>
      <c r="AF121" s="25"/>
    </row>
    <row r="122" spans="27:32" x14ac:dyDescent="0.2">
      <c r="AA122" s="25"/>
      <c r="AB122" s="25"/>
      <c r="AC122" s="25"/>
      <c r="AD122" s="25"/>
      <c r="AE122" s="25"/>
      <c r="AF122" s="25"/>
    </row>
    <row r="123" spans="27:32" x14ac:dyDescent="0.2">
      <c r="AA123" s="25"/>
      <c r="AB123" s="25"/>
      <c r="AC123" s="25"/>
      <c r="AD123" s="25"/>
      <c r="AE123" s="25"/>
      <c r="AF123" s="25"/>
    </row>
    <row r="124" spans="27:32" x14ac:dyDescent="0.2">
      <c r="AA124" s="25"/>
      <c r="AB124" s="25"/>
      <c r="AC124" s="25"/>
      <c r="AD124" s="25"/>
      <c r="AE124" s="25"/>
      <c r="AF124" s="25"/>
    </row>
    <row r="125" spans="27:32" x14ac:dyDescent="0.2">
      <c r="AA125" s="25"/>
      <c r="AB125" s="25"/>
      <c r="AC125" s="25"/>
      <c r="AD125" s="25"/>
      <c r="AE125" s="25"/>
      <c r="AF125" s="25"/>
    </row>
    <row r="126" spans="27:32" x14ac:dyDescent="0.2">
      <c r="AA126" s="25"/>
      <c r="AB126" s="25"/>
      <c r="AC126" s="25"/>
      <c r="AD126" s="25"/>
      <c r="AE126" s="25"/>
      <c r="AF126" s="25"/>
    </row>
    <row r="127" spans="27:32" x14ac:dyDescent="0.2">
      <c r="AA127" s="25"/>
      <c r="AB127" s="25"/>
      <c r="AC127" s="25"/>
      <c r="AD127" s="25"/>
      <c r="AE127" s="25"/>
      <c r="AF127" s="25"/>
    </row>
    <row r="128" spans="27:32" x14ac:dyDescent="0.2">
      <c r="AA128" s="25"/>
      <c r="AB128" s="25"/>
      <c r="AC128" s="25"/>
      <c r="AD128" s="25"/>
      <c r="AE128" s="25"/>
      <c r="AF128" s="25"/>
    </row>
    <row r="129" spans="27:32" x14ac:dyDescent="0.2">
      <c r="AA129" s="25"/>
      <c r="AB129" s="25"/>
      <c r="AC129" s="25"/>
      <c r="AD129" s="25"/>
      <c r="AE129" s="25"/>
      <c r="AF129" s="25"/>
    </row>
    <row r="130" spans="27:32" x14ac:dyDescent="0.2">
      <c r="AA130" s="25"/>
      <c r="AB130" s="25"/>
      <c r="AC130" s="25"/>
      <c r="AD130" s="25"/>
      <c r="AE130" s="25"/>
      <c r="AF130" s="25"/>
    </row>
    <row r="131" spans="27:32" x14ac:dyDescent="0.2">
      <c r="AA131" s="25"/>
      <c r="AB131" s="25"/>
      <c r="AC131" s="25"/>
      <c r="AD131" s="25"/>
      <c r="AE131" s="25"/>
      <c r="AF131" s="25"/>
    </row>
    <row r="132" spans="27:32" x14ac:dyDescent="0.2">
      <c r="AA132" s="25"/>
      <c r="AB132" s="25"/>
      <c r="AC132" s="25"/>
      <c r="AD132" s="25"/>
      <c r="AE132" s="25"/>
      <c r="AF132" s="25"/>
    </row>
    <row r="133" spans="27:32" x14ac:dyDescent="0.2">
      <c r="AA133" s="25"/>
      <c r="AB133" s="25"/>
      <c r="AC133" s="25"/>
      <c r="AD133" s="25"/>
      <c r="AE133" s="25"/>
      <c r="AF133" s="25"/>
    </row>
    <row r="134" spans="27:32" x14ac:dyDescent="0.2">
      <c r="AA134" s="25"/>
      <c r="AB134" s="25"/>
      <c r="AC134" s="25"/>
      <c r="AD134" s="25"/>
      <c r="AE134" s="25"/>
      <c r="AF134" s="25"/>
    </row>
    <row r="135" spans="27:32" x14ac:dyDescent="0.2">
      <c r="AA135" s="25"/>
      <c r="AB135" s="25"/>
      <c r="AC135" s="25"/>
      <c r="AD135" s="25"/>
      <c r="AE135" s="25"/>
      <c r="AF135" s="25"/>
    </row>
    <row r="136" spans="27:32" x14ac:dyDescent="0.2">
      <c r="AA136" s="25"/>
      <c r="AB136" s="25"/>
      <c r="AC136" s="25"/>
      <c r="AD136" s="25"/>
      <c r="AE136" s="25"/>
      <c r="AF136" s="25"/>
    </row>
    <row r="137" spans="27:32" x14ac:dyDescent="0.2">
      <c r="AA137" s="25"/>
      <c r="AB137" s="25"/>
      <c r="AC137" s="25"/>
      <c r="AD137" s="25"/>
      <c r="AE137" s="25"/>
      <c r="AF137" s="25"/>
    </row>
    <row r="138" spans="27:32" x14ac:dyDescent="0.2">
      <c r="AA138" s="25"/>
      <c r="AB138" s="25"/>
      <c r="AC138" s="25"/>
      <c r="AD138" s="25"/>
      <c r="AE138" s="25"/>
      <c r="AF138" s="25"/>
    </row>
    <row r="139" spans="27:32" x14ac:dyDescent="0.2">
      <c r="AA139" s="25"/>
      <c r="AB139" s="25"/>
      <c r="AC139" s="25"/>
      <c r="AD139" s="25"/>
      <c r="AE139" s="25"/>
      <c r="AF139" s="25"/>
    </row>
    <row r="140" spans="27:32" x14ac:dyDescent="0.2">
      <c r="AA140" s="25"/>
      <c r="AB140" s="25"/>
      <c r="AC140" s="25"/>
      <c r="AD140" s="25"/>
      <c r="AE140" s="25"/>
      <c r="AF140" s="25"/>
    </row>
    <row r="141" spans="27:32" x14ac:dyDescent="0.2">
      <c r="AA141" s="25"/>
      <c r="AB141" s="25"/>
      <c r="AC141" s="25"/>
      <c r="AD141" s="25"/>
      <c r="AE141" s="25"/>
      <c r="AF141" s="25"/>
    </row>
    <row r="142" spans="27:32" x14ac:dyDescent="0.2">
      <c r="AA142" s="25"/>
      <c r="AB142" s="25"/>
      <c r="AC142" s="25"/>
      <c r="AD142" s="25"/>
      <c r="AE142" s="25"/>
      <c r="AF142" s="25"/>
    </row>
    <row r="143" spans="27:32" x14ac:dyDescent="0.2">
      <c r="AA143" s="25"/>
      <c r="AB143" s="25"/>
      <c r="AC143" s="25"/>
      <c r="AD143" s="25"/>
      <c r="AE143" s="25"/>
      <c r="AF143" s="25"/>
    </row>
    <row r="144" spans="27:32" x14ac:dyDescent="0.2">
      <c r="AA144" s="25"/>
      <c r="AB144" s="25"/>
      <c r="AC144" s="25"/>
      <c r="AD144" s="25"/>
      <c r="AE144" s="25"/>
      <c r="AF144" s="25"/>
    </row>
    <row r="145" spans="27:32" x14ac:dyDescent="0.2">
      <c r="AA145" s="25"/>
      <c r="AB145" s="25"/>
      <c r="AC145" s="25"/>
      <c r="AD145" s="25"/>
      <c r="AE145" s="25"/>
      <c r="AF145" s="25"/>
    </row>
    <row r="146" spans="27:32" x14ac:dyDescent="0.2">
      <c r="AA146" s="25"/>
      <c r="AB146" s="25"/>
      <c r="AC146" s="25"/>
      <c r="AD146" s="25"/>
      <c r="AE146" s="25"/>
      <c r="AF146" s="25"/>
    </row>
    <row r="147" spans="27:32" x14ac:dyDescent="0.2">
      <c r="AA147" s="25"/>
      <c r="AB147" s="25"/>
      <c r="AC147" s="25"/>
      <c r="AD147" s="25"/>
      <c r="AE147" s="25"/>
      <c r="AF147" s="25"/>
    </row>
    <row r="148" spans="27:32" x14ac:dyDescent="0.2">
      <c r="AA148" s="25"/>
      <c r="AB148" s="25"/>
      <c r="AC148" s="25"/>
      <c r="AD148" s="25"/>
      <c r="AE148" s="25"/>
      <c r="AF148" s="25"/>
    </row>
    <row r="149" spans="27:32" x14ac:dyDescent="0.2">
      <c r="AA149" s="25"/>
      <c r="AB149" s="25"/>
      <c r="AC149" s="25"/>
      <c r="AD149" s="25"/>
      <c r="AE149" s="25"/>
      <c r="AF149" s="25"/>
    </row>
    <row r="150" spans="27:32" x14ac:dyDescent="0.2">
      <c r="AA150" s="25"/>
      <c r="AB150" s="25"/>
      <c r="AC150" s="25"/>
      <c r="AD150" s="25"/>
      <c r="AE150" s="25"/>
      <c r="AF150" s="25"/>
    </row>
    <row r="151" spans="27:32" x14ac:dyDescent="0.2">
      <c r="AA151" s="25"/>
      <c r="AB151" s="25"/>
      <c r="AC151" s="25"/>
      <c r="AD151" s="25"/>
      <c r="AE151" s="25"/>
      <c r="AF151" s="25"/>
    </row>
    <row r="152" spans="27:32" x14ac:dyDescent="0.2">
      <c r="AA152" s="25"/>
      <c r="AB152" s="25"/>
      <c r="AC152" s="25"/>
      <c r="AD152" s="25"/>
      <c r="AE152" s="25"/>
      <c r="AF152" s="25"/>
    </row>
    <row r="153" spans="27:32" x14ac:dyDescent="0.2">
      <c r="AA153" s="25"/>
      <c r="AB153" s="25"/>
      <c r="AC153" s="25"/>
      <c r="AD153" s="25"/>
      <c r="AE153" s="25"/>
      <c r="AF153" s="25"/>
    </row>
    <row r="154" spans="27:32" x14ac:dyDescent="0.2">
      <c r="AA154" s="25"/>
      <c r="AB154" s="25"/>
      <c r="AC154" s="25"/>
      <c r="AD154" s="25"/>
      <c r="AE154" s="25"/>
      <c r="AF154" s="25"/>
    </row>
    <row r="155" spans="27:32" x14ac:dyDescent="0.2">
      <c r="AA155" s="25"/>
      <c r="AB155" s="25"/>
      <c r="AC155" s="25"/>
      <c r="AD155" s="25"/>
      <c r="AE155" s="25"/>
      <c r="AF155" s="25"/>
    </row>
    <row r="156" spans="27:32" x14ac:dyDescent="0.2">
      <c r="AA156" s="25"/>
      <c r="AB156" s="25"/>
      <c r="AC156" s="25"/>
      <c r="AD156" s="25"/>
      <c r="AE156" s="25"/>
      <c r="AF156" s="25"/>
    </row>
    <row r="157" spans="27:32" x14ac:dyDescent="0.2">
      <c r="AA157" s="25"/>
      <c r="AB157" s="25"/>
      <c r="AC157" s="25"/>
      <c r="AD157" s="25"/>
      <c r="AE157" s="25"/>
      <c r="AF157" s="25"/>
    </row>
    <row r="158" spans="27:32" x14ac:dyDescent="0.2">
      <c r="AA158" s="25"/>
      <c r="AB158" s="25"/>
      <c r="AC158" s="25"/>
      <c r="AD158" s="25"/>
      <c r="AE158" s="25"/>
      <c r="AF158" s="25"/>
    </row>
    <row r="159" spans="27:32" x14ac:dyDescent="0.2">
      <c r="AA159" s="25"/>
      <c r="AB159" s="25"/>
      <c r="AC159" s="25"/>
      <c r="AD159" s="25"/>
      <c r="AE159" s="25"/>
      <c r="AF159" s="25"/>
    </row>
    <row r="160" spans="27:32" x14ac:dyDescent="0.2">
      <c r="AA160" s="25"/>
      <c r="AB160" s="25"/>
      <c r="AC160" s="25"/>
      <c r="AD160" s="25"/>
      <c r="AE160" s="25"/>
      <c r="AF160" s="25"/>
    </row>
    <row r="161" spans="27:32" x14ac:dyDescent="0.2">
      <c r="AA161" s="25"/>
      <c r="AB161" s="25"/>
      <c r="AC161" s="25"/>
      <c r="AD161" s="25"/>
      <c r="AE161" s="25"/>
      <c r="AF161" s="25"/>
    </row>
    <row r="162" spans="27:32" x14ac:dyDescent="0.2">
      <c r="AA162" s="25"/>
      <c r="AB162" s="25"/>
      <c r="AC162" s="25"/>
      <c r="AD162" s="25"/>
      <c r="AE162" s="25"/>
      <c r="AF162" s="25"/>
    </row>
    <row r="163" spans="27:32" x14ac:dyDescent="0.2">
      <c r="AA163" s="25"/>
      <c r="AB163" s="25"/>
      <c r="AC163" s="25"/>
      <c r="AD163" s="25"/>
      <c r="AE163" s="25"/>
      <c r="AF163" s="25"/>
    </row>
    <row r="164" spans="27:32" x14ac:dyDescent="0.2">
      <c r="AA164" s="25"/>
      <c r="AB164" s="25"/>
      <c r="AC164" s="25"/>
      <c r="AD164" s="25"/>
      <c r="AE164" s="25"/>
      <c r="AF164" s="25"/>
    </row>
    <row r="165" spans="27:32" x14ac:dyDescent="0.2">
      <c r="AA165" s="25"/>
      <c r="AB165" s="25"/>
      <c r="AC165" s="25"/>
      <c r="AD165" s="25"/>
      <c r="AE165" s="25"/>
      <c r="AF165" s="25"/>
    </row>
    <row r="166" spans="27:32" x14ac:dyDescent="0.2">
      <c r="AA166" s="25"/>
      <c r="AB166" s="25"/>
      <c r="AC166" s="25"/>
      <c r="AD166" s="25"/>
      <c r="AE166" s="25"/>
      <c r="AF166" s="25"/>
    </row>
    <row r="167" spans="27:32" x14ac:dyDescent="0.2">
      <c r="AA167" s="25"/>
      <c r="AB167" s="25"/>
      <c r="AC167" s="25"/>
      <c r="AD167" s="25"/>
      <c r="AE167" s="25"/>
      <c r="AF167" s="25"/>
    </row>
    <row r="168" spans="27:32" x14ac:dyDescent="0.2">
      <c r="AA168" s="25"/>
      <c r="AB168" s="25"/>
      <c r="AC168" s="25"/>
      <c r="AD168" s="25"/>
      <c r="AE168" s="25"/>
      <c r="AF168" s="25"/>
    </row>
    <row r="169" spans="27:32" x14ac:dyDescent="0.2">
      <c r="AA169" s="25"/>
      <c r="AB169" s="25"/>
      <c r="AC169" s="25"/>
      <c r="AD169" s="25"/>
      <c r="AE169" s="25"/>
      <c r="AF169" s="25"/>
    </row>
    <row r="170" spans="27:32" x14ac:dyDescent="0.2">
      <c r="AA170" s="25"/>
      <c r="AB170" s="25"/>
      <c r="AC170" s="25"/>
      <c r="AD170" s="25"/>
      <c r="AE170" s="25"/>
      <c r="AF170" s="25"/>
    </row>
    <row r="171" spans="27:32" x14ac:dyDescent="0.2">
      <c r="AA171" s="25"/>
      <c r="AB171" s="25"/>
      <c r="AC171" s="25"/>
      <c r="AD171" s="25"/>
      <c r="AE171" s="25"/>
      <c r="AF171" s="25"/>
    </row>
    <row r="172" spans="27:32" x14ac:dyDescent="0.2">
      <c r="AA172" s="25"/>
      <c r="AB172" s="25"/>
      <c r="AC172" s="25"/>
      <c r="AD172" s="25"/>
      <c r="AE172" s="25"/>
      <c r="AF172" s="25"/>
    </row>
    <row r="173" spans="27:32" x14ac:dyDescent="0.2">
      <c r="AA173" s="25"/>
      <c r="AB173" s="25"/>
      <c r="AC173" s="25"/>
      <c r="AD173" s="25"/>
      <c r="AE173" s="25"/>
      <c r="AF173" s="25"/>
    </row>
    <row r="174" spans="27:32" x14ac:dyDescent="0.2">
      <c r="AA174" s="25"/>
      <c r="AB174" s="25"/>
      <c r="AC174" s="25"/>
      <c r="AD174" s="25"/>
      <c r="AE174" s="25"/>
      <c r="AF174" s="25"/>
    </row>
    <row r="175" spans="27:32" x14ac:dyDescent="0.2">
      <c r="AA175" s="25"/>
      <c r="AB175" s="25"/>
      <c r="AC175" s="25"/>
      <c r="AD175" s="25"/>
      <c r="AE175" s="25"/>
      <c r="AF175" s="25"/>
    </row>
    <row r="176" spans="27:32" x14ac:dyDescent="0.2">
      <c r="AA176" s="25"/>
      <c r="AB176" s="25"/>
      <c r="AC176" s="25"/>
      <c r="AD176" s="25"/>
      <c r="AE176" s="25"/>
      <c r="AF176" s="25"/>
    </row>
    <row r="177" spans="27:32" x14ac:dyDescent="0.2">
      <c r="AA177" s="25"/>
      <c r="AB177" s="25"/>
      <c r="AC177" s="25"/>
      <c r="AD177" s="25"/>
      <c r="AE177" s="25"/>
      <c r="AF177" s="25"/>
    </row>
    <row r="178" spans="27:32" x14ac:dyDescent="0.2">
      <c r="AA178" s="25"/>
      <c r="AB178" s="25"/>
      <c r="AC178" s="25"/>
      <c r="AD178" s="25"/>
      <c r="AE178" s="25"/>
      <c r="AF178" s="25"/>
    </row>
    <row r="179" spans="27:32" x14ac:dyDescent="0.2">
      <c r="AA179" s="25"/>
      <c r="AB179" s="25"/>
      <c r="AC179" s="25"/>
      <c r="AD179" s="25"/>
      <c r="AE179" s="25"/>
      <c r="AF179" s="25"/>
    </row>
    <row r="180" spans="27:32" x14ac:dyDescent="0.2">
      <c r="AA180" s="25"/>
      <c r="AB180" s="25"/>
      <c r="AC180" s="25"/>
      <c r="AD180" s="25"/>
      <c r="AE180" s="25"/>
      <c r="AF180" s="25"/>
    </row>
    <row r="181" spans="27:32" x14ac:dyDescent="0.2">
      <c r="AA181" s="25"/>
      <c r="AB181" s="25"/>
      <c r="AC181" s="25"/>
      <c r="AD181" s="25"/>
      <c r="AE181" s="25"/>
      <c r="AF181" s="25"/>
    </row>
    <row r="182" spans="27:32" x14ac:dyDescent="0.2">
      <c r="AA182" s="25"/>
      <c r="AB182" s="25"/>
      <c r="AC182" s="25"/>
      <c r="AD182" s="25"/>
      <c r="AE182" s="25"/>
      <c r="AF182" s="25"/>
    </row>
    <row r="183" spans="27:32" x14ac:dyDescent="0.2">
      <c r="AA183" s="25"/>
      <c r="AB183" s="25"/>
      <c r="AC183" s="25"/>
      <c r="AD183" s="25"/>
      <c r="AE183" s="25"/>
      <c r="AF183" s="25"/>
    </row>
    <row r="184" spans="27:32" x14ac:dyDescent="0.2">
      <c r="AA184" s="25"/>
      <c r="AB184" s="25"/>
      <c r="AC184" s="25"/>
      <c r="AD184" s="25"/>
      <c r="AE184" s="25"/>
      <c r="AF184" s="25"/>
    </row>
    <row r="185" spans="27:32" x14ac:dyDescent="0.2">
      <c r="AA185" s="25"/>
      <c r="AB185" s="25"/>
      <c r="AC185" s="25"/>
      <c r="AD185" s="25"/>
      <c r="AE185" s="25"/>
      <c r="AF185" s="25"/>
    </row>
    <row r="186" spans="27:32" x14ac:dyDescent="0.2">
      <c r="AA186" s="25"/>
      <c r="AB186" s="25"/>
      <c r="AC186" s="25"/>
      <c r="AD186" s="25"/>
      <c r="AE186" s="25"/>
      <c r="AF186" s="25"/>
    </row>
    <row r="187" spans="27:32" x14ac:dyDescent="0.2">
      <c r="AA187" s="25"/>
      <c r="AB187" s="25"/>
      <c r="AC187" s="25"/>
      <c r="AD187" s="25"/>
      <c r="AE187" s="25"/>
      <c r="AF187" s="25"/>
    </row>
    <row r="188" spans="27:32" x14ac:dyDescent="0.2">
      <c r="AA188" s="25"/>
      <c r="AB188" s="25"/>
      <c r="AC188" s="25"/>
      <c r="AD188" s="25"/>
      <c r="AE188" s="25"/>
      <c r="AF188" s="25"/>
    </row>
    <row r="189" spans="27:32" x14ac:dyDescent="0.2">
      <c r="AA189" s="25"/>
      <c r="AB189" s="25"/>
      <c r="AC189" s="25"/>
      <c r="AD189" s="25"/>
      <c r="AE189" s="25"/>
      <c r="AF189" s="25"/>
    </row>
    <row r="190" spans="27:32" x14ac:dyDescent="0.2">
      <c r="AA190" s="25"/>
      <c r="AB190" s="25"/>
      <c r="AC190" s="25"/>
      <c r="AD190" s="25"/>
      <c r="AE190" s="25"/>
      <c r="AF190" s="25"/>
    </row>
    <row r="191" spans="27:32" x14ac:dyDescent="0.2">
      <c r="AA191" s="25"/>
      <c r="AB191" s="25"/>
      <c r="AC191" s="25"/>
      <c r="AD191" s="25"/>
      <c r="AE191" s="25"/>
      <c r="AF191" s="25"/>
    </row>
    <row r="192" spans="27:32" x14ac:dyDescent="0.2">
      <c r="AA192" s="25"/>
      <c r="AB192" s="25"/>
      <c r="AC192" s="25"/>
      <c r="AD192" s="25"/>
      <c r="AE192" s="25"/>
      <c r="AF192" s="25"/>
    </row>
    <row r="193" spans="27:32" x14ac:dyDescent="0.2">
      <c r="AA193" s="25"/>
      <c r="AB193" s="25"/>
      <c r="AC193" s="25"/>
      <c r="AD193" s="25"/>
      <c r="AE193" s="25"/>
      <c r="AF193" s="25"/>
    </row>
    <row r="194" spans="27:32" x14ac:dyDescent="0.2">
      <c r="AA194" s="25"/>
      <c r="AB194" s="25"/>
      <c r="AC194" s="25"/>
      <c r="AD194" s="25"/>
      <c r="AE194" s="25"/>
      <c r="AF194" s="25"/>
    </row>
    <row r="195" spans="27:32" x14ac:dyDescent="0.2">
      <c r="AA195" s="25"/>
      <c r="AB195" s="25"/>
      <c r="AC195" s="25"/>
      <c r="AD195" s="25"/>
      <c r="AE195" s="25"/>
      <c r="AF195" s="25"/>
    </row>
    <row r="196" spans="27:32" x14ac:dyDescent="0.2">
      <c r="AA196" s="25"/>
      <c r="AB196" s="25"/>
      <c r="AC196" s="25"/>
      <c r="AD196" s="25"/>
      <c r="AE196" s="25"/>
      <c r="AF196" s="25"/>
    </row>
    <row r="197" spans="27:32" x14ac:dyDescent="0.2">
      <c r="AA197" s="25"/>
      <c r="AB197" s="25"/>
      <c r="AC197" s="25"/>
      <c r="AD197" s="25"/>
      <c r="AE197" s="25"/>
      <c r="AF197" s="25"/>
    </row>
    <row r="198" spans="27:32" x14ac:dyDescent="0.2">
      <c r="AA198" s="25"/>
      <c r="AB198" s="25"/>
      <c r="AC198" s="25"/>
      <c r="AD198" s="25"/>
      <c r="AE198" s="25"/>
      <c r="AF198" s="25"/>
    </row>
    <row r="199" spans="27:32" x14ac:dyDescent="0.2">
      <c r="AA199" s="25"/>
      <c r="AB199" s="25"/>
      <c r="AC199" s="25"/>
      <c r="AD199" s="25"/>
      <c r="AE199" s="25"/>
      <c r="AF199" s="25"/>
    </row>
  </sheetData>
  <pageMargins left="0.59055118110236227" right="0.27559055118110237" top="0.74803149606299213" bottom="0.55118110236220474" header="0.31496062992125984" footer="0.31496062992125984"/>
  <pageSetup paperSize="9" orientation="landscape" r:id="rId1"/>
  <headerFooter scaleWithDoc="0"/>
  <rowBreaks count="2" manualBreakCount="2">
    <brk id="29" max="16383" man="1"/>
    <brk id="53" max="16383" man="1"/>
  </rowBreaks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99"/>
  <sheetViews>
    <sheetView showGridLines="0" workbookViewId="0">
      <selection activeCell="A5" sqref="A5"/>
    </sheetView>
  </sheetViews>
  <sheetFormatPr baseColWidth="10" defaultColWidth="10.28515625" defaultRowHeight="12" x14ac:dyDescent="0.2"/>
  <cols>
    <col min="1" max="1" width="10.85546875" style="29" customWidth="1"/>
    <col min="2" max="2" width="51.85546875" style="28" customWidth="1"/>
    <col min="3" max="8" width="7.5703125" style="25" bestFit="1" customWidth="1"/>
    <col min="9" max="13" width="7.5703125" style="25" customWidth="1"/>
    <col min="14" max="14" width="2" style="25" customWidth="1"/>
    <col min="15" max="25" width="7.5703125" style="25" customWidth="1"/>
    <col min="26" max="26" width="2" style="27" customWidth="1"/>
    <col min="27" max="27" width="7.5703125" style="26" bestFit="1" customWidth="1"/>
    <col min="28" max="28" width="7.28515625" style="26" customWidth="1"/>
    <col min="29" max="32" width="7.5703125" style="26" customWidth="1"/>
    <col min="33" max="16384" width="10.28515625" style="25"/>
  </cols>
  <sheetData>
    <row r="1" spans="1:32" s="68" customFormat="1" ht="45.2" customHeight="1" x14ac:dyDescent="0.2">
      <c r="A1" s="71"/>
      <c r="B1" s="71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69"/>
      <c r="T1" s="69"/>
      <c r="U1" s="69"/>
      <c r="V1" s="69"/>
      <c r="W1" s="69"/>
      <c r="X1" s="69"/>
      <c r="Y1" s="69"/>
    </row>
    <row r="2" spans="1:32" s="68" customFormat="1" ht="13.5" thickBot="1" x14ac:dyDescent="0.25">
      <c r="A2" s="73"/>
      <c r="B2" s="73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0"/>
    </row>
    <row r="3" spans="1:32" s="68" customFormat="1" ht="13.5" thickTop="1" x14ac:dyDescent="0.2">
      <c r="A3" s="71"/>
      <c r="B3" s="71"/>
      <c r="C3" s="70"/>
      <c r="D3" s="70"/>
      <c r="E3" s="70"/>
      <c r="F3" s="70"/>
      <c r="G3" s="69"/>
      <c r="H3" s="69"/>
      <c r="I3" s="69"/>
      <c r="J3" s="69"/>
      <c r="K3" s="69"/>
      <c r="L3" s="69"/>
      <c r="M3" s="69"/>
    </row>
    <row r="4" spans="1:32" ht="12.75" x14ac:dyDescent="0.2">
      <c r="A4" s="67" t="s">
        <v>93</v>
      </c>
      <c r="Z4" s="25"/>
      <c r="AA4" s="25"/>
      <c r="AB4" s="25"/>
      <c r="AC4" s="25"/>
      <c r="AD4" s="25"/>
      <c r="AE4" s="25"/>
      <c r="AF4" s="25"/>
    </row>
    <row r="5" spans="1:32" s="63" customFormat="1" x14ac:dyDescent="0.2">
      <c r="A5" s="66"/>
      <c r="B5" s="65"/>
      <c r="C5" s="64"/>
      <c r="D5" s="64"/>
      <c r="E5" s="64"/>
      <c r="F5" s="64"/>
    </row>
    <row r="6" spans="1:32" s="53" customFormat="1" ht="11.25" x14ac:dyDescent="0.2">
      <c r="A6" s="62" t="s">
        <v>90</v>
      </c>
      <c r="B6" s="61"/>
      <c r="C6" s="60"/>
      <c r="D6" s="60"/>
      <c r="E6" s="60"/>
      <c r="F6" s="60"/>
      <c r="G6" s="60"/>
      <c r="H6" s="60"/>
      <c r="I6" s="60"/>
      <c r="J6" s="60"/>
      <c r="K6" s="57"/>
      <c r="L6" s="57"/>
      <c r="M6" s="60" t="s">
        <v>6</v>
      </c>
      <c r="N6" s="56"/>
      <c r="O6" s="60"/>
      <c r="P6" s="60"/>
      <c r="Q6" s="60"/>
      <c r="R6" s="60"/>
      <c r="S6" s="60"/>
      <c r="T6" s="60"/>
      <c r="U6" s="60"/>
      <c r="V6" s="60"/>
      <c r="W6" s="57"/>
      <c r="X6" s="57"/>
      <c r="Y6" s="60" t="s">
        <v>89</v>
      </c>
      <c r="AA6" s="59"/>
    </row>
    <row r="7" spans="1:32" s="53" customFormat="1" ht="11.25" x14ac:dyDescent="0.2">
      <c r="A7" s="58"/>
      <c r="B7" s="57"/>
      <c r="C7" s="55">
        <v>2021</v>
      </c>
      <c r="D7" s="55">
        <v>2020</v>
      </c>
      <c r="E7" s="55">
        <v>2019</v>
      </c>
      <c r="F7" s="55">
        <v>2018</v>
      </c>
      <c r="G7" s="55">
        <v>2017</v>
      </c>
      <c r="H7" s="55">
        <v>2016</v>
      </c>
      <c r="I7" s="55">
        <v>2015</v>
      </c>
      <c r="J7" s="55">
        <v>2014</v>
      </c>
      <c r="K7" s="55">
        <v>2013</v>
      </c>
      <c r="L7" s="55">
        <v>2012</v>
      </c>
      <c r="M7" s="55">
        <v>2011</v>
      </c>
      <c r="N7" s="56"/>
      <c r="O7" s="55">
        <v>2021</v>
      </c>
      <c r="P7" s="55">
        <v>2020</v>
      </c>
      <c r="Q7" s="55">
        <v>2019</v>
      </c>
      <c r="R7" s="55">
        <v>2018</v>
      </c>
      <c r="S7" s="55">
        <v>2017</v>
      </c>
      <c r="T7" s="55">
        <v>2016</v>
      </c>
      <c r="U7" s="55">
        <v>2015</v>
      </c>
      <c r="V7" s="55">
        <v>2014</v>
      </c>
      <c r="W7" s="55">
        <v>2013</v>
      </c>
      <c r="X7" s="55">
        <v>2012</v>
      </c>
      <c r="Y7" s="55">
        <v>2011</v>
      </c>
      <c r="Z7" s="54"/>
    </row>
    <row r="8" spans="1:32" x14ac:dyDescent="0.2">
      <c r="A8" s="52"/>
      <c r="B8" s="51"/>
      <c r="C8" s="49"/>
      <c r="D8" s="49"/>
      <c r="E8" s="49"/>
      <c r="F8" s="49"/>
      <c r="G8" s="49"/>
      <c r="H8" s="49"/>
      <c r="I8" s="49"/>
      <c r="J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50"/>
      <c r="AA8" s="49"/>
      <c r="AB8" s="49"/>
      <c r="AC8" s="49"/>
      <c r="AD8" s="49"/>
      <c r="AE8" s="25"/>
      <c r="AF8" s="49"/>
    </row>
    <row r="9" spans="1:32" s="46" customFormat="1" ht="12.75" x14ac:dyDescent="0.2">
      <c r="A9" s="48" t="s">
        <v>88</v>
      </c>
      <c r="B9" s="47" t="s">
        <v>0</v>
      </c>
      <c r="C9" s="41">
        <v>253962</v>
      </c>
      <c r="D9" s="41">
        <v>245826</v>
      </c>
      <c r="E9" s="41">
        <v>247571</v>
      </c>
      <c r="F9" s="41">
        <v>243848</v>
      </c>
      <c r="G9" s="41">
        <v>240364</v>
      </c>
      <c r="H9" s="41">
        <v>236270</v>
      </c>
      <c r="I9" s="41">
        <v>233999</v>
      </c>
      <c r="J9" s="41">
        <v>231248</v>
      </c>
      <c r="K9" s="41">
        <v>228681</v>
      </c>
      <c r="L9" s="41">
        <v>225038</v>
      </c>
      <c r="M9" s="41">
        <v>221410</v>
      </c>
      <c r="N9" s="41"/>
      <c r="O9" s="41">
        <v>224559.3</v>
      </c>
      <c r="P9" s="41">
        <v>218269.54</v>
      </c>
      <c r="Q9" s="41">
        <v>219740.63</v>
      </c>
      <c r="R9" s="41">
        <v>216514.99</v>
      </c>
      <c r="S9" s="41">
        <v>212046.26</v>
      </c>
      <c r="T9" s="41">
        <v>208995.33</v>
      </c>
      <c r="U9" s="41">
        <v>206611.85</v>
      </c>
      <c r="V9" s="41">
        <v>204291.71</v>
      </c>
      <c r="W9" s="41">
        <v>201780.5</v>
      </c>
      <c r="X9" s="41">
        <v>198755.11</v>
      </c>
      <c r="Y9" s="41">
        <v>195870.1</v>
      </c>
      <c r="Z9" s="40"/>
    </row>
    <row r="10" spans="1:32" s="39" customFormat="1" ht="24.95" customHeight="1" x14ac:dyDescent="0.2">
      <c r="A10" s="43" t="s">
        <v>86</v>
      </c>
      <c r="B10" s="45" t="s">
        <v>87</v>
      </c>
      <c r="C10" s="41">
        <v>9093</v>
      </c>
      <c r="D10" s="41">
        <v>9085</v>
      </c>
      <c r="E10" s="41">
        <v>9203</v>
      </c>
      <c r="F10" s="41">
        <v>9189</v>
      </c>
      <c r="G10" s="41">
        <v>9250</v>
      </c>
      <c r="H10" s="41">
        <v>9290</v>
      </c>
      <c r="I10" s="41">
        <v>9229</v>
      </c>
      <c r="J10" s="41">
        <v>9401</v>
      </c>
      <c r="K10" s="41">
        <v>9402</v>
      </c>
      <c r="L10" s="41">
        <v>9561</v>
      </c>
      <c r="M10" s="41">
        <v>9586</v>
      </c>
      <c r="N10" s="41"/>
      <c r="O10" s="41">
        <v>6873.76</v>
      </c>
      <c r="P10" s="41">
        <v>6900.86</v>
      </c>
      <c r="Q10" s="41">
        <v>7063.56</v>
      </c>
      <c r="R10" s="41">
        <v>7091.3</v>
      </c>
      <c r="S10" s="41">
        <v>7188.42</v>
      </c>
      <c r="T10" s="41">
        <v>7231.15</v>
      </c>
      <c r="U10" s="41">
        <v>7236.47</v>
      </c>
      <c r="V10" s="41">
        <v>7317.79</v>
      </c>
      <c r="W10" s="41">
        <v>7312.45</v>
      </c>
      <c r="X10" s="41">
        <v>7356.2</v>
      </c>
      <c r="Y10" s="41">
        <v>7389.01</v>
      </c>
      <c r="Z10" s="40"/>
    </row>
    <row r="11" spans="1:32" ht="12.75" x14ac:dyDescent="0.2">
      <c r="A11" s="38" t="s">
        <v>86</v>
      </c>
      <c r="B11" s="28" t="s">
        <v>85</v>
      </c>
      <c r="C11" s="37">
        <v>9093</v>
      </c>
      <c r="D11" s="37">
        <v>9085</v>
      </c>
      <c r="E11" s="37">
        <v>9203</v>
      </c>
      <c r="F11" s="37">
        <v>9189</v>
      </c>
      <c r="G11" s="37">
        <v>9250</v>
      </c>
      <c r="H11" s="37">
        <v>9290</v>
      </c>
      <c r="I11" s="37">
        <v>9229</v>
      </c>
      <c r="J11" s="37">
        <v>9401</v>
      </c>
      <c r="K11" s="37">
        <v>9402</v>
      </c>
      <c r="L11" s="37">
        <v>9561</v>
      </c>
      <c r="M11" s="37">
        <v>9586</v>
      </c>
      <c r="N11" s="37"/>
      <c r="O11" s="37">
        <v>6873.76</v>
      </c>
      <c r="P11" s="37">
        <v>6900.86</v>
      </c>
      <c r="Q11" s="37">
        <v>7063.56</v>
      </c>
      <c r="R11" s="37">
        <v>7091.3</v>
      </c>
      <c r="S11" s="37">
        <v>7188.42</v>
      </c>
      <c r="T11" s="37">
        <v>7231.15</v>
      </c>
      <c r="U11" s="37">
        <v>7236.47</v>
      </c>
      <c r="V11" s="37">
        <v>7317.79</v>
      </c>
      <c r="W11" s="37">
        <v>7312.45</v>
      </c>
      <c r="X11" s="37">
        <v>7356.2</v>
      </c>
      <c r="Y11" s="37">
        <v>7389.01</v>
      </c>
      <c r="Z11" s="44"/>
      <c r="AA11" s="25"/>
      <c r="AB11" s="25"/>
      <c r="AC11" s="25"/>
      <c r="AD11" s="25"/>
      <c r="AE11" s="25"/>
      <c r="AF11" s="25"/>
    </row>
    <row r="12" spans="1:32" s="39" customFormat="1" ht="24.95" customHeight="1" x14ac:dyDescent="0.2">
      <c r="A12" s="43" t="s">
        <v>84</v>
      </c>
      <c r="B12" s="42" t="s">
        <v>83</v>
      </c>
      <c r="C12" s="41">
        <v>58613</v>
      </c>
      <c r="D12" s="41">
        <v>57414</v>
      </c>
      <c r="E12" s="41">
        <v>58027</v>
      </c>
      <c r="F12" s="41">
        <v>57409</v>
      </c>
      <c r="G12" s="41">
        <v>56453</v>
      </c>
      <c r="H12" s="41">
        <v>55863</v>
      </c>
      <c r="I12" s="41">
        <v>56384</v>
      </c>
      <c r="J12" s="41">
        <v>56951</v>
      </c>
      <c r="K12" s="41">
        <v>56526</v>
      </c>
      <c r="L12" s="41">
        <v>56175</v>
      </c>
      <c r="M12" s="41">
        <v>55146</v>
      </c>
      <c r="N12" s="41"/>
      <c r="O12" s="41">
        <v>56319.09</v>
      </c>
      <c r="P12" s="41">
        <v>55062.13</v>
      </c>
      <c r="Q12" s="41">
        <v>55895.79</v>
      </c>
      <c r="R12" s="41">
        <v>55569.21</v>
      </c>
      <c r="S12" s="41">
        <v>54300.69</v>
      </c>
      <c r="T12" s="41">
        <v>53793.94</v>
      </c>
      <c r="U12" s="41">
        <v>54258.239999999998</v>
      </c>
      <c r="V12" s="41">
        <v>54856.27</v>
      </c>
      <c r="W12" s="41">
        <v>54357.45</v>
      </c>
      <c r="X12" s="41">
        <v>54022.080000000002</v>
      </c>
      <c r="Y12" s="41">
        <v>53267.4</v>
      </c>
      <c r="Z12" s="40"/>
    </row>
    <row r="13" spans="1:32" ht="12.75" x14ac:dyDescent="0.2">
      <c r="A13" s="38" t="s">
        <v>82</v>
      </c>
      <c r="B13" s="28" t="s">
        <v>81</v>
      </c>
      <c r="C13" s="37">
        <v>218</v>
      </c>
      <c r="D13" s="37">
        <v>211</v>
      </c>
      <c r="E13" s="37">
        <v>210</v>
      </c>
      <c r="F13" s="37">
        <v>198</v>
      </c>
      <c r="G13" s="37">
        <v>206</v>
      </c>
      <c r="H13" s="37">
        <v>225</v>
      </c>
      <c r="I13" s="37">
        <v>212</v>
      </c>
      <c r="J13" s="37">
        <v>206</v>
      </c>
      <c r="K13" s="37">
        <v>203</v>
      </c>
      <c r="L13" s="37">
        <v>216</v>
      </c>
      <c r="M13" s="37">
        <v>215</v>
      </c>
      <c r="N13" s="37"/>
      <c r="O13" s="37">
        <v>209.8</v>
      </c>
      <c r="P13" s="37">
        <v>204.01</v>
      </c>
      <c r="Q13" s="37">
        <v>203.33</v>
      </c>
      <c r="R13" s="37">
        <v>192.83</v>
      </c>
      <c r="S13" s="37">
        <v>200.3</v>
      </c>
      <c r="T13" s="37">
        <v>219.66</v>
      </c>
      <c r="U13" s="37">
        <v>205.07</v>
      </c>
      <c r="V13" s="37">
        <v>197.69</v>
      </c>
      <c r="W13" s="37">
        <v>198.37</v>
      </c>
      <c r="X13" s="37">
        <v>207.65</v>
      </c>
      <c r="Y13" s="37">
        <v>206.49</v>
      </c>
      <c r="Z13" s="44"/>
      <c r="AA13" s="25"/>
      <c r="AB13" s="25"/>
      <c r="AC13" s="25"/>
      <c r="AD13" s="25"/>
      <c r="AE13" s="25"/>
      <c r="AF13" s="25"/>
    </row>
    <row r="14" spans="1:32" ht="12.75" x14ac:dyDescent="0.2">
      <c r="A14" s="38" t="s">
        <v>80</v>
      </c>
      <c r="B14" s="33" t="s">
        <v>79</v>
      </c>
      <c r="C14" s="37">
        <v>4355</v>
      </c>
      <c r="D14" s="37">
        <v>4273</v>
      </c>
      <c r="E14" s="37">
        <v>4207</v>
      </c>
      <c r="F14" s="37">
        <v>4207</v>
      </c>
      <c r="G14" s="37">
        <v>4117</v>
      </c>
      <c r="H14" s="37">
        <v>4241</v>
      </c>
      <c r="I14" s="37">
        <v>4146</v>
      </c>
      <c r="J14" s="37">
        <v>4258</v>
      </c>
      <c r="K14" s="37">
        <v>4204</v>
      </c>
      <c r="L14" s="37">
        <v>4235</v>
      </c>
      <c r="M14" s="37">
        <v>4103</v>
      </c>
      <c r="N14" s="37"/>
      <c r="O14" s="37">
        <v>4069.79</v>
      </c>
      <c r="P14" s="37">
        <v>3988.71</v>
      </c>
      <c r="Q14" s="37">
        <v>3939.37</v>
      </c>
      <c r="R14" s="37">
        <v>3945.08</v>
      </c>
      <c r="S14" s="37">
        <v>3831.87</v>
      </c>
      <c r="T14" s="37">
        <v>3936.44</v>
      </c>
      <c r="U14" s="37">
        <v>3886.92</v>
      </c>
      <c r="V14" s="37">
        <v>4021.32</v>
      </c>
      <c r="W14" s="37">
        <v>3968.18</v>
      </c>
      <c r="X14" s="37">
        <v>4003.54</v>
      </c>
      <c r="Y14" s="37">
        <v>3934.67</v>
      </c>
      <c r="Z14" s="36"/>
      <c r="AA14" s="25"/>
      <c r="AB14" s="25"/>
      <c r="AC14" s="25"/>
      <c r="AD14" s="25"/>
      <c r="AE14" s="25"/>
      <c r="AF14" s="25"/>
    </row>
    <row r="15" spans="1:32" ht="12.75" x14ac:dyDescent="0.2">
      <c r="A15" s="38" t="s">
        <v>78</v>
      </c>
      <c r="B15" s="33" t="s">
        <v>77</v>
      </c>
      <c r="C15" s="37">
        <v>86</v>
      </c>
      <c r="D15" s="37">
        <v>92</v>
      </c>
      <c r="E15" s="37">
        <v>87</v>
      </c>
      <c r="F15" s="37">
        <v>91</v>
      </c>
      <c r="G15" s="37">
        <v>87</v>
      </c>
      <c r="H15" s="37">
        <v>87</v>
      </c>
      <c r="I15" s="37">
        <v>90</v>
      </c>
      <c r="J15" s="37">
        <v>90</v>
      </c>
      <c r="K15" s="37">
        <v>86</v>
      </c>
      <c r="L15" s="37">
        <v>100</v>
      </c>
      <c r="M15" s="37">
        <v>102</v>
      </c>
      <c r="N15" s="37"/>
      <c r="O15" s="37">
        <v>68.849999999999994</v>
      </c>
      <c r="P15" s="37">
        <v>75.760000000000005</v>
      </c>
      <c r="Q15" s="37">
        <v>75.08</v>
      </c>
      <c r="R15" s="37">
        <v>77.64</v>
      </c>
      <c r="S15" s="37">
        <v>73.58</v>
      </c>
      <c r="T15" s="37">
        <v>74.27</v>
      </c>
      <c r="U15" s="37">
        <v>80.540000000000006</v>
      </c>
      <c r="V15" s="37">
        <v>79.400000000000006</v>
      </c>
      <c r="W15" s="37">
        <v>75.55</v>
      </c>
      <c r="X15" s="37">
        <v>91.53</v>
      </c>
      <c r="Y15" s="37">
        <v>91.54</v>
      </c>
      <c r="Z15" s="36"/>
      <c r="AA15" s="25"/>
      <c r="AB15" s="25"/>
      <c r="AC15" s="25"/>
      <c r="AD15" s="25"/>
      <c r="AE15" s="25"/>
      <c r="AF15" s="25"/>
    </row>
    <row r="16" spans="1:32" ht="12.75" x14ac:dyDescent="0.2">
      <c r="A16" s="38" t="s">
        <v>76</v>
      </c>
      <c r="B16" s="33" t="s">
        <v>75</v>
      </c>
      <c r="C16" s="37">
        <v>3151</v>
      </c>
      <c r="D16" s="37">
        <v>3163</v>
      </c>
      <c r="E16" s="37">
        <v>3276</v>
      </c>
      <c r="F16" s="37">
        <v>3292</v>
      </c>
      <c r="G16" s="37">
        <v>3326</v>
      </c>
      <c r="H16" s="37">
        <v>3412</v>
      </c>
      <c r="I16" s="37">
        <v>3533</v>
      </c>
      <c r="J16" s="37">
        <v>3580</v>
      </c>
      <c r="K16" s="37">
        <v>3641</v>
      </c>
      <c r="L16" s="37">
        <v>3745</v>
      </c>
      <c r="M16" s="37">
        <v>3755</v>
      </c>
      <c r="N16" s="37"/>
      <c r="O16" s="37">
        <v>2945.79</v>
      </c>
      <c r="P16" s="37">
        <v>2972.78</v>
      </c>
      <c r="Q16" s="37">
        <v>3091.81</v>
      </c>
      <c r="R16" s="37">
        <v>3135.64</v>
      </c>
      <c r="S16" s="37">
        <v>3164.86</v>
      </c>
      <c r="T16" s="37">
        <v>3242.89</v>
      </c>
      <c r="U16" s="37">
        <v>3352.59</v>
      </c>
      <c r="V16" s="37">
        <v>3390.4</v>
      </c>
      <c r="W16" s="37">
        <v>3446.31</v>
      </c>
      <c r="X16" s="37">
        <v>3544.41</v>
      </c>
      <c r="Y16" s="37">
        <v>3571.45</v>
      </c>
      <c r="Z16" s="36"/>
      <c r="AA16" s="25"/>
      <c r="AB16" s="25"/>
      <c r="AC16" s="25"/>
      <c r="AD16" s="25"/>
      <c r="AE16" s="25"/>
      <c r="AF16" s="25"/>
    </row>
    <row r="17" spans="1:32" ht="12.75" x14ac:dyDescent="0.2">
      <c r="A17" s="38" t="s">
        <v>74</v>
      </c>
      <c r="B17" s="33" t="s">
        <v>73</v>
      </c>
      <c r="C17" s="37">
        <v>1051</v>
      </c>
      <c r="D17" s="37">
        <v>1015</v>
      </c>
      <c r="E17" s="37">
        <v>990</v>
      </c>
      <c r="F17" s="37">
        <v>988</v>
      </c>
      <c r="G17" s="37">
        <v>1011</v>
      </c>
      <c r="H17" s="37">
        <v>1069</v>
      </c>
      <c r="I17" s="37">
        <v>882</v>
      </c>
      <c r="J17" s="37">
        <v>882</v>
      </c>
      <c r="K17" s="37">
        <v>936</v>
      </c>
      <c r="L17" s="37">
        <v>847</v>
      </c>
      <c r="M17" s="37">
        <v>828</v>
      </c>
      <c r="N17" s="37"/>
      <c r="O17" s="37">
        <v>1018.96</v>
      </c>
      <c r="P17" s="37">
        <v>983.89</v>
      </c>
      <c r="Q17" s="37">
        <v>964.29</v>
      </c>
      <c r="R17" s="37">
        <v>962.37</v>
      </c>
      <c r="S17" s="37">
        <v>985.11</v>
      </c>
      <c r="T17" s="37">
        <v>1049.76</v>
      </c>
      <c r="U17" s="37">
        <v>863.93</v>
      </c>
      <c r="V17" s="37">
        <v>863.87</v>
      </c>
      <c r="W17" s="37">
        <v>917.2</v>
      </c>
      <c r="X17" s="37">
        <v>833.11</v>
      </c>
      <c r="Y17" s="37">
        <v>810.74</v>
      </c>
      <c r="Z17" s="36"/>
      <c r="AA17" s="25"/>
      <c r="AB17" s="25"/>
      <c r="AC17" s="25"/>
      <c r="AD17" s="25"/>
      <c r="AE17" s="25"/>
      <c r="AF17" s="25"/>
    </row>
    <row r="18" spans="1:32" ht="12.75" x14ac:dyDescent="0.2">
      <c r="A18" s="29">
        <v>21</v>
      </c>
      <c r="B18" s="33" t="s">
        <v>72</v>
      </c>
      <c r="C18" s="37">
        <v>2124</v>
      </c>
      <c r="D18" s="37">
        <v>2115</v>
      </c>
      <c r="E18" s="37">
        <v>2114</v>
      </c>
      <c r="F18" s="37">
        <v>2045</v>
      </c>
      <c r="G18" s="37">
        <v>1971</v>
      </c>
      <c r="H18" s="37">
        <v>1858</v>
      </c>
      <c r="I18" s="37">
        <v>1857</v>
      </c>
      <c r="J18" s="37">
        <v>1833</v>
      </c>
      <c r="K18" s="37">
        <v>1690</v>
      </c>
      <c r="L18" s="37">
        <v>1412</v>
      </c>
      <c r="M18" s="37">
        <v>1427</v>
      </c>
      <c r="N18" s="37"/>
      <c r="O18" s="37">
        <v>2094.5700000000002</v>
      </c>
      <c r="P18" s="37">
        <v>2089.5700000000002</v>
      </c>
      <c r="Q18" s="37">
        <v>2090.4899999999998</v>
      </c>
      <c r="R18" s="37">
        <v>2024.71</v>
      </c>
      <c r="S18" s="37">
        <v>1945.54</v>
      </c>
      <c r="T18" s="37">
        <v>1836.1</v>
      </c>
      <c r="U18" s="37">
        <v>1838.05</v>
      </c>
      <c r="V18" s="37">
        <v>1811.82</v>
      </c>
      <c r="W18" s="37">
        <v>1670.97</v>
      </c>
      <c r="X18" s="37">
        <v>1386.58</v>
      </c>
      <c r="Y18" s="37">
        <v>1412.89</v>
      </c>
      <c r="Z18" s="36"/>
      <c r="AA18" s="25"/>
      <c r="AB18" s="25"/>
      <c r="AC18" s="25"/>
      <c r="AD18" s="25"/>
      <c r="AE18" s="25"/>
      <c r="AF18" s="25"/>
    </row>
    <row r="19" spans="1:32" ht="12.75" x14ac:dyDescent="0.2">
      <c r="A19" s="38" t="s">
        <v>71</v>
      </c>
      <c r="B19" s="33" t="s">
        <v>70</v>
      </c>
      <c r="C19" s="37">
        <v>1527</v>
      </c>
      <c r="D19" s="37">
        <v>1492</v>
      </c>
      <c r="E19" s="37">
        <v>1714</v>
      </c>
      <c r="F19" s="37">
        <v>1649</v>
      </c>
      <c r="G19" s="37">
        <v>1655</v>
      </c>
      <c r="H19" s="37">
        <v>1698</v>
      </c>
      <c r="I19" s="37">
        <v>1796</v>
      </c>
      <c r="J19" s="37">
        <v>1848</v>
      </c>
      <c r="K19" s="37">
        <v>1786</v>
      </c>
      <c r="L19" s="37">
        <v>1857</v>
      </c>
      <c r="M19" s="37">
        <v>1880</v>
      </c>
      <c r="N19" s="37"/>
      <c r="O19" s="37">
        <v>1489.17</v>
      </c>
      <c r="P19" s="37">
        <v>1445.71</v>
      </c>
      <c r="Q19" s="37">
        <v>1672.82</v>
      </c>
      <c r="R19" s="37">
        <v>1613.43</v>
      </c>
      <c r="S19" s="37">
        <v>1607.57</v>
      </c>
      <c r="T19" s="37">
        <v>1659.13</v>
      </c>
      <c r="U19" s="37">
        <v>1745.64</v>
      </c>
      <c r="V19" s="37">
        <v>1807.81</v>
      </c>
      <c r="W19" s="37">
        <v>1726.24</v>
      </c>
      <c r="X19" s="37">
        <v>1806.77</v>
      </c>
      <c r="Y19" s="37">
        <v>1844.03</v>
      </c>
      <c r="Z19" s="36"/>
      <c r="AA19" s="25"/>
      <c r="AB19" s="25"/>
      <c r="AC19" s="25"/>
      <c r="AD19" s="25"/>
      <c r="AE19" s="25"/>
      <c r="AF19" s="25"/>
    </row>
    <row r="20" spans="1:32" ht="12.75" x14ac:dyDescent="0.2">
      <c r="A20" s="38" t="s">
        <v>69</v>
      </c>
      <c r="B20" s="33" t="s">
        <v>68</v>
      </c>
      <c r="C20" s="37">
        <v>3451</v>
      </c>
      <c r="D20" s="37">
        <v>3439</v>
      </c>
      <c r="E20" s="37">
        <v>3708</v>
      </c>
      <c r="F20" s="37">
        <v>3769</v>
      </c>
      <c r="G20" s="37">
        <v>3726</v>
      </c>
      <c r="H20" s="37">
        <v>3688</v>
      </c>
      <c r="I20" s="37">
        <v>3845</v>
      </c>
      <c r="J20" s="37">
        <v>3999</v>
      </c>
      <c r="K20" s="37">
        <v>4023</v>
      </c>
      <c r="L20" s="37">
        <v>4082</v>
      </c>
      <c r="M20" s="37">
        <v>4074</v>
      </c>
      <c r="N20" s="37"/>
      <c r="O20" s="37">
        <v>3280.41</v>
      </c>
      <c r="P20" s="37">
        <v>3269.85</v>
      </c>
      <c r="Q20" s="37">
        <v>3568.44</v>
      </c>
      <c r="R20" s="37">
        <v>3641.63</v>
      </c>
      <c r="S20" s="37">
        <v>3587.12</v>
      </c>
      <c r="T20" s="37">
        <v>3553.06</v>
      </c>
      <c r="U20" s="37">
        <v>3693.38</v>
      </c>
      <c r="V20" s="37">
        <v>3844.86</v>
      </c>
      <c r="W20" s="37">
        <v>3866.12</v>
      </c>
      <c r="X20" s="37">
        <v>3922.81</v>
      </c>
      <c r="Y20" s="37">
        <v>3935.36</v>
      </c>
      <c r="Z20" s="36"/>
      <c r="AA20" s="25"/>
      <c r="AB20" s="25"/>
      <c r="AC20" s="25"/>
      <c r="AD20" s="25"/>
      <c r="AE20" s="25"/>
      <c r="AF20" s="25"/>
    </row>
    <row r="21" spans="1:32" ht="12.75" customHeight="1" x14ac:dyDescent="0.2">
      <c r="A21" s="29">
        <v>26</v>
      </c>
      <c r="B21" s="33" t="s">
        <v>67</v>
      </c>
      <c r="C21" s="37">
        <v>5283</v>
      </c>
      <c r="D21" s="37">
        <v>5086</v>
      </c>
      <c r="E21" s="37">
        <v>5120</v>
      </c>
      <c r="F21" s="37">
        <v>5033</v>
      </c>
      <c r="G21" s="37">
        <v>4790</v>
      </c>
      <c r="H21" s="37">
        <v>4883</v>
      </c>
      <c r="I21" s="37">
        <v>5118</v>
      </c>
      <c r="J21" s="37">
        <v>5246</v>
      </c>
      <c r="K21" s="37">
        <v>5069</v>
      </c>
      <c r="L21" s="37">
        <v>4930</v>
      </c>
      <c r="M21" s="37">
        <v>4652</v>
      </c>
      <c r="N21" s="37"/>
      <c r="O21" s="37">
        <v>5140.62</v>
      </c>
      <c r="P21" s="37">
        <v>4945.67</v>
      </c>
      <c r="Q21" s="37">
        <v>5009.3900000000003</v>
      </c>
      <c r="R21" s="37">
        <v>4927.8100000000004</v>
      </c>
      <c r="S21" s="37">
        <v>4682.16</v>
      </c>
      <c r="T21" s="37">
        <v>4777.66</v>
      </c>
      <c r="U21" s="37">
        <v>5000.84</v>
      </c>
      <c r="V21" s="37">
        <v>5135.53</v>
      </c>
      <c r="W21" s="37">
        <v>4941.34</v>
      </c>
      <c r="X21" s="37">
        <v>4817.88</v>
      </c>
      <c r="Y21" s="37">
        <v>4545.51</v>
      </c>
      <c r="Z21" s="36"/>
      <c r="AA21" s="25"/>
      <c r="AB21" s="25"/>
      <c r="AC21" s="25"/>
      <c r="AD21" s="25"/>
      <c r="AE21" s="25"/>
      <c r="AF21" s="25"/>
    </row>
    <row r="22" spans="1:32" ht="12.75" x14ac:dyDescent="0.2">
      <c r="A22" s="29">
        <v>27</v>
      </c>
      <c r="B22" s="33" t="s">
        <v>66</v>
      </c>
      <c r="C22" s="37">
        <v>752</v>
      </c>
      <c r="D22" s="37">
        <v>776</v>
      </c>
      <c r="E22" s="37">
        <v>767</v>
      </c>
      <c r="F22" s="37">
        <v>707</v>
      </c>
      <c r="G22" s="37">
        <v>635</v>
      </c>
      <c r="H22" s="37">
        <v>617</v>
      </c>
      <c r="I22" s="37">
        <v>619</v>
      </c>
      <c r="J22" s="37">
        <v>694</v>
      </c>
      <c r="K22" s="37">
        <v>711</v>
      </c>
      <c r="L22" s="37">
        <v>727</v>
      </c>
      <c r="M22" s="37">
        <v>752</v>
      </c>
      <c r="N22" s="37"/>
      <c r="O22" s="37">
        <v>730.21</v>
      </c>
      <c r="P22" s="37">
        <v>750.36</v>
      </c>
      <c r="Q22" s="37">
        <v>744.54</v>
      </c>
      <c r="R22" s="37">
        <v>686.25</v>
      </c>
      <c r="S22" s="37">
        <v>616.80999999999995</v>
      </c>
      <c r="T22" s="37">
        <v>598.28</v>
      </c>
      <c r="U22" s="37">
        <v>598.80999999999995</v>
      </c>
      <c r="V22" s="37">
        <v>677.93</v>
      </c>
      <c r="W22" s="37">
        <v>692.86</v>
      </c>
      <c r="X22" s="37">
        <v>709.36</v>
      </c>
      <c r="Y22" s="37">
        <v>730.41</v>
      </c>
      <c r="Z22" s="36"/>
      <c r="AA22" s="25"/>
      <c r="AB22" s="25"/>
      <c r="AC22" s="25"/>
      <c r="AD22" s="25"/>
      <c r="AE22" s="25"/>
      <c r="AF22" s="25"/>
    </row>
    <row r="23" spans="1:32" ht="12.75" x14ac:dyDescent="0.2">
      <c r="A23" s="29">
        <v>28</v>
      </c>
      <c r="B23" s="33" t="s">
        <v>65</v>
      </c>
      <c r="C23" s="37">
        <v>2468</v>
      </c>
      <c r="D23" s="37">
        <v>2434</v>
      </c>
      <c r="E23" s="37">
        <v>2441</v>
      </c>
      <c r="F23" s="37">
        <v>2468</v>
      </c>
      <c r="G23" s="37">
        <v>2389</v>
      </c>
      <c r="H23" s="37">
        <v>2423</v>
      </c>
      <c r="I23" s="37">
        <v>2510</v>
      </c>
      <c r="J23" s="37">
        <v>2601</v>
      </c>
      <c r="K23" s="37">
        <v>2673</v>
      </c>
      <c r="L23" s="37">
        <v>2808</v>
      </c>
      <c r="M23" s="37">
        <v>3019</v>
      </c>
      <c r="N23" s="37"/>
      <c r="O23" s="37">
        <v>2410.58</v>
      </c>
      <c r="P23" s="37">
        <v>2377.8000000000002</v>
      </c>
      <c r="Q23" s="37">
        <v>2396.83</v>
      </c>
      <c r="R23" s="37">
        <v>2427.85</v>
      </c>
      <c r="S23" s="37">
        <v>2344.9</v>
      </c>
      <c r="T23" s="37">
        <v>2380.17</v>
      </c>
      <c r="U23" s="37">
        <v>2464.8000000000002</v>
      </c>
      <c r="V23" s="37">
        <v>2554.15</v>
      </c>
      <c r="W23" s="37">
        <v>2627.6</v>
      </c>
      <c r="X23" s="37">
        <v>2757.13</v>
      </c>
      <c r="Y23" s="37">
        <v>2971.07</v>
      </c>
      <c r="Z23" s="36"/>
      <c r="AA23" s="25"/>
      <c r="AB23" s="25"/>
      <c r="AC23" s="25"/>
      <c r="AD23" s="25"/>
      <c r="AE23" s="25"/>
      <c r="AF23" s="25"/>
    </row>
    <row r="24" spans="1:32" ht="12.75" x14ac:dyDescent="0.2">
      <c r="A24" s="38" t="s">
        <v>64</v>
      </c>
      <c r="B24" s="33" t="s">
        <v>63</v>
      </c>
      <c r="C24" s="37">
        <v>1099</v>
      </c>
      <c r="D24" s="37">
        <v>1105</v>
      </c>
      <c r="E24" s="37">
        <v>1174</v>
      </c>
      <c r="F24" s="37">
        <v>1064</v>
      </c>
      <c r="G24" s="37">
        <v>1072</v>
      </c>
      <c r="H24" s="37">
        <v>1001</v>
      </c>
      <c r="I24" s="37">
        <v>985</v>
      </c>
      <c r="J24" s="37">
        <v>914</v>
      </c>
      <c r="K24" s="37">
        <v>863</v>
      </c>
      <c r="L24" s="37">
        <v>831</v>
      </c>
      <c r="M24" s="37">
        <v>815</v>
      </c>
      <c r="N24" s="37"/>
      <c r="O24" s="37">
        <v>1078.77</v>
      </c>
      <c r="P24" s="37">
        <v>1081.8699999999999</v>
      </c>
      <c r="Q24" s="37">
        <v>1153.26</v>
      </c>
      <c r="R24" s="37">
        <v>1049.3699999999999</v>
      </c>
      <c r="S24" s="37">
        <v>1051.95</v>
      </c>
      <c r="T24" s="37">
        <v>979.75</v>
      </c>
      <c r="U24" s="37">
        <v>957.88</v>
      </c>
      <c r="V24" s="37">
        <v>890.2</v>
      </c>
      <c r="W24" s="37">
        <v>838.34</v>
      </c>
      <c r="X24" s="37">
        <v>802.1</v>
      </c>
      <c r="Y24" s="37">
        <v>794.24</v>
      </c>
      <c r="Z24" s="36"/>
      <c r="AA24" s="25"/>
      <c r="AB24" s="25"/>
      <c r="AC24" s="25"/>
      <c r="AD24" s="25"/>
      <c r="AE24" s="25"/>
      <c r="AF24" s="25"/>
    </row>
    <row r="25" spans="1:32" ht="12.75" customHeight="1" x14ac:dyDescent="0.2">
      <c r="A25" s="38" t="s">
        <v>62</v>
      </c>
      <c r="B25" s="33" t="s">
        <v>61</v>
      </c>
      <c r="C25" s="37">
        <v>2464</v>
      </c>
      <c r="D25" s="37">
        <v>2374</v>
      </c>
      <c r="E25" s="37">
        <v>2465</v>
      </c>
      <c r="F25" s="37">
        <v>2512</v>
      </c>
      <c r="G25" s="37">
        <v>2448</v>
      </c>
      <c r="H25" s="37">
        <v>2428</v>
      </c>
      <c r="I25" s="37">
        <v>2461</v>
      </c>
      <c r="J25" s="37">
        <v>2475</v>
      </c>
      <c r="K25" s="37">
        <v>2451</v>
      </c>
      <c r="L25" s="37">
        <v>2404</v>
      </c>
      <c r="M25" s="37">
        <v>2338</v>
      </c>
      <c r="N25" s="37"/>
      <c r="O25" s="37">
        <v>2341.9499999999998</v>
      </c>
      <c r="P25" s="37">
        <v>2246.1</v>
      </c>
      <c r="Q25" s="37">
        <v>2353.3000000000002</v>
      </c>
      <c r="R25" s="37">
        <v>2417.66</v>
      </c>
      <c r="S25" s="37">
        <v>2343.7600000000002</v>
      </c>
      <c r="T25" s="37">
        <v>2324.88</v>
      </c>
      <c r="U25" s="37">
        <v>2345.9299999999998</v>
      </c>
      <c r="V25" s="37">
        <v>2340.14</v>
      </c>
      <c r="W25" s="37">
        <v>2316.92</v>
      </c>
      <c r="X25" s="37">
        <v>2269.52</v>
      </c>
      <c r="Y25" s="37">
        <v>2236.7600000000002</v>
      </c>
      <c r="Z25" s="36"/>
      <c r="AA25" s="25"/>
      <c r="AB25" s="25"/>
      <c r="AC25" s="25"/>
      <c r="AD25" s="25"/>
      <c r="AE25" s="25"/>
      <c r="AF25" s="25"/>
    </row>
    <row r="26" spans="1:32" ht="12.75" x14ac:dyDescent="0.2">
      <c r="A26" s="29">
        <v>35</v>
      </c>
      <c r="B26" s="33" t="s">
        <v>60</v>
      </c>
      <c r="C26" s="37">
        <v>1853</v>
      </c>
      <c r="D26" s="37">
        <v>1760</v>
      </c>
      <c r="E26" s="37">
        <v>1735</v>
      </c>
      <c r="F26" s="37">
        <v>1725</v>
      </c>
      <c r="G26" s="37">
        <v>1788</v>
      </c>
      <c r="H26" s="37">
        <v>1832</v>
      </c>
      <c r="I26" s="37">
        <v>1832</v>
      </c>
      <c r="J26" s="37">
        <v>1768</v>
      </c>
      <c r="K26" s="37">
        <v>1749</v>
      </c>
      <c r="L26" s="37">
        <v>1764</v>
      </c>
      <c r="M26" s="37">
        <v>1828</v>
      </c>
      <c r="N26" s="37"/>
      <c r="O26" s="37">
        <v>1761.34</v>
      </c>
      <c r="P26" s="37">
        <v>1677.91</v>
      </c>
      <c r="Q26" s="37">
        <v>1659.23</v>
      </c>
      <c r="R26" s="37">
        <v>1657.43</v>
      </c>
      <c r="S26" s="37">
        <v>1712.42</v>
      </c>
      <c r="T26" s="37">
        <v>1755.28</v>
      </c>
      <c r="U26" s="37">
        <v>1752.23</v>
      </c>
      <c r="V26" s="37">
        <v>1714.56</v>
      </c>
      <c r="W26" s="37">
        <v>1674.16</v>
      </c>
      <c r="X26" s="37">
        <v>1677.68</v>
      </c>
      <c r="Y26" s="37">
        <v>1745.57</v>
      </c>
      <c r="Z26" s="36"/>
      <c r="AA26" s="25"/>
      <c r="AB26" s="25"/>
      <c r="AC26" s="25"/>
      <c r="AD26" s="25"/>
      <c r="AE26" s="25"/>
      <c r="AF26" s="25"/>
    </row>
    <row r="27" spans="1:32" ht="12.75" x14ac:dyDescent="0.2">
      <c r="A27" s="38" t="s">
        <v>59</v>
      </c>
      <c r="B27" s="33" t="s">
        <v>58</v>
      </c>
      <c r="C27" s="37">
        <v>1669</v>
      </c>
      <c r="D27" s="37">
        <v>1593</v>
      </c>
      <c r="E27" s="37">
        <v>1585</v>
      </c>
      <c r="F27" s="37">
        <v>1537</v>
      </c>
      <c r="G27" s="37">
        <v>1497</v>
      </c>
      <c r="H27" s="37">
        <v>1423</v>
      </c>
      <c r="I27" s="37">
        <v>1403</v>
      </c>
      <c r="J27" s="37">
        <v>1425</v>
      </c>
      <c r="K27" s="37">
        <v>1417</v>
      </c>
      <c r="L27" s="37">
        <v>1340</v>
      </c>
      <c r="M27" s="37">
        <v>1305</v>
      </c>
      <c r="N27" s="37"/>
      <c r="O27" s="37">
        <v>1513.35</v>
      </c>
      <c r="P27" s="37">
        <v>1456.22</v>
      </c>
      <c r="Q27" s="37">
        <v>1432.71</v>
      </c>
      <c r="R27" s="37">
        <v>1409.08</v>
      </c>
      <c r="S27" s="37">
        <v>1358.63</v>
      </c>
      <c r="T27" s="37">
        <v>1302.6600000000001</v>
      </c>
      <c r="U27" s="37">
        <v>1289.31</v>
      </c>
      <c r="V27" s="37">
        <v>1316.97</v>
      </c>
      <c r="W27" s="37">
        <v>1304.45</v>
      </c>
      <c r="X27" s="37">
        <v>1220.05</v>
      </c>
      <c r="Y27" s="37">
        <v>1209.01</v>
      </c>
      <c r="Z27" s="36"/>
      <c r="AA27" s="25"/>
      <c r="AB27" s="25"/>
      <c r="AC27" s="25"/>
      <c r="AD27" s="25"/>
      <c r="AE27" s="25"/>
      <c r="AF27" s="25"/>
    </row>
    <row r="28" spans="1:32" ht="12.75" x14ac:dyDescent="0.2">
      <c r="A28" s="38" t="s">
        <v>57</v>
      </c>
      <c r="B28" s="33" t="s">
        <v>56</v>
      </c>
      <c r="C28" s="37">
        <v>7431</v>
      </c>
      <c r="D28" s="37">
        <v>7285</v>
      </c>
      <c r="E28" s="37">
        <v>7434</v>
      </c>
      <c r="F28" s="37">
        <v>7292</v>
      </c>
      <c r="G28" s="37">
        <v>7145</v>
      </c>
      <c r="H28" s="37">
        <v>6963</v>
      </c>
      <c r="I28" s="37">
        <v>6737</v>
      </c>
      <c r="J28" s="37">
        <v>6764</v>
      </c>
      <c r="K28" s="37">
        <v>6792</v>
      </c>
      <c r="L28" s="37">
        <v>6772</v>
      </c>
      <c r="M28" s="37">
        <v>6542</v>
      </c>
      <c r="N28" s="37"/>
      <c r="O28" s="37">
        <v>7202.59</v>
      </c>
      <c r="P28" s="37">
        <v>7049.41</v>
      </c>
      <c r="Q28" s="37">
        <v>7219.22</v>
      </c>
      <c r="R28" s="37">
        <v>7119.64</v>
      </c>
      <c r="S28" s="37">
        <v>6924.92</v>
      </c>
      <c r="T28" s="37">
        <v>6756.13</v>
      </c>
      <c r="U28" s="37">
        <v>6528.98</v>
      </c>
      <c r="V28" s="37">
        <v>6563.43</v>
      </c>
      <c r="W28" s="37">
        <v>6592.12</v>
      </c>
      <c r="X28" s="37">
        <v>6583.21</v>
      </c>
      <c r="Y28" s="37">
        <v>6369.26</v>
      </c>
      <c r="Z28" s="36"/>
      <c r="AA28" s="25"/>
      <c r="AB28" s="25"/>
      <c r="AC28" s="25"/>
      <c r="AD28" s="25"/>
      <c r="AE28" s="25"/>
      <c r="AF28" s="25"/>
    </row>
    <row r="29" spans="1:32" ht="12.75" x14ac:dyDescent="0.2">
      <c r="A29" s="29">
        <v>43</v>
      </c>
      <c r="B29" s="33" t="s">
        <v>55</v>
      </c>
      <c r="C29" s="37">
        <v>19631</v>
      </c>
      <c r="D29" s="37">
        <v>19201</v>
      </c>
      <c r="E29" s="37">
        <v>19000</v>
      </c>
      <c r="F29" s="37">
        <v>18832</v>
      </c>
      <c r="G29" s="37">
        <v>18590</v>
      </c>
      <c r="H29" s="37">
        <v>18015</v>
      </c>
      <c r="I29" s="37">
        <v>18358</v>
      </c>
      <c r="J29" s="37">
        <v>18368</v>
      </c>
      <c r="K29" s="37">
        <v>18232</v>
      </c>
      <c r="L29" s="37">
        <v>18105</v>
      </c>
      <c r="M29" s="37">
        <v>17511</v>
      </c>
      <c r="N29" s="37"/>
      <c r="O29" s="37">
        <v>18962.349999999999</v>
      </c>
      <c r="P29" s="37">
        <v>18446.509999999998</v>
      </c>
      <c r="Q29" s="37">
        <v>18321.669999999998</v>
      </c>
      <c r="R29" s="37">
        <v>18280.8</v>
      </c>
      <c r="S29" s="37">
        <v>17869.189999999999</v>
      </c>
      <c r="T29" s="37">
        <v>17347.830000000002</v>
      </c>
      <c r="U29" s="37">
        <v>17653.34</v>
      </c>
      <c r="V29" s="37">
        <v>17646.18</v>
      </c>
      <c r="W29" s="37">
        <v>17500.7</v>
      </c>
      <c r="X29" s="37">
        <v>17388.759999999998</v>
      </c>
      <c r="Y29" s="37">
        <v>16858.39</v>
      </c>
      <c r="Z29" s="36"/>
      <c r="AA29" s="25"/>
      <c r="AB29" s="25"/>
      <c r="AC29" s="25"/>
      <c r="AD29" s="25"/>
      <c r="AE29" s="25"/>
      <c r="AF29" s="25"/>
    </row>
    <row r="30" spans="1:32" s="39" customFormat="1" ht="24.95" customHeight="1" x14ac:dyDescent="0.2">
      <c r="A30" s="43" t="s">
        <v>54</v>
      </c>
      <c r="B30" s="42" t="s">
        <v>53</v>
      </c>
      <c r="C30" s="41">
        <v>186256</v>
      </c>
      <c r="D30" s="41">
        <v>179327</v>
      </c>
      <c r="E30" s="41">
        <v>180341</v>
      </c>
      <c r="F30" s="41">
        <v>177250</v>
      </c>
      <c r="G30" s="41">
        <v>174661</v>
      </c>
      <c r="H30" s="41">
        <v>171117</v>
      </c>
      <c r="I30" s="41">
        <v>168386</v>
      </c>
      <c r="J30" s="41">
        <v>164896</v>
      </c>
      <c r="K30" s="41">
        <v>162753</v>
      </c>
      <c r="L30" s="41">
        <v>159302</v>
      </c>
      <c r="M30" s="41">
        <v>156678</v>
      </c>
      <c r="N30" s="41"/>
      <c r="O30" s="41">
        <v>161366.46</v>
      </c>
      <c r="P30" s="41">
        <v>156306.54999999999</v>
      </c>
      <c r="Q30" s="41">
        <v>156781.29</v>
      </c>
      <c r="R30" s="41">
        <v>153854.48000000001</v>
      </c>
      <c r="S30" s="41">
        <v>150557.15</v>
      </c>
      <c r="T30" s="41">
        <v>147970.23999999999</v>
      </c>
      <c r="U30" s="41">
        <v>145117.13</v>
      </c>
      <c r="V30" s="41">
        <v>142117.65</v>
      </c>
      <c r="W30" s="41">
        <v>140110.6</v>
      </c>
      <c r="X30" s="41">
        <v>137376.82999999999</v>
      </c>
      <c r="Y30" s="41">
        <v>135213.70000000001</v>
      </c>
      <c r="Z30" s="40"/>
    </row>
    <row r="31" spans="1:32" ht="12.75" customHeight="1" x14ac:dyDescent="0.2">
      <c r="A31" s="29">
        <v>45</v>
      </c>
      <c r="B31" s="33" t="s">
        <v>52</v>
      </c>
      <c r="C31" s="37">
        <v>6391</v>
      </c>
      <c r="D31" s="37">
        <v>6306</v>
      </c>
      <c r="E31" s="37">
        <v>6435</v>
      </c>
      <c r="F31" s="37">
        <v>6460</v>
      </c>
      <c r="G31" s="37">
        <v>6358</v>
      </c>
      <c r="H31" s="37">
        <v>6405</v>
      </c>
      <c r="I31" s="37">
        <v>6327</v>
      </c>
      <c r="J31" s="37">
        <v>6255</v>
      </c>
      <c r="K31" s="37">
        <v>6198</v>
      </c>
      <c r="L31" s="37">
        <v>6127</v>
      </c>
      <c r="M31" s="37">
        <v>6039</v>
      </c>
      <c r="N31" s="37"/>
      <c r="O31" s="37">
        <v>5997.16</v>
      </c>
      <c r="P31" s="37">
        <v>5965.64</v>
      </c>
      <c r="Q31" s="37">
        <v>6107.87</v>
      </c>
      <c r="R31" s="37">
        <v>6115.45</v>
      </c>
      <c r="S31" s="37">
        <v>5966.23</v>
      </c>
      <c r="T31" s="37">
        <v>6055.74</v>
      </c>
      <c r="U31" s="37">
        <v>5947.67</v>
      </c>
      <c r="V31" s="37">
        <v>5880.08</v>
      </c>
      <c r="W31" s="37">
        <v>5832.63</v>
      </c>
      <c r="X31" s="37">
        <v>5778.92</v>
      </c>
      <c r="Y31" s="37">
        <v>5683.59</v>
      </c>
      <c r="Z31" s="36"/>
      <c r="AA31" s="25"/>
      <c r="AB31" s="25"/>
      <c r="AC31" s="25"/>
      <c r="AD31" s="25"/>
      <c r="AE31" s="25"/>
      <c r="AF31" s="25"/>
    </row>
    <row r="32" spans="1:32" ht="12.75" x14ac:dyDescent="0.2">
      <c r="A32" s="29">
        <v>46</v>
      </c>
      <c r="B32" s="33" t="s">
        <v>51</v>
      </c>
      <c r="C32" s="37">
        <v>11838</v>
      </c>
      <c r="D32" s="37">
        <v>11793</v>
      </c>
      <c r="E32" s="37">
        <v>11722</v>
      </c>
      <c r="F32" s="37">
        <v>11789</v>
      </c>
      <c r="G32" s="37">
        <v>11732</v>
      </c>
      <c r="H32" s="37">
        <v>11649</v>
      </c>
      <c r="I32" s="37">
        <v>11704</v>
      </c>
      <c r="J32" s="37">
        <v>11772</v>
      </c>
      <c r="K32" s="37">
        <v>11714</v>
      </c>
      <c r="L32" s="37">
        <v>11671</v>
      </c>
      <c r="M32" s="37">
        <v>11718</v>
      </c>
      <c r="N32" s="37"/>
      <c r="O32" s="37">
        <v>11215.29</v>
      </c>
      <c r="P32" s="37">
        <v>11263.7</v>
      </c>
      <c r="Q32" s="37">
        <v>11244.01</v>
      </c>
      <c r="R32" s="37">
        <v>11253.62</v>
      </c>
      <c r="S32" s="37">
        <v>11137.05</v>
      </c>
      <c r="T32" s="37">
        <v>11100.79</v>
      </c>
      <c r="U32" s="37">
        <v>11111.66</v>
      </c>
      <c r="V32" s="37">
        <v>11170</v>
      </c>
      <c r="W32" s="37">
        <v>11071.15</v>
      </c>
      <c r="X32" s="37">
        <v>11056.03</v>
      </c>
      <c r="Y32" s="37">
        <v>11069.78</v>
      </c>
      <c r="Z32" s="36"/>
      <c r="AA32" s="25"/>
      <c r="AB32" s="25"/>
      <c r="AC32" s="25"/>
      <c r="AD32" s="25"/>
      <c r="AE32" s="25"/>
      <c r="AF32" s="25"/>
    </row>
    <row r="33" spans="1:32" ht="12.75" x14ac:dyDescent="0.2">
      <c r="A33" s="29">
        <v>47</v>
      </c>
      <c r="B33" s="33" t="s">
        <v>50</v>
      </c>
      <c r="C33" s="37">
        <v>11027</v>
      </c>
      <c r="D33" s="37">
        <v>10722</v>
      </c>
      <c r="E33" s="37">
        <v>10454</v>
      </c>
      <c r="F33" s="37">
        <v>10383</v>
      </c>
      <c r="G33" s="37">
        <v>10422</v>
      </c>
      <c r="H33" s="37">
        <v>10270</v>
      </c>
      <c r="I33" s="37">
        <v>10474</v>
      </c>
      <c r="J33" s="37">
        <v>10524</v>
      </c>
      <c r="K33" s="37">
        <v>10582</v>
      </c>
      <c r="L33" s="37">
        <v>10538</v>
      </c>
      <c r="M33" s="37">
        <v>10492</v>
      </c>
      <c r="N33" s="37"/>
      <c r="O33" s="37">
        <v>9524.32</v>
      </c>
      <c r="P33" s="37">
        <v>9401.7900000000009</v>
      </c>
      <c r="Q33" s="37">
        <v>9141.2199999999993</v>
      </c>
      <c r="R33" s="37">
        <v>9108.9</v>
      </c>
      <c r="S33" s="37">
        <v>9086.4699999999993</v>
      </c>
      <c r="T33" s="37">
        <v>9023.65</v>
      </c>
      <c r="U33" s="37">
        <v>9160.39</v>
      </c>
      <c r="V33" s="37">
        <v>9242.19</v>
      </c>
      <c r="W33" s="37">
        <v>9252.24</v>
      </c>
      <c r="X33" s="37">
        <v>9245.7800000000007</v>
      </c>
      <c r="Y33" s="37">
        <v>9188.74</v>
      </c>
      <c r="Z33" s="36"/>
      <c r="AA33" s="25"/>
      <c r="AB33" s="25"/>
      <c r="AC33" s="25"/>
      <c r="AD33" s="25"/>
      <c r="AE33" s="25"/>
      <c r="AF33" s="25"/>
    </row>
    <row r="34" spans="1:32" ht="12.75" x14ac:dyDescent="0.2">
      <c r="A34" s="29">
        <v>49</v>
      </c>
      <c r="B34" s="33" t="s">
        <v>49</v>
      </c>
      <c r="C34" s="37">
        <v>9922</v>
      </c>
      <c r="D34" s="37">
        <v>9585</v>
      </c>
      <c r="E34" s="37">
        <v>9471</v>
      </c>
      <c r="F34" s="37">
        <v>9227</v>
      </c>
      <c r="G34" s="37">
        <v>9133</v>
      </c>
      <c r="H34" s="37">
        <v>9011</v>
      </c>
      <c r="I34" s="37">
        <v>8882</v>
      </c>
      <c r="J34" s="37">
        <v>8727</v>
      </c>
      <c r="K34" s="37">
        <v>8441</v>
      </c>
      <c r="L34" s="37">
        <v>8412</v>
      </c>
      <c r="M34" s="37">
        <v>8275</v>
      </c>
      <c r="N34" s="37"/>
      <c r="O34" s="37">
        <v>9203.01</v>
      </c>
      <c r="P34" s="37">
        <v>8916.98</v>
      </c>
      <c r="Q34" s="37">
        <v>8778.2099999999991</v>
      </c>
      <c r="R34" s="37">
        <v>8422.14</v>
      </c>
      <c r="S34" s="37">
        <v>8359.58</v>
      </c>
      <c r="T34" s="37">
        <v>8248.34</v>
      </c>
      <c r="U34" s="37">
        <v>8083.47</v>
      </c>
      <c r="V34" s="37">
        <v>7967.17</v>
      </c>
      <c r="W34" s="37">
        <v>7703.96</v>
      </c>
      <c r="X34" s="37">
        <v>7668.76</v>
      </c>
      <c r="Y34" s="37">
        <v>7569.37</v>
      </c>
      <c r="Z34" s="36"/>
      <c r="AA34" s="25"/>
      <c r="AB34" s="25"/>
      <c r="AC34" s="25"/>
      <c r="AD34" s="25"/>
      <c r="AE34" s="25"/>
      <c r="AF34" s="25"/>
    </row>
    <row r="35" spans="1:32" ht="12.75" x14ac:dyDescent="0.2">
      <c r="A35" s="38" t="s">
        <v>48</v>
      </c>
      <c r="B35" s="33" t="s">
        <v>47</v>
      </c>
      <c r="C35" s="37">
        <v>290</v>
      </c>
      <c r="D35" s="37">
        <v>261</v>
      </c>
      <c r="E35" s="37">
        <v>260</v>
      </c>
      <c r="F35" s="37">
        <v>245</v>
      </c>
      <c r="G35" s="37">
        <v>224</v>
      </c>
      <c r="H35" s="37">
        <v>241</v>
      </c>
      <c r="I35" s="37">
        <v>250</v>
      </c>
      <c r="J35" s="37">
        <v>273</v>
      </c>
      <c r="K35" s="37">
        <v>249</v>
      </c>
      <c r="L35" s="37">
        <v>240</v>
      </c>
      <c r="M35" s="37">
        <v>251</v>
      </c>
      <c r="N35" s="37"/>
      <c r="O35" s="37">
        <v>276.11</v>
      </c>
      <c r="P35" s="37">
        <v>248.32</v>
      </c>
      <c r="Q35" s="37">
        <v>244.48</v>
      </c>
      <c r="R35" s="37">
        <v>225.57</v>
      </c>
      <c r="S35" s="37">
        <v>212.38</v>
      </c>
      <c r="T35" s="37">
        <v>227.15</v>
      </c>
      <c r="U35" s="37">
        <v>232.38</v>
      </c>
      <c r="V35" s="37">
        <v>250.83</v>
      </c>
      <c r="W35" s="37">
        <v>223.02</v>
      </c>
      <c r="X35" s="37">
        <v>215.57</v>
      </c>
      <c r="Y35" s="37">
        <v>222.61</v>
      </c>
      <c r="Z35" s="36"/>
      <c r="AA35" s="25"/>
      <c r="AB35" s="25"/>
      <c r="AC35" s="25"/>
      <c r="AD35" s="25"/>
      <c r="AE35" s="25"/>
      <c r="AF35" s="25"/>
    </row>
    <row r="36" spans="1:32" ht="12.75" x14ac:dyDescent="0.2">
      <c r="A36" s="29">
        <v>52</v>
      </c>
      <c r="B36" s="33" t="s">
        <v>46</v>
      </c>
      <c r="C36" s="37">
        <v>2239</v>
      </c>
      <c r="D36" s="37">
        <v>2027</v>
      </c>
      <c r="E36" s="37">
        <v>2026</v>
      </c>
      <c r="F36" s="37">
        <v>1921</v>
      </c>
      <c r="G36" s="37">
        <v>1749</v>
      </c>
      <c r="H36" s="37">
        <v>1723</v>
      </c>
      <c r="I36" s="37">
        <v>1739</v>
      </c>
      <c r="J36" s="37">
        <v>1657</v>
      </c>
      <c r="K36" s="37">
        <v>1644</v>
      </c>
      <c r="L36" s="37">
        <v>1667</v>
      </c>
      <c r="M36" s="37">
        <v>1659</v>
      </c>
      <c r="N36" s="37"/>
      <c r="O36" s="37">
        <v>2078.2199999999998</v>
      </c>
      <c r="P36" s="37">
        <v>1903.21</v>
      </c>
      <c r="Q36" s="37">
        <v>1901.78</v>
      </c>
      <c r="R36" s="37">
        <v>1785.7</v>
      </c>
      <c r="S36" s="37">
        <v>1623.9</v>
      </c>
      <c r="T36" s="37">
        <v>1612.27</v>
      </c>
      <c r="U36" s="37">
        <v>1620.47</v>
      </c>
      <c r="V36" s="37">
        <v>1554.28</v>
      </c>
      <c r="W36" s="37">
        <v>1540.41</v>
      </c>
      <c r="X36" s="37">
        <v>1544.26</v>
      </c>
      <c r="Y36" s="37">
        <v>1544.14</v>
      </c>
      <c r="Z36" s="36"/>
      <c r="AA36" s="25"/>
      <c r="AB36" s="25"/>
      <c r="AC36" s="25"/>
      <c r="AD36" s="25"/>
      <c r="AE36" s="25"/>
      <c r="AF36" s="25"/>
    </row>
    <row r="37" spans="1:32" ht="12.75" x14ac:dyDescent="0.2">
      <c r="A37" s="29">
        <v>53</v>
      </c>
      <c r="B37" s="33" t="s">
        <v>45</v>
      </c>
      <c r="C37" s="37">
        <v>1744</v>
      </c>
      <c r="D37" s="37">
        <v>1840</v>
      </c>
      <c r="E37" s="37">
        <v>1890</v>
      </c>
      <c r="F37" s="37">
        <v>1848</v>
      </c>
      <c r="G37" s="37">
        <v>1894</v>
      </c>
      <c r="H37" s="37">
        <v>2007</v>
      </c>
      <c r="I37" s="37">
        <v>2057</v>
      </c>
      <c r="J37" s="37">
        <v>2018</v>
      </c>
      <c r="K37" s="37">
        <v>2016</v>
      </c>
      <c r="L37" s="37">
        <v>2059</v>
      </c>
      <c r="M37" s="37">
        <v>2133</v>
      </c>
      <c r="N37" s="37"/>
      <c r="O37" s="37">
        <v>1653.68</v>
      </c>
      <c r="P37" s="37">
        <v>1742.53</v>
      </c>
      <c r="Q37" s="37">
        <v>1742.79</v>
      </c>
      <c r="R37" s="37">
        <v>1708.19</v>
      </c>
      <c r="S37" s="37">
        <v>1763.04</v>
      </c>
      <c r="T37" s="37">
        <v>1819.12</v>
      </c>
      <c r="U37" s="37">
        <v>1864.44</v>
      </c>
      <c r="V37" s="37">
        <v>1848.59</v>
      </c>
      <c r="W37" s="37">
        <v>1849.87</v>
      </c>
      <c r="X37" s="37">
        <v>1841.4</v>
      </c>
      <c r="Y37" s="37">
        <v>1896.76</v>
      </c>
      <c r="Z37" s="36"/>
      <c r="AA37" s="25"/>
      <c r="AB37" s="25"/>
      <c r="AC37" s="25"/>
      <c r="AD37" s="25"/>
      <c r="AE37" s="25"/>
      <c r="AF37" s="25"/>
    </row>
    <row r="38" spans="1:32" ht="12.75" x14ac:dyDescent="0.2">
      <c r="A38" s="29">
        <v>55</v>
      </c>
      <c r="B38" s="33" t="s">
        <v>44</v>
      </c>
      <c r="C38" s="37">
        <v>2658</v>
      </c>
      <c r="D38" s="37">
        <v>2366</v>
      </c>
      <c r="E38" s="37">
        <v>2903</v>
      </c>
      <c r="F38" s="37">
        <v>2921</v>
      </c>
      <c r="G38" s="37">
        <v>3034</v>
      </c>
      <c r="H38" s="37">
        <v>2947</v>
      </c>
      <c r="I38" s="37">
        <v>2888</v>
      </c>
      <c r="J38" s="37">
        <v>2900</v>
      </c>
      <c r="K38" s="37">
        <v>2871</v>
      </c>
      <c r="L38" s="37">
        <v>2917</v>
      </c>
      <c r="M38" s="37">
        <v>2803</v>
      </c>
      <c r="N38" s="37"/>
      <c r="O38" s="37">
        <v>2409.04</v>
      </c>
      <c r="P38" s="37">
        <v>2147.67</v>
      </c>
      <c r="Q38" s="37">
        <v>2595.37</v>
      </c>
      <c r="R38" s="37">
        <v>2633.8</v>
      </c>
      <c r="S38" s="37">
        <v>2699.42</v>
      </c>
      <c r="T38" s="37">
        <v>2618.0100000000002</v>
      </c>
      <c r="U38" s="37">
        <v>2579</v>
      </c>
      <c r="V38" s="37">
        <v>2592.19</v>
      </c>
      <c r="W38" s="37">
        <v>2580.98</v>
      </c>
      <c r="X38" s="37">
        <v>2570.61</v>
      </c>
      <c r="Y38" s="37">
        <v>2524.67</v>
      </c>
      <c r="Z38" s="36"/>
      <c r="AA38" s="25"/>
      <c r="AB38" s="25"/>
      <c r="AC38" s="25"/>
      <c r="AD38" s="25"/>
      <c r="AE38" s="25"/>
      <c r="AF38" s="25"/>
    </row>
    <row r="39" spans="1:32" ht="12.75" x14ac:dyDescent="0.2">
      <c r="A39" s="29">
        <v>56</v>
      </c>
      <c r="B39" s="33" t="s">
        <v>43</v>
      </c>
      <c r="C39" s="37">
        <v>8629</v>
      </c>
      <c r="D39" s="37">
        <v>8057</v>
      </c>
      <c r="E39" s="37">
        <v>8638</v>
      </c>
      <c r="F39" s="37">
        <v>8319</v>
      </c>
      <c r="G39" s="37">
        <v>8099</v>
      </c>
      <c r="H39" s="37">
        <v>8094</v>
      </c>
      <c r="I39" s="37">
        <v>7961</v>
      </c>
      <c r="J39" s="37">
        <v>7851</v>
      </c>
      <c r="K39" s="37">
        <v>7432</v>
      </c>
      <c r="L39" s="37">
        <v>7337</v>
      </c>
      <c r="M39" s="37">
        <v>7329</v>
      </c>
      <c r="N39" s="37"/>
      <c r="O39" s="37">
        <v>7203.34</v>
      </c>
      <c r="P39" s="37">
        <v>6686.63</v>
      </c>
      <c r="Q39" s="37">
        <v>7179.33</v>
      </c>
      <c r="R39" s="37">
        <v>6814.4</v>
      </c>
      <c r="S39" s="37">
        <v>6615.64</v>
      </c>
      <c r="T39" s="37">
        <v>6671.59</v>
      </c>
      <c r="U39" s="37">
        <v>6495.49</v>
      </c>
      <c r="V39" s="37">
        <v>6334.06</v>
      </c>
      <c r="W39" s="37">
        <v>6014.31</v>
      </c>
      <c r="X39" s="37">
        <v>5977.24</v>
      </c>
      <c r="Y39" s="37">
        <v>6014.39</v>
      </c>
      <c r="Z39" s="36"/>
      <c r="AA39" s="25"/>
      <c r="AB39" s="25"/>
      <c r="AC39" s="25"/>
      <c r="AD39" s="25"/>
      <c r="AE39" s="25"/>
      <c r="AF39" s="25"/>
    </row>
    <row r="40" spans="1:32" ht="12.75" x14ac:dyDescent="0.2">
      <c r="A40" s="38" t="s">
        <v>42</v>
      </c>
      <c r="B40" s="33" t="s">
        <v>41</v>
      </c>
      <c r="C40" s="37">
        <v>1991</v>
      </c>
      <c r="D40" s="37">
        <v>1901</v>
      </c>
      <c r="E40" s="37">
        <v>2043</v>
      </c>
      <c r="F40" s="37">
        <v>1856</v>
      </c>
      <c r="G40" s="37">
        <v>1922</v>
      </c>
      <c r="H40" s="37">
        <v>2053</v>
      </c>
      <c r="I40" s="37">
        <v>2054</v>
      </c>
      <c r="J40" s="37">
        <v>2003</v>
      </c>
      <c r="K40" s="37">
        <v>2005</v>
      </c>
      <c r="L40" s="37">
        <v>2074</v>
      </c>
      <c r="M40" s="37">
        <v>2035</v>
      </c>
      <c r="N40" s="37"/>
      <c r="O40" s="37">
        <v>1630.92</v>
      </c>
      <c r="P40" s="37">
        <v>1569.64</v>
      </c>
      <c r="Q40" s="37">
        <v>1699.15</v>
      </c>
      <c r="R40" s="37">
        <v>1479.63</v>
      </c>
      <c r="S40" s="37">
        <v>1519.95</v>
      </c>
      <c r="T40" s="37">
        <v>1649.17</v>
      </c>
      <c r="U40" s="37">
        <v>1656.48</v>
      </c>
      <c r="V40" s="37">
        <v>1612.96</v>
      </c>
      <c r="W40" s="37">
        <v>1622.8</v>
      </c>
      <c r="X40" s="37">
        <v>1661.89</v>
      </c>
      <c r="Y40" s="37">
        <v>1633.19</v>
      </c>
      <c r="Z40" s="36"/>
      <c r="AA40" s="25"/>
      <c r="AB40" s="25"/>
      <c r="AC40" s="25"/>
      <c r="AD40" s="25"/>
      <c r="AE40" s="25"/>
      <c r="AF40" s="25"/>
    </row>
    <row r="41" spans="1:32" ht="12.75" x14ac:dyDescent="0.2">
      <c r="A41" s="29">
        <v>61</v>
      </c>
      <c r="B41" s="33" t="s">
        <v>40</v>
      </c>
      <c r="C41" s="37">
        <v>1891</v>
      </c>
      <c r="D41" s="37">
        <v>1968</v>
      </c>
      <c r="E41" s="37">
        <v>2019</v>
      </c>
      <c r="F41" s="37">
        <v>2099</v>
      </c>
      <c r="G41" s="37">
        <v>2055</v>
      </c>
      <c r="H41" s="37">
        <v>2070</v>
      </c>
      <c r="I41" s="37">
        <v>1712</v>
      </c>
      <c r="J41" s="37">
        <v>1584</v>
      </c>
      <c r="K41" s="37">
        <v>1551</v>
      </c>
      <c r="L41" s="37">
        <v>1648</v>
      </c>
      <c r="M41" s="37">
        <v>1680</v>
      </c>
      <c r="N41" s="37"/>
      <c r="O41" s="37">
        <v>1810.13</v>
      </c>
      <c r="P41" s="37">
        <v>1863.9</v>
      </c>
      <c r="Q41" s="37">
        <v>1908.09</v>
      </c>
      <c r="R41" s="37">
        <v>1974.76</v>
      </c>
      <c r="S41" s="37">
        <v>1911.59</v>
      </c>
      <c r="T41" s="37">
        <v>1925.74</v>
      </c>
      <c r="U41" s="37">
        <v>1631.3</v>
      </c>
      <c r="V41" s="37">
        <v>1506.94</v>
      </c>
      <c r="W41" s="37">
        <v>1468.94</v>
      </c>
      <c r="X41" s="37">
        <v>1577.56</v>
      </c>
      <c r="Y41" s="37">
        <v>1629.73</v>
      </c>
      <c r="Z41" s="36"/>
      <c r="AA41" s="25"/>
      <c r="AB41" s="25"/>
      <c r="AC41" s="25"/>
      <c r="AD41" s="25"/>
      <c r="AE41" s="25"/>
      <c r="AF41" s="25"/>
    </row>
    <row r="42" spans="1:32" ht="12.75" x14ac:dyDescent="0.2">
      <c r="A42" s="38" t="s">
        <v>39</v>
      </c>
      <c r="B42" s="33" t="s">
        <v>38</v>
      </c>
      <c r="C42" s="37">
        <v>8928</v>
      </c>
      <c r="D42" s="37">
        <v>8152</v>
      </c>
      <c r="E42" s="37">
        <v>7886</v>
      </c>
      <c r="F42" s="37">
        <v>7599</v>
      </c>
      <c r="G42" s="37">
        <v>6830</v>
      </c>
      <c r="H42" s="37">
        <v>6443</v>
      </c>
      <c r="I42" s="37">
        <v>6870</v>
      </c>
      <c r="J42" s="37">
        <v>6810</v>
      </c>
      <c r="K42" s="37">
        <v>6687</v>
      </c>
      <c r="L42" s="37">
        <v>6603</v>
      </c>
      <c r="M42" s="37">
        <v>6368</v>
      </c>
      <c r="N42" s="37"/>
      <c r="O42" s="37">
        <v>8292.7099999999991</v>
      </c>
      <c r="P42" s="37">
        <v>7613.59</v>
      </c>
      <c r="Q42" s="37">
        <v>7384.52</v>
      </c>
      <c r="R42" s="37">
        <v>7090.75</v>
      </c>
      <c r="S42" s="37">
        <v>6342.34</v>
      </c>
      <c r="T42" s="37">
        <v>6007.87</v>
      </c>
      <c r="U42" s="37">
        <v>6351.52</v>
      </c>
      <c r="V42" s="37">
        <v>6316.05</v>
      </c>
      <c r="W42" s="37">
        <v>6217.5</v>
      </c>
      <c r="X42" s="37">
        <v>6163.79</v>
      </c>
      <c r="Y42" s="37">
        <v>5942.81</v>
      </c>
      <c r="Z42" s="36"/>
      <c r="AA42" s="25"/>
      <c r="AB42" s="25"/>
      <c r="AC42" s="25"/>
      <c r="AD42" s="25"/>
      <c r="AE42" s="25"/>
      <c r="AF42" s="25"/>
    </row>
    <row r="43" spans="1:32" ht="12.75" x14ac:dyDescent="0.2">
      <c r="A43" s="29">
        <v>64</v>
      </c>
      <c r="B43" s="33" t="s">
        <v>37</v>
      </c>
      <c r="C43" s="37">
        <v>3923</v>
      </c>
      <c r="D43" s="37">
        <v>3771</v>
      </c>
      <c r="E43" s="37">
        <v>3760</v>
      </c>
      <c r="F43" s="37">
        <v>3715</v>
      </c>
      <c r="G43" s="37">
        <v>3987</v>
      </c>
      <c r="H43" s="37">
        <v>4053</v>
      </c>
      <c r="I43" s="37">
        <v>4074</v>
      </c>
      <c r="J43" s="37">
        <v>4003</v>
      </c>
      <c r="K43" s="37">
        <v>4239</v>
      </c>
      <c r="L43" s="37">
        <v>4259</v>
      </c>
      <c r="M43" s="37">
        <v>4105</v>
      </c>
      <c r="N43" s="37"/>
      <c r="O43" s="37">
        <v>3665.11</v>
      </c>
      <c r="P43" s="37">
        <v>3520.48</v>
      </c>
      <c r="Q43" s="37">
        <v>3482.8</v>
      </c>
      <c r="R43" s="37">
        <v>3472.96</v>
      </c>
      <c r="S43" s="37">
        <v>3754.72</v>
      </c>
      <c r="T43" s="37">
        <v>3800.19</v>
      </c>
      <c r="U43" s="37">
        <v>3847.01</v>
      </c>
      <c r="V43" s="37">
        <v>3791.38</v>
      </c>
      <c r="W43" s="37">
        <v>4029.23</v>
      </c>
      <c r="X43" s="37">
        <v>4029.24</v>
      </c>
      <c r="Y43" s="37">
        <v>3902.52</v>
      </c>
      <c r="Z43" s="36"/>
      <c r="AA43" s="25"/>
      <c r="AB43" s="25"/>
      <c r="AC43" s="25"/>
      <c r="AD43" s="25"/>
      <c r="AE43" s="25"/>
      <c r="AF43" s="25"/>
    </row>
    <row r="44" spans="1:32" ht="12.75" x14ac:dyDescent="0.2">
      <c r="A44" s="29">
        <v>65</v>
      </c>
      <c r="B44" s="33" t="s">
        <v>36</v>
      </c>
      <c r="C44" s="37">
        <v>2766</v>
      </c>
      <c r="D44" s="37">
        <v>2795</v>
      </c>
      <c r="E44" s="37">
        <v>2798</v>
      </c>
      <c r="F44" s="37">
        <v>2629</v>
      </c>
      <c r="G44" s="37">
        <v>2696</v>
      </c>
      <c r="H44" s="37">
        <v>2782</v>
      </c>
      <c r="I44" s="37">
        <v>2818</v>
      </c>
      <c r="J44" s="37">
        <v>2804</v>
      </c>
      <c r="K44" s="37">
        <v>2774</v>
      </c>
      <c r="L44" s="37">
        <v>2830</v>
      </c>
      <c r="M44" s="37">
        <v>2805</v>
      </c>
      <c r="N44" s="37"/>
      <c r="O44" s="37">
        <v>2397.23</v>
      </c>
      <c r="P44" s="37">
        <v>2427.92</v>
      </c>
      <c r="Q44" s="37">
        <v>2416.2199999999998</v>
      </c>
      <c r="R44" s="37">
        <v>2304.33</v>
      </c>
      <c r="S44" s="37">
        <v>2346.2600000000002</v>
      </c>
      <c r="T44" s="37">
        <v>2401.23</v>
      </c>
      <c r="U44" s="37">
        <v>2476.98</v>
      </c>
      <c r="V44" s="37">
        <v>2455.63</v>
      </c>
      <c r="W44" s="37">
        <v>2419.96</v>
      </c>
      <c r="X44" s="37">
        <v>2451.56</v>
      </c>
      <c r="Y44" s="37">
        <v>2424.44</v>
      </c>
      <c r="Z44" s="36"/>
      <c r="AA44" s="25"/>
      <c r="AB44" s="25"/>
      <c r="AC44" s="25"/>
      <c r="AD44" s="25"/>
      <c r="AE44" s="25"/>
      <c r="AF44" s="25"/>
    </row>
    <row r="45" spans="1:32" ht="12.75" customHeight="1" x14ac:dyDescent="0.2">
      <c r="A45" s="29">
        <v>66</v>
      </c>
      <c r="B45" s="33" t="s">
        <v>35</v>
      </c>
      <c r="C45" s="37">
        <v>3725</v>
      </c>
      <c r="D45" s="37">
        <v>3665</v>
      </c>
      <c r="E45" s="37">
        <v>3501</v>
      </c>
      <c r="F45" s="37">
        <v>3516</v>
      </c>
      <c r="G45" s="37">
        <v>3403</v>
      </c>
      <c r="H45" s="37">
        <v>3463</v>
      </c>
      <c r="I45" s="37">
        <v>3490</v>
      </c>
      <c r="J45" s="37">
        <v>3431</v>
      </c>
      <c r="K45" s="37">
        <v>3354</v>
      </c>
      <c r="L45" s="37">
        <v>3378</v>
      </c>
      <c r="M45" s="37">
        <v>3289</v>
      </c>
      <c r="N45" s="37"/>
      <c r="O45" s="37">
        <v>3364.2</v>
      </c>
      <c r="P45" s="37">
        <v>3289.89</v>
      </c>
      <c r="Q45" s="37">
        <v>3160.38</v>
      </c>
      <c r="R45" s="37">
        <v>3164.62</v>
      </c>
      <c r="S45" s="37">
        <v>3106.35</v>
      </c>
      <c r="T45" s="37">
        <v>3128.9</v>
      </c>
      <c r="U45" s="37">
        <v>3170.94</v>
      </c>
      <c r="V45" s="37">
        <v>3089.41</v>
      </c>
      <c r="W45" s="37">
        <v>3041.81</v>
      </c>
      <c r="X45" s="37">
        <v>3080.22</v>
      </c>
      <c r="Y45" s="37">
        <v>3019.92</v>
      </c>
      <c r="Z45" s="36"/>
      <c r="AA45" s="25"/>
      <c r="AB45" s="25"/>
      <c r="AC45" s="25"/>
      <c r="AD45" s="25"/>
      <c r="AE45" s="25"/>
      <c r="AF45" s="25"/>
    </row>
    <row r="46" spans="1:32" ht="12.75" x14ac:dyDescent="0.2">
      <c r="A46" s="29">
        <v>68</v>
      </c>
      <c r="B46" s="33" t="s">
        <v>34</v>
      </c>
      <c r="C46" s="37">
        <v>3137</v>
      </c>
      <c r="D46" s="37">
        <v>2968</v>
      </c>
      <c r="E46" s="37">
        <v>2925</v>
      </c>
      <c r="F46" s="37">
        <v>2776</v>
      </c>
      <c r="G46" s="37">
        <v>2813</v>
      </c>
      <c r="H46" s="37">
        <v>2693</v>
      </c>
      <c r="I46" s="37">
        <v>2718</v>
      </c>
      <c r="J46" s="37">
        <v>2673</v>
      </c>
      <c r="K46" s="37">
        <v>2759</v>
      </c>
      <c r="L46" s="37">
        <v>2770</v>
      </c>
      <c r="M46" s="37">
        <v>2772</v>
      </c>
      <c r="N46" s="37"/>
      <c r="O46" s="37">
        <v>2342.4499999999998</v>
      </c>
      <c r="P46" s="37">
        <v>2161.31</v>
      </c>
      <c r="Q46" s="37">
        <v>2149.17</v>
      </c>
      <c r="R46" s="37">
        <v>1995.53</v>
      </c>
      <c r="S46" s="37">
        <v>1952.28</v>
      </c>
      <c r="T46" s="37">
        <v>1939.62</v>
      </c>
      <c r="U46" s="37">
        <v>1922.51</v>
      </c>
      <c r="V46" s="37">
        <v>1878.78</v>
      </c>
      <c r="W46" s="37">
        <v>1945.88</v>
      </c>
      <c r="X46" s="37">
        <v>1968.47</v>
      </c>
      <c r="Y46" s="37">
        <v>1946.51</v>
      </c>
      <c r="Z46" s="36"/>
      <c r="AA46" s="25"/>
      <c r="AB46" s="25"/>
      <c r="AC46" s="25"/>
      <c r="AD46" s="25"/>
      <c r="AE46" s="25"/>
      <c r="AF46" s="25"/>
    </row>
    <row r="47" spans="1:32" ht="12.75" x14ac:dyDescent="0.2">
      <c r="A47" s="29">
        <v>69</v>
      </c>
      <c r="B47" s="33" t="s">
        <v>33</v>
      </c>
      <c r="C47" s="37">
        <v>3093</v>
      </c>
      <c r="D47" s="37">
        <v>3009</v>
      </c>
      <c r="E47" s="37">
        <v>2914</v>
      </c>
      <c r="F47" s="37">
        <v>2893</v>
      </c>
      <c r="G47" s="37">
        <v>2841</v>
      </c>
      <c r="H47" s="37">
        <v>2684</v>
      </c>
      <c r="I47" s="37">
        <v>2642</v>
      </c>
      <c r="J47" s="37">
        <v>2550</v>
      </c>
      <c r="K47" s="37">
        <v>2512</v>
      </c>
      <c r="L47" s="37">
        <v>2456</v>
      </c>
      <c r="M47" s="37">
        <v>2436</v>
      </c>
      <c r="N47" s="37"/>
      <c r="O47" s="37">
        <v>2771.37</v>
      </c>
      <c r="P47" s="37">
        <v>2714.22</v>
      </c>
      <c r="Q47" s="37">
        <v>2611.19</v>
      </c>
      <c r="R47" s="37">
        <v>2570.4899999999998</v>
      </c>
      <c r="S47" s="37">
        <v>2475.7399999999998</v>
      </c>
      <c r="T47" s="37">
        <v>2355.2399999999998</v>
      </c>
      <c r="U47" s="37">
        <v>2299.09</v>
      </c>
      <c r="V47" s="37">
        <v>2236.84</v>
      </c>
      <c r="W47" s="37">
        <v>2176.54</v>
      </c>
      <c r="X47" s="37">
        <v>2135.2199999999998</v>
      </c>
      <c r="Y47" s="37">
        <v>2113.4699999999998</v>
      </c>
      <c r="Z47" s="36"/>
      <c r="AA47" s="25"/>
      <c r="AB47" s="25"/>
      <c r="AC47" s="25"/>
      <c r="AD47" s="25"/>
      <c r="AE47" s="25"/>
      <c r="AF47" s="25"/>
    </row>
    <row r="48" spans="1:32" ht="12.75" x14ac:dyDescent="0.2">
      <c r="A48" s="29">
        <v>70</v>
      </c>
      <c r="B48" s="33" t="s">
        <v>32</v>
      </c>
      <c r="C48" s="37">
        <v>7263</v>
      </c>
      <c r="D48" s="37">
        <v>7248</v>
      </c>
      <c r="E48" s="37">
        <v>7476</v>
      </c>
      <c r="F48" s="37">
        <v>7557</v>
      </c>
      <c r="G48" s="37">
        <v>7638</v>
      </c>
      <c r="H48" s="37">
        <v>7536</v>
      </c>
      <c r="I48" s="37">
        <v>7202</v>
      </c>
      <c r="J48" s="37">
        <v>7322</v>
      </c>
      <c r="K48" s="37">
        <v>7271</v>
      </c>
      <c r="L48" s="37">
        <v>6942</v>
      </c>
      <c r="M48" s="37">
        <v>6857</v>
      </c>
      <c r="N48" s="37"/>
      <c r="O48" s="37">
        <v>6588.34</v>
      </c>
      <c r="P48" s="37">
        <v>6699.01</v>
      </c>
      <c r="Q48" s="37">
        <v>6915.44</v>
      </c>
      <c r="R48" s="37">
        <v>6942.03</v>
      </c>
      <c r="S48" s="37">
        <v>6894.76</v>
      </c>
      <c r="T48" s="37">
        <v>6851.62</v>
      </c>
      <c r="U48" s="37">
        <v>6570.74</v>
      </c>
      <c r="V48" s="37">
        <v>6617.26</v>
      </c>
      <c r="W48" s="37">
        <v>6599.79</v>
      </c>
      <c r="X48" s="37">
        <v>6312.45</v>
      </c>
      <c r="Y48" s="37">
        <v>6275.64</v>
      </c>
      <c r="Z48" s="36"/>
      <c r="AA48" s="25"/>
      <c r="AB48" s="25"/>
      <c r="AC48" s="25"/>
      <c r="AD48" s="25"/>
      <c r="AE48" s="25"/>
      <c r="AF48" s="25"/>
    </row>
    <row r="49" spans="1:32" ht="12.75" x14ac:dyDescent="0.2">
      <c r="A49" s="29">
        <v>71</v>
      </c>
      <c r="B49" s="33" t="s">
        <v>31</v>
      </c>
      <c r="C49" s="37">
        <v>8015</v>
      </c>
      <c r="D49" s="37">
        <v>7768</v>
      </c>
      <c r="E49" s="37">
        <v>7631</v>
      </c>
      <c r="F49" s="37">
        <v>7381</v>
      </c>
      <c r="G49" s="37">
        <v>7308</v>
      </c>
      <c r="H49" s="37">
        <v>7013</v>
      </c>
      <c r="I49" s="37">
        <v>6786</v>
      </c>
      <c r="J49" s="37">
        <v>6512</v>
      </c>
      <c r="K49" s="37">
        <v>6320</v>
      </c>
      <c r="L49" s="37">
        <v>6102</v>
      </c>
      <c r="M49" s="37">
        <v>5917</v>
      </c>
      <c r="N49" s="37"/>
      <c r="O49" s="37">
        <v>7299.14</v>
      </c>
      <c r="P49" s="37">
        <v>7150.25</v>
      </c>
      <c r="Q49" s="37">
        <v>7014.57</v>
      </c>
      <c r="R49" s="37">
        <v>6765.85</v>
      </c>
      <c r="S49" s="37">
        <v>6632.54</v>
      </c>
      <c r="T49" s="37">
        <v>6372.02</v>
      </c>
      <c r="U49" s="37">
        <v>6166.9</v>
      </c>
      <c r="V49" s="37">
        <v>5896.78</v>
      </c>
      <c r="W49" s="37">
        <v>5706.83</v>
      </c>
      <c r="X49" s="37">
        <v>5517.71</v>
      </c>
      <c r="Y49" s="37">
        <v>5343.49</v>
      </c>
      <c r="Z49" s="36"/>
      <c r="AA49" s="25"/>
      <c r="AB49" s="25"/>
      <c r="AC49" s="25"/>
      <c r="AD49" s="25"/>
      <c r="AE49" s="25"/>
      <c r="AF49" s="25"/>
    </row>
    <row r="50" spans="1:32" ht="12.75" x14ac:dyDescent="0.2">
      <c r="A50" s="29">
        <v>72</v>
      </c>
      <c r="B50" s="33" t="s">
        <v>30</v>
      </c>
      <c r="C50" s="37">
        <v>2923</v>
      </c>
      <c r="D50" s="37">
        <v>2557</v>
      </c>
      <c r="E50" s="37">
        <v>2463</v>
      </c>
      <c r="F50" s="37">
        <v>2269</v>
      </c>
      <c r="G50" s="37">
        <v>2155</v>
      </c>
      <c r="H50" s="37">
        <v>1994</v>
      </c>
      <c r="I50" s="37">
        <v>1878</v>
      </c>
      <c r="J50" s="37">
        <v>1798</v>
      </c>
      <c r="K50" s="37">
        <v>1656</v>
      </c>
      <c r="L50" s="37">
        <v>1753</v>
      </c>
      <c r="M50" s="37">
        <v>1737</v>
      </c>
      <c r="N50" s="37"/>
      <c r="O50" s="37">
        <v>2721.17</v>
      </c>
      <c r="P50" s="37">
        <v>2423.9699999999998</v>
      </c>
      <c r="Q50" s="37">
        <v>2333.5700000000002</v>
      </c>
      <c r="R50" s="37">
        <v>2129.77</v>
      </c>
      <c r="S50" s="37">
        <v>1995.16</v>
      </c>
      <c r="T50" s="37">
        <v>1832.34</v>
      </c>
      <c r="U50" s="37">
        <v>1735.3</v>
      </c>
      <c r="V50" s="37">
        <v>1666.26</v>
      </c>
      <c r="W50" s="37">
        <v>1545.97</v>
      </c>
      <c r="X50" s="37">
        <v>1636.72</v>
      </c>
      <c r="Y50" s="37">
        <v>1635.28</v>
      </c>
      <c r="Z50" s="36"/>
      <c r="AA50" s="25"/>
      <c r="AB50" s="25"/>
      <c r="AC50" s="25"/>
      <c r="AD50" s="25"/>
      <c r="AE50" s="25"/>
      <c r="AF50" s="25"/>
    </row>
    <row r="51" spans="1:32" ht="12.75" customHeight="1" x14ac:dyDescent="0.2">
      <c r="A51" s="38" t="s">
        <v>29</v>
      </c>
      <c r="B51" s="33" t="s">
        <v>28</v>
      </c>
      <c r="C51" s="37">
        <v>3348</v>
      </c>
      <c r="D51" s="37">
        <v>3258</v>
      </c>
      <c r="E51" s="37">
        <v>3286</v>
      </c>
      <c r="F51" s="37">
        <v>3103</v>
      </c>
      <c r="G51" s="37">
        <v>3040</v>
      </c>
      <c r="H51" s="37">
        <v>2831</v>
      </c>
      <c r="I51" s="37">
        <v>2799</v>
      </c>
      <c r="J51" s="37">
        <v>2922</v>
      </c>
      <c r="K51" s="37">
        <v>2774</v>
      </c>
      <c r="L51" s="37">
        <v>2792</v>
      </c>
      <c r="M51" s="37">
        <v>2820</v>
      </c>
      <c r="N51" s="37"/>
      <c r="O51" s="37">
        <v>2724.63</v>
      </c>
      <c r="P51" s="37">
        <v>2673.7</v>
      </c>
      <c r="Q51" s="37">
        <v>2656.36</v>
      </c>
      <c r="R51" s="37">
        <v>2503.56</v>
      </c>
      <c r="S51" s="37">
        <v>2425.92</v>
      </c>
      <c r="T51" s="37">
        <v>2276.27</v>
      </c>
      <c r="U51" s="37">
        <v>2206.34</v>
      </c>
      <c r="V51" s="37">
        <v>2306.5500000000002</v>
      </c>
      <c r="W51" s="37">
        <v>2201.62</v>
      </c>
      <c r="X51" s="37">
        <v>2167.59</v>
      </c>
      <c r="Y51" s="37">
        <v>2197.61</v>
      </c>
      <c r="Z51" s="36"/>
      <c r="AA51" s="25"/>
      <c r="AB51" s="25"/>
      <c r="AC51" s="25"/>
      <c r="AD51" s="25"/>
      <c r="AE51" s="25"/>
      <c r="AF51" s="25"/>
    </row>
    <row r="52" spans="1:32" ht="12.75" x14ac:dyDescent="0.2">
      <c r="A52" s="29" t="s">
        <v>27</v>
      </c>
      <c r="B52" s="33" t="s">
        <v>26</v>
      </c>
      <c r="C52" s="37">
        <v>11618</v>
      </c>
      <c r="D52" s="37">
        <v>11223</v>
      </c>
      <c r="E52" s="37">
        <v>11331</v>
      </c>
      <c r="F52" s="37">
        <v>11021</v>
      </c>
      <c r="G52" s="37">
        <v>11014</v>
      </c>
      <c r="H52" s="37">
        <v>10801</v>
      </c>
      <c r="I52" s="37">
        <v>10542</v>
      </c>
      <c r="J52" s="37">
        <v>10215</v>
      </c>
      <c r="K52" s="37">
        <v>10368</v>
      </c>
      <c r="L52" s="37">
        <v>10121</v>
      </c>
      <c r="M52" s="37">
        <v>9685</v>
      </c>
      <c r="N52" s="37"/>
      <c r="O52" s="37">
        <v>9989.82</v>
      </c>
      <c r="P52" s="37">
        <v>9575.81</v>
      </c>
      <c r="Q52" s="37">
        <v>9631.11</v>
      </c>
      <c r="R52" s="37">
        <v>9417.9599999999991</v>
      </c>
      <c r="S52" s="37">
        <v>9363.34</v>
      </c>
      <c r="T52" s="37">
        <v>9145.68</v>
      </c>
      <c r="U52" s="37">
        <v>8760.68</v>
      </c>
      <c r="V52" s="37">
        <v>8471.08</v>
      </c>
      <c r="W52" s="37">
        <v>8510.48</v>
      </c>
      <c r="X52" s="37">
        <v>8275.4</v>
      </c>
      <c r="Y52" s="37">
        <v>7920.8</v>
      </c>
      <c r="Z52" s="36"/>
      <c r="AA52" s="25"/>
      <c r="AB52" s="25"/>
      <c r="AC52" s="25"/>
      <c r="AD52" s="25"/>
      <c r="AE52" s="25"/>
      <c r="AF52" s="25"/>
    </row>
    <row r="53" spans="1:32" ht="12.75" x14ac:dyDescent="0.2">
      <c r="A53" s="29">
        <v>78</v>
      </c>
      <c r="B53" s="33" t="s">
        <v>25</v>
      </c>
      <c r="C53" s="37">
        <v>10121</v>
      </c>
      <c r="D53" s="37">
        <v>9055</v>
      </c>
      <c r="E53" s="37">
        <v>9731</v>
      </c>
      <c r="F53" s="37">
        <v>10053</v>
      </c>
      <c r="G53" s="37">
        <v>9823</v>
      </c>
      <c r="H53" s="37">
        <v>8935</v>
      </c>
      <c r="I53" s="37">
        <v>8176</v>
      </c>
      <c r="J53" s="37">
        <v>7697</v>
      </c>
      <c r="K53" s="37">
        <v>7940</v>
      </c>
      <c r="L53" s="37">
        <v>6869</v>
      </c>
      <c r="M53" s="37">
        <v>7130</v>
      </c>
      <c r="N53" s="37"/>
      <c r="O53" s="37">
        <v>8685.33</v>
      </c>
      <c r="P53" s="37">
        <v>7819.37</v>
      </c>
      <c r="Q53" s="37">
        <v>8370.01</v>
      </c>
      <c r="R53" s="37">
        <v>8720.2800000000007</v>
      </c>
      <c r="S53" s="37">
        <v>8460.56</v>
      </c>
      <c r="T53" s="37">
        <v>7733.99</v>
      </c>
      <c r="U53" s="37">
        <v>6885.22</v>
      </c>
      <c r="V53" s="37">
        <v>6586.39</v>
      </c>
      <c r="W53" s="37">
        <v>6796.11</v>
      </c>
      <c r="X53" s="37">
        <v>5867.71</v>
      </c>
      <c r="Y53" s="37">
        <v>6041.23</v>
      </c>
      <c r="Z53" s="36"/>
      <c r="AA53" s="25"/>
      <c r="AB53" s="25"/>
      <c r="AC53" s="25"/>
      <c r="AD53" s="25"/>
      <c r="AE53" s="25"/>
      <c r="AF53" s="25"/>
    </row>
    <row r="54" spans="1:32" ht="12.75" x14ac:dyDescent="0.2">
      <c r="A54" s="29">
        <v>84</v>
      </c>
      <c r="B54" s="33" t="s">
        <v>24</v>
      </c>
      <c r="C54" s="37">
        <v>9032</v>
      </c>
      <c r="D54" s="37">
        <v>9091</v>
      </c>
      <c r="E54" s="37">
        <v>9100</v>
      </c>
      <c r="F54" s="37">
        <v>9092</v>
      </c>
      <c r="G54" s="37">
        <v>9024</v>
      </c>
      <c r="H54" s="37">
        <v>8993</v>
      </c>
      <c r="I54" s="37">
        <v>9036</v>
      </c>
      <c r="J54" s="37">
        <v>8831</v>
      </c>
      <c r="K54" s="37">
        <v>8626</v>
      </c>
      <c r="L54" s="37">
        <v>8321</v>
      </c>
      <c r="M54" s="37">
        <v>8121</v>
      </c>
      <c r="N54" s="37"/>
      <c r="O54" s="37">
        <v>8056.06</v>
      </c>
      <c r="P54" s="37">
        <v>8057.11</v>
      </c>
      <c r="Q54" s="37">
        <v>8119.81</v>
      </c>
      <c r="R54" s="37">
        <v>8118.98</v>
      </c>
      <c r="S54" s="37">
        <v>8160.47</v>
      </c>
      <c r="T54" s="37">
        <v>8124.48</v>
      </c>
      <c r="U54" s="37">
        <v>8188.82</v>
      </c>
      <c r="V54" s="37">
        <v>8057.37</v>
      </c>
      <c r="W54" s="37">
        <v>7916.31</v>
      </c>
      <c r="X54" s="37">
        <v>7610.4</v>
      </c>
      <c r="Y54" s="37">
        <v>7427.25</v>
      </c>
      <c r="Z54" s="36"/>
      <c r="AA54" s="25"/>
      <c r="AB54" s="25"/>
      <c r="AC54" s="25"/>
      <c r="AD54" s="25"/>
      <c r="AE54" s="25"/>
      <c r="AF54" s="25"/>
    </row>
    <row r="55" spans="1:32" ht="12.75" x14ac:dyDescent="0.2">
      <c r="A55" s="29">
        <v>85</v>
      </c>
      <c r="B55" s="33" t="s">
        <v>23</v>
      </c>
      <c r="C55" s="37">
        <v>17248</v>
      </c>
      <c r="D55" s="37">
        <v>16957</v>
      </c>
      <c r="E55" s="37">
        <v>16914</v>
      </c>
      <c r="F55" s="37">
        <v>16785</v>
      </c>
      <c r="G55" s="37">
        <v>16646</v>
      </c>
      <c r="H55" s="37">
        <v>16338</v>
      </c>
      <c r="I55" s="37">
        <v>16330</v>
      </c>
      <c r="J55" s="37">
        <v>15943</v>
      </c>
      <c r="K55" s="37">
        <v>15835</v>
      </c>
      <c r="L55" s="37">
        <v>15152</v>
      </c>
      <c r="M55" s="37">
        <v>14957</v>
      </c>
      <c r="N55" s="37"/>
      <c r="O55" s="37">
        <v>14081.53</v>
      </c>
      <c r="P55" s="37">
        <v>13864.06</v>
      </c>
      <c r="Q55" s="37">
        <v>13812.15</v>
      </c>
      <c r="R55" s="37">
        <v>13758.86</v>
      </c>
      <c r="S55" s="37">
        <v>13346.78</v>
      </c>
      <c r="T55" s="37">
        <v>13095.39</v>
      </c>
      <c r="U55" s="37">
        <v>12973.27</v>
      </c>
      <c r="V55" s="37">
        <v>12347.18</v>
      </c>
      <c r="W55" s="37">
        <v>12109.28</v>
      </c>
      <c r="X55" s="37">
        <v>11907.4</v>
      </c>
      <c r="Y55" s="37">
        <v>11696.91</v>
      </c>
      <c r="Z55" s="36"/>
      <c r="AA55" s="25"/>
      <c r="AB55" s="25"/>
      <c r="AC55" s="25"/>
      <c r="AD55" s="25"/>
      <c r="AE55" s="25"/>
      <c r="AF55" s="25"/>
    </row>
    <row r="56" spans="1:32" ht="12.75" x14ac:dyDescent="0.2">
      <c r="A56" s="29">
        <v>86</v>
      </c>
      <c r="B56" s="33" t="s">
        <v>22</v>
      </c>
      <c r="C56" s="37">
        <v>13265</v>
      </c>
      <c r="D56" s="37">
        <v>12692</v>
      </c>
      <c r="E56" s="37">
        <v>12135</v>
      </c>
      <c r="F56" s="37">
        <v>11682</v>
      </c>
      <c r="G56" s="37">
        <v>11496</v>
      </c>
      <c r="H56" s="37">
        <v>11063</v>
      </c>
      <c r="I56" s="37">
        <v>10779</v>
      </c>
      <c r="J56" s="37">
        <v>10085</v>
      </c>
      <c r="K56" s="37">
        <v>9724</v>
      </c>
      <c r="L56" s="37">
        <v>9431</v>
      </c>
      <c r="M56" s="37">
        <v>8936</v>
      </c>
      <c r="N56" s="37"/>
      <c r="O56" s="37">
        <v>11225.01</v>
      </c>
      <c r="P56" s="37">
        <v>10888.39</v>
      </c>
      <c r="Q56" s="37">
        <v>10323.44</v>
      </c>
      <c r="R56" s="37">
        <v>9859.1</v>
      </c>
      <c r="S56" s="37">
        <v>9621.7999999999993</v>
      </c>
      <c r="T56" s="37">
        <v>9354.58</v>
      </c>
      <c r="U56" s="37">
        <v>9104.64</v>
      </c>
      <c r="V56" s="37">
        <v>8604.31</v>
      </c>
      <c r="W56" s="37">
        <v>8297.7999999999993</v>
      </c>
      <c r="X56" s="37">
        <v>7996.77</v>
      </c>
      <c r="Y56" s="37">
        <v>7571.97</v>
      </c>
      <c r="Z56" s="36"/>
      <c r="AA56" s="25"/>
      <c r="AB56" s="25"/>
      <c r="AC56" s="25"/>
      <c r="AD56" s="25"/>
      <c r="AE56" s="25"/>
      <c r="AF56" s="25"/>
    </row>
    <row r="57" spans="1:32" ht="12.75" x14ac:dyDescent="0.2">
      <c r="A57" s="29">
        <v>87</v>
      </c>
      <c r="B57" s="33" t="s">
        <v>21</v>
      </c>
      <c r="C57" s="37">
        <v>4457</v>
      </c>
      <c r="D57" s="37">
        <v>4345</v>
      </c>
      <c r="E57" s="37">
        <v>4275</v>
      </c>
      <c r="F57" s="37">
        <v>4165</v>
      </c>
      <c r="G57" s="37">
        <v>4027</v>
      </c>
      <c r="H57" s="37">
        <v>3996</v>
      </c>
      <c r="I57" s="37">
        <v>3753</v>
      </c>
      <c r="J57" s="37">
        <v>3634</v>
      </c>
      <c r="K57" s="37">
        <v>3497</v>
      </c>
      <c r="L57" s="37">
        <v>3312</v>
      </c>
      <c r="M57" s="37">
        <v>3162</v>
      </c>
      <c r="N57" s="37"/>
      <c r="O57" s="37">
        <v>3501.49</v>
      </c>
      <c r="P57" s="37">
        <v>3488.28</v>
      </c>
      <c r="Q57" s="37">
        <v>3387.59</v>
      </c>
      <c r="R57" s="37">
        <v>3310.99</v>
      </c>
      <c r="S57" s="37">
        <v>3126.81</v>
      </c>
      <c r="T57" s="37">
        <v>3112.25</v>
      </c>
      <c r="U57" s="37">
        <v>2962.82</v>
      </c>
      <c r="V57" s="37">
        <v>2853.17</v>
      </c>
      <c r="W57" s="37">
        <v>2779.89</v>
      </c>
      <c r="X57" s="37">
        <v>2627.1</v>
      </c>
      <c r="Y57" s="37">
        <v>2524.7600000000002</v>
      </c>
      <c r="Z57" s="36"/>
      <c r="AA57" s="25"/>
      <c r="AB57" s="25"/>
      <c r="AC57" s="25"/>
      <c r="AD57" s="25"/>
      <c r="AE57" s="25"/>
      <c r="AF57" s="25"/>
    </row>
    <row r="58" spans="1:32" ht="12.75" x14ac:dyDescent="0.2">
      <c r="A58" s="29">
        <v>88</v>
      </c>
      <c r="B58" s="33" t="s">
        <v>20</v>
      </c>
      <c r="C58" s="37">
        <v>3641</v>
      </c>
      <c r="D58" s="37">
        <v>3406</v>
      </c>
      <c r="E58" s="37">
        <v>3301</v>
      </c>
      <c r="F58" s="37">
        <v>3128</v>
      </c>
      <c r="G58" s="37">
        <v>3034</v>
      </c>
      <c r="H58" s="37">
        <v>2948</v>
      </c>
      <c r="I58" s="37">
        <v>2866</v>
      </c>
      <c r="J58" s="37">
        <v>2746</v>
      </c>
      <c r="K58" s="37">
        <v>2638</v>
      </c>
      <c r="L58" s="37">
        <v>2497</v>
      </c>
      <c r="M58" s="37">
        <v>2503</v>
      </c>
      <c r="N58" s="37"/>
      <c r="O58" s="37">
        <v>2711.15</v>
      </c>
      <c r="P58" s="37">
        <v>2625.23</v>
      </c>
      <c r="Q58" s="37">
        <v>2506.3200000000002</v>
      </c>
      <c r="R58" s="37">
        <v>2388.94</v>
      </c>
      <c r="S58" s="37">
        <v>2207.5700000000002</v>
      </c>
      <c r="T58" s="37">
        <v>2166.3200000000002</v>
      </c>
      <c r="U58" s="37">
        <v>2128.9</v>
      </c>
      <c r="V58" s="37">
        <v>2074.41</v>
      </c>
      <c r="W58" s="37">
        <v>1980.62</v>
      </c>
      <c r="X58" s="37">
        <v>1870.4</v>
      </c>
      <c r="Y58" s="37">
        <v>1858.63</v>
      </c>
      <c r="Z58" s="36"/>
      <c r="AA58" s="25"/>
      <c r="AB58" s="25"/>
      <c r="AC58" s="25"/>
      <c r="AD58" s="25"/>
      <c r="AE58" s="25"/>
      <c r="AF58" s="25"/>
    </row>
    <row r="59" spans="1:32" ht="12.75" x14ac:dyDescent="0.2">
      <c r="A59" s="29" t="s">
        <v>19</v>
      </c>
      <c r="B59" s="33" t="s">
        <v>18</v>
      </c>
      <c r="C59" s="37">
        <v>5959</v>
      </c>
      <c r="D59" s="37">
        <v>5633</v>
      </c>
      <c r="E59" s="37">
        <v>6021</v>
      </c>
      <c r="F59" s="37">
        <v>5702</v>
      </c>
      <c r="G59" s="37">
        <v>5389</v>
      </c>
      <c r="H59" s="37">
        <v>5057</v>
      </c>
      <c r="I59" s="37">
        <v>4730</v>
      </c>
      <c r="J59" s="37">
        <v>4516</v>
      </c>
      <c r="K59" s="37">
        <v>4401</v>
      </c>
      <c r="L59" s="37">
        <v>4391</v>
      </c>
      <c r="M59" s="37">
        <v>4141</v>
      </c>
      <c r="N59" s="37"/>
      <c r="O59" s="37">
        <v>4236.5600000000004</v>
      </c>
      <c r="P59" s="37">
        <v>4059.89</v>
      </c>
      <c r="Q59" s="37">
        <v>4301.4399999999996</v>
      </c>
      <c r="R59" s="37">
        <v>4074.71</v>
      </c>
      <c r="S59" s="37">
        <v>3917.67</v>
      </c>
      <c r="T59" s="37">
        <v>3605.14</v>
      </c>
      <c r="U59" s="37">
        <v>3487.97</v>
      </c>
      <c r="V59" s="37">
        <v>3415.24</v>
      </c>
      <c r="W59" s="37">
        <v>3318.14</v>
      </c>
      <c r="X59" s="37">
        <v>3255.64</v>
      </c>
      <c r="Y59" s="37">
        <v>3118.26</v>
      </c>
      <c r="Z59" s="36"/>
      <c r="AA59" s="25"/>
      <c r="AB59" s="25"/>
      <c r="AC59" s="25"/>
      <c r="AD59" s="25"/>
      <c r="AE59" s="25"/>
      <c r="AF59" s="25"/>
    </row>
    <row r="60" spans="1:32" ht="12.75" x14ac:dyDescent="0.2">
      <c r="A60" s="29" t="s">
        <v>17</v>
      </c>
      <c r="B60" s="33" t="s">
        <v>16</v>
      </c>
      <c r="C60" s="37">
        <v>5174</v>
      </c>
      <c r="D60" s="37">
        <v>4908</v>
      </c>
      <c r="E60" s="37">
        <v>5032</v>
      </c>
      <c r="F60" s="37">
        <v>5116</v>
      </c>
      <c r="G60" s="37">
        <v>4875</v>
      </c>
      <c r="H60" s="37">
        <v>5024</v>
      </c>
      <c r="I60" s="37">
        <v>4849</v>
      </c>
      <c r="J60" s="37">
        <v>4840</v>
      </c>
      <c r="K60" s="37">
        <v>4675</v>
      </c>
      <c r="L60" s="37">
        <v>4633</v>
      </c>
      <c r="M60" s="37">
        <v>4523</v>
      </c>
      <c r="N60" s="37"/>
      <c r="O60" s="37">
        <v>3711.93</v>
      </c>
      <c r="P60" s="37">
        <v>3544.07</v>
      </c>
      <c r="Q60" s="37">
        <v>3662.9</v>
      </c>
      <c r="R60" s="37">
        <v>3742.63</v>
      </c>
      <c r="S60" s="37">
        <v>3530.84</v>
      </c>
      <c r="T60" s="37">
        <v>3715.52</v>
      </c>
      <c r="U60" s="37">
        <v>3494.71</v>
      </c>
      <c r="V60" s="37">
        <v>3494.3</v>
      </c>
      <c r="W60" s="37">
        <v>3356.53</v>
      </c>
      <c r="X60" s="37">
        <v>3365.02</v>
      </c>
      <c r="Y60" s="37">
        <v>3275.23</v>
      </c>
      <c r="Z60" s="36"/>
      <c r="AA60" s="25"/>
      <c r="AB60" s="25"/>
      <c r="AC60" s="25"/>
      <c r="AD60" s="25"/>
      <c r="AE60" s="25"/>
      <c r="AF60" s="25"/>
    </row>
    <row r="61" spans="1:32" ht="12.75" x14ac:dyDescent="0.2">
      <c r="B61" s="33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6"/>
      <c r="AA61" s="25"/>
      <c r="AB61" s="25"/>
      <c r="AC61" s="25"/>
      <c r="AD61" s="25"/>
      <c r="AE61" s="25"/>
      <c r="AF61" s="25"/>
    </row>
    <row r="62" spans="1:32" x14ac:dyDescent="0.2">
      <c r="B62" s="33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AA62" s="36"/>
      <c r="AB62" s="25"/>
      <c r="AC62" s="25"/>
      <c r="AD62" s="25"/>
      <c r="AE62" s="25"/>
      <c r="AF62" s="25"/>
    </row>
    <row r="63" spans="1:32" x14ac:dyDescent="0.2">
      <c r="A63" s="79" t="s">
        <v>96</v>
      </c>
      <c r="AA63" s="25"/>
      <c r="AB63" s="25"/>
      <c r="AC63" s="25"/>
      <c r="AD63" s="25"/>
      <c r="AE63" s="25"/>
      <c r="AF63" s="25"/>
    </row>
    <row r="64" spans="1:32" x14ac:dyDescent="0.2">
      <c r="A64" s="24"/>
      <c r="AA64" s="25"/>
      <c r="AB64" s="25"/>
      <c r="AC64" s="25"/>
      <c r="AD64" s="25"/>
      <c r="AE64" s="25"/>
      <c r="AF64" s="25"/>
    </row>
    <row r="65" spans="1:32" x14ac:dyDescent="0.2">
      <c r="A65" s="23"/>
      <c r="B65" s="31"/>
      <c r="C65" s="31"/>
      <c r="D65" s="31"/>
      <c r="E65" s="31"/>
      <c r="F65" s="31"/>
      <c r="G65" s="31"/>
      <c r="H65" s="31"/>
      <c r="I65" s="31"/>
      <c r="J65" s="30"/>
      <c r="K65" s="30"/>
      <c r="L65" s="30"/>
      <c r="M65" s="30"/>
      <c r="N65" s="30"/>
      <c r="O65" s="30"/>
      <c r="P65" s="30"/>
      <c r="Q65" s="30"/>
      <c r="R65" s="30"/>
      <c r="AA65" s="25"/>
      <c r="AB65" s="25"/>
      <c r="AC65" s="25"/>
      <c r="AD65" s="25"/>
      <c r="AE65" s="25"/>
      <c r="AF65" s="25"/>
    </row>
    <row r="66" spans="1:32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0"/>
      <c r="K66" s="30"/>
      <c r="L66" s="30"/>
      <c r="M66" s="30"/>
      <c r="N66" s="30"/>
      <c r="O66" s="30"/>
      <c r="P66" s="30"/>
      <c r="Q66" s="30"/>
      <c r="R66" s="30"/>
      <c r="AA66" s="25"/>
      <c r="AB66" s="25"/>
      <c r="AC66" s="25"/>
      <c r="AD66" s="25"/>
      <c r="AE66" s="25"/>
      <c r="AF66" s="25"/>
    </row>
    <row r="67" spans="1:32" x14ac:dyDescent="0.2">
      <c r="AA67" s="25"/>
      <c r="AB67" s="25"/>
      <c r="AC67" s="25"/>
      <c r="AD67" s="25"/>
      <c r="AE67" s="25"/>
      <c r="AF67" s="25"/>
    </row>
    <row r="68" spans="1:32" x14ac:dyDescent="0.2">
      <c r="AA68" s="25"/>
      <c r="AB68" s="25"/>
      <c r="AC68" s="25"/>
      <c r="AD68" s="25"/>
      <c r="AE68" s="25"/>
      <c r="AF68" s="25"/>
    </row>
    <row r="69" spans="1:32" x14ac:dyDescent="0.2">
      <c r="AA69" s="25"/>
      <c r="AB69" s="25"/>
      <c r="AC69" s="25"/>
      <c r="AD69" s="25"/>
      <c r="AE69" s="25"/>
      <c r="AF69" s="25"/>
    </row>
    <row r="70" spans="1:32" x14ac:dyDescent="0.2">
      <c r="AA70" s="25"/>
      <c r="AB70" s="25"/>
      <c r="AC70" s="25"/>
      <c r="AD70" s="25"/>
      <c r="AE70" s="25"/>
      <c r="AF70" s="25"/>
    </row>
    <row r="71" spans="1:32" x14ac:dyDescent="0.2">
      <c r="AA71" s="25"/>
      <c r="AB71" s="25"/>
      <c r="AC71" s="25"/>
      <c r="AD71" s="25"/>
      <c r="AE71" s="25"/>
      <c r="AF71" s="25"/>
    </row>
    <row r="72" spans="1:32" x14ac:dyDescent="0.2">
      <c r="AA72" s="25"/>
      <c r="AB72" s="25"/>
      <c r="AC72" s="25"/>
      <c r="AD72" s="25"/>
      <c r="AE72" s="25"/>
      <c r="AF72" s="25"/>
    </row>
    <row r="73" spans="1:32" x14ac:dyDescent="0.2">
      <c r="AA73" s="25"/>
      <c r="AB73" s="25"/>
      <c r="AC73" s="25"/>
      <c r="AD73" s="25"/>
      <c r="AE73" s="25"/>
      <c r="AF73" s="25"/>
    </row>
    <row r="74" spans="1:32" x14ac:dyDescent="0.2">
      <c r="AA74" s="25"/>
      <c r="AB74" s="25"/>
      <c r="AC74" s="25"/>
      <c r="AD74" s="25"/>
      <c r="AE74" s="25"/>
      <c r="AF74" s="25"/>
    </row>
    <row r="75" spans="1:32" x14ac:dyDescent="0.2">
      <c r="AA75" s="25"/>
      <c r="AB75" s="25"/>
      <c r="AC75" s="25"/>
      <c r="AD75" s="25"/>
      <c r="AE75" s="25"/>
      <c r="AF75" s="25"/>
    </row>
    <row r="76" spans="1:32" x14ac:dyDescent="0.2">
      <c r="AA76" s="25"/>
      <c r="AB76" s="25"/>
      <c r="AC76" s="25"/>
      <c r="AD76" s="25"/>
      <c r="AE76" s="25"/>
      <c r="AF76" s="25"/>
    </row>
    <row r="77" spans="1:32" x14ac:dyDescent="0.2">
      <c r="AA77" s="25"/>
      <c r="AB77" s="25"/>
      <c r="AC77" s="25"/>
      <c r="AD77" s="25"/>
      <c r="AE77" s="25"/>
      <c r="AF77" s="25"/>
    </row>
    <row r="78" spans="1:32" x14ac:dyDescent="0.2">
      <c r="AA78" s="25"/>
      <c r="AB78" s="25"/>
      <c r="AC78" s="25"/>
      <c r="AD78" s="25"/>
      <c r="AE78" s="25"/>
      <c r="AF78" s="25"/>
    </row>
    <row r="79" spans="1:32" x14ac:dyDescent="0.2">
      <c r="AA79" s="25"/>
      <c r="AB79" s="25"/>
      <c r="AC79" s="25"/>
      <c r="AD79" s="25"/>
      <c r="AE79" s="25"/>
      <c r="AF79" s="25"/>
    </row>
    <row r="80" spans="1:32" x14ac:dyDescent="0.2">
      <c r="AA80" s="25"/>
      <c r="AB80" s="25"/>
      <c r="AC80" s="25"/>
      <c r="AD80" s="25"/>
      <c r="AE80" s="25"/>
      <c r="AF80" s="25"/>
    </row>
    <row r="81" spans="27:32" x14ac:dyDescent="0.2">
      <c r="AA81" s="25"/>
      <c r="AB81" s="25"/>
      <c r="AC81" s="25"/>
      <c r="AD81" s="25"/>
      <c r="AE81" s="25"/>
      <c r="AF81" s="25"/>
    </row>
    <row r="82" spans="27:32" x14ac:dyDescent="0.2">
      <c r="AA82" s="25"/>
      <c r="AB82" s="25"/>
      <c r="AC82" s="25"/>
      <c r="AD82" s="25"/>
      <c r="AE82" s="25"/>
      <c r="AF82" s="25"/>
    </row>
    <row r="83" spans="27:32" x14ac:dyDescent="0.2">
      <c r="AA83" s="25"/>
      <c r="AB83" s="25"/>
      <c r="AC83" s="25"/>
      <c r="AD83" s="25"/>
      <c r="AE83" s="25"/>
      <c r="AF83" s="25"/>
    </row>
    <row r="84" spans="27:32" x14ac:dyDescent="0.2">
      <c r="AA84" s="25"/>
      <c r="AB84" s="25"/>
      <c r="AC84" s="25"/>
      <c r="AD84" s="25"/>
      <c r="AE84" s="25"/>
      <c r="AF84" s="25"/>
    </row>
    <row r="85" spans="27:32" x14ac:dyDescent="0.2">
      <c r="AA85" s="25"/>
      <c r="AB85" s="25"/>
      <c r="AC85" s="25"/>
      <c r="AD85" s="25"/>
      <c r="AE85" s="25"/>
      <c r="AF85" s="25"/>
    </row>
    <row r="86" spans="27:32" x14ac:dyDescent="0.2">
      <c r="AA86" s="25"/>
      <c r="AB86" s="25"/>
      <c r="AC86" s="25"/>
      <c r="AD86" s="25"/>
      <c r="AE86" s="25"/>
      <c r="AF86" s="25"/>
    </row>
    <row r="87" spans="27:32" x14ac:dyDescent="0.2">
      <c r="AA87" s="25"/>
      <c r="AB87" s="25"/>
      <c r="AC87" s="25"/>
      <c r="AD87" s="25"/>
      <c r="AE87" s="25"/>
      <c r="AF87" s="25"/>
    </row>
    <row r="88" spans="27:32" x14ac:dyDescent="0.2">
      <c r="AA88" s="25"/>
      <c r="AB88" s="25"/>
      <c r="AC88" s="25"/>
      <c r="AD88" s="25"/>
      <c r="AE88" s="25"/>
      <c r="AF88" s="25"/>
    </row>
    <row r="89" spans="27:32" x14ac:dyDescent="0.2">
      <c r="AA89" s="25"/>
      <c r="AB89" s="25"/>
      <c r="AC89" s="25"/>
      <c r="AD89" s="25"/>
      <c r="AE89" s="25"/>
      <c r="AF89" s="25"/>
    </row>
    <row r="90" spans="27:32" x14ac:dyDescent="0.2">
      <c r="AA90" s="25"/>
      <c r="AB90" s="25"/>
      <c r="AC90" s="25"/>
      <c r="AD90" s="25"/>
      <c r="AE90" s="25"/>
      <c r="AF90" s="25"/>
    </row>
    <row r="91" spans="27:32" x14ac:dyDescent="0.2">
      <c r="AA91" s="25"/>
      <c r="AB91" s="25"/>
      <c r="AC91" s="25"/>
      <c r="AD91" s="25"/>
      <c r="AE91" s="25"/>
      <c r="AF91" s="25"/>
    </row>
    <row r="92" spans="27:32" x14ac:dyDescent="0.2">
      <c r="AA92" s="25"/>
      <c r="AB92" s="25"/>
      <c r="AC92" s="25"/>
      <c r="AD92" s="25"/>
      <c r="AE92" s="25"/>
      <c r="AF92" s="25"/>
    </row>
    <row r="93" spans="27:32" x14ac:dyDescent="0.2">
      <c r="AA93" s="25"/>
      <c r="AB93" s="25"/>
      <c r="AC93" s="25"/>
      <c r="AD93" s="25"/>
      <c r="AE93" s="25"/>
      <c r="AF93" s="25"/>
    </row>
    <row r="94" spans="27:32" x14ac:dyDescent="0.2">
      <c r="AA94" s="25"/>
      <c r="AB94" s="25"/>
      <c r="AC94" s="25"/>
      <c r="AD94" s="25"/>
      <c r="AE94" s="25"/>
      <c r="AF94" s="25"/>
    </row>
    <row r="95" spans="27:32" x14ac:dyDescent="0.2">
      <c r="AA95" s="25"/>
      <c r="AB95" s="25"/>
      <c r="AC95" s="25"/>
      <c r="AD95" s="25"/>
      <c r="AE95" s="25"/>
      <c r="AF95" s="25"/>
    </row>
    <row r="96" spans="27:32" x14ac:dyDescent="0.2">
      <c r="AA96" s="25"/>
      <c r="AB96" s="25"/>
      <c r="AC96" s="25"/>
      <c r="AD96" s="25"/>
      <c r="AE96" s="25"/>
      <c r="AF96" s="25"/>
    </row>
    <row r="97" spans="27:32" x14ac:dyDescent="0.2">
      <c r="AA97" s="25"/>
      <c r="AB97" s="25"/>
      <c r="AC97" s="25"/>
      <c r="AD97" s="25"/>
      <c r="AE97" s="25"/>
      <c r="AF97" s="25"/>
    </row>
    <row r="98" spans="27:32" x14ac:dyDescent="0.2">
      <c r="AA98" s="25"/>
      <c r="AB98" s="25"/>
      <c r="AC98" s="25"/>
      <c r="AD98" s="25"/>
      <c r="AE98" s="25"/>
      <c r="AF98" s="25"/>
    </row>
    <row r="99" spans="27:32" x14ac:dyDescent="0.2">
      <c r="AA99" s="25"/>
      <c r="AB99" s="25"/>
      <c r="AC99" s="25"/>
      <c r="AD99" s="25"/>
      <c r="AE99" s="25"/>
      <c r="AF99" s="25"/>
    </row>
    <row r="100" spans="27:32" x14ac:dyDescent="0.2">
      <c r="AA100" s="25"/>
      <c r="AB100" s="25"/>
      <c r="AC100" s="25"/>
      <c r="AD100" s="25"/>
      <c r="AE100" s="25"/>
      <c r="AF100" s="25"/>
    </row>
    <row r="101" spans="27:32" x14ac:dyDescent="0.2">
      <c r="AA101" s="25"/>
      <c r="AB101" s="25"/>
      <c r="AC101" s="25"/>
      <c r="AD101" s="25"/>
      <c r="AE101" s="25"/>
      <c r="AF101" s="25"/>
    </row>
    <row r="102" spans="27:32" x14ac:dyDescent="0.2">
      <c r="AA102" s="25"/>
      <c r="AB102" s="25"/>
      <c r="AC102" s="25"/>
      <c r="AD102" s="25"/>
      <c r="AE102" s="25"/>
      <c r="AF102" s="25"/>
    </row>
    <row r="103" spans="27:32" x14ac:dyDescent="0.2">
      <c r="AA103" s="25"/>
      <c r="AB103" s="25"/>
      <c r="AC103" s="25"/>
      <c r="AD103" s="25"/>
      <c r="AE103" s="25"/>
      <c r="AF103" s="25"/>
    </row>
    <row r="104" spans="27:32" x14ac:dyDescent="0.2">
      <c r="AA104" s="25"/>
      <c r="AB104" s="25"/>
      <c r="AC104" s="25"/>
      <c r="AD104" s="25"/>
      <c r="AE104" s="25"/>
      <c r="AF104" s="25"/>
    </row>
    <row r="105" spans="27:32" x14ac:dyDescent="0.2">
      <c r="AA105" s="25"/>
      <c r="AB105" s="25"/>
      <c r="AC105" s="25"/>
      <c r="AD105" s="25"/>
      <c r="AE105" s="25"/>
      <c r="AF105" s="25"/>
    </row>
    <row r="106" spans="27:32" x14ac:dyDescent="0.2">
      <c r="AA106" s="25"/>
      <c r="AB106" s="25"/>
      <c r="AC106" s="25"/>
      <c r="AD106" s="25"/>
      <c r="AE106" s="25"/>
      <c r="AF106" s="25"/>
    </row>
    <row r="107" spans="27:32" x14ac:dyDescent="0.2">
      <c r="AA107" s="25"/>
      <c r="AB107" s="25"/>
      <c r="AC107" s="25"/>
      <c r="AD107" s="25"/>
      <c r="AE107" s="25"/>
      <c r="AF107" s="25"/>
    </row>
    <row r="108" spans="27:32" x14ac:dyDescent="0.2">
      <c r="AA108" s="25"/>
      <c r="AB108" s="25"/>
      <c r="AC108" s="25"/>
      <c r="AD108" s="25"/>
      <c r="AE108" s="25"/>
      <c r="AF108" s="25"/>
    </row>
    <row r="109" spans="27:32" x14ac:dyDescent="0.2">
      <c r="AA109" s="25"/>
      <c r="AB109" s="25"/>
      <c r="AC109" s="25"/>
      <c r="AD109" s="25"/>
      <c r="AE109" s="25"/>
      <c r="AF109" s="25"/>
    </row>
    <row r="110" spans="27:32" x14ac:dyDescent="0.2">
      <c r="AA110" s="25"/>
      <c r="AB110" s="25"/>
      <c r="AC110" s="25"/>
      <c r="AD110" s="25"/>
      <c r="AE110" s="25"/>
      <c r="AF110" s="25"/>
    </row>
    <row r="111" spans="27:32" x14ac:dyDescent="0.2">
      <c r="AA111" s="25"/>
      <c r="AB111" s="25"/>
      <c r="AC111" s="25"/>
      <c r="AD111" s="25"/>
      <c r="AE111" s="25"/>
      <c r="AF111" s="25"/>
    </row>
    <row r="112" spans="27:32" x14ac:dyDescent="0.2">
      <c r="AA112" s="25"/>
      <c r="AB112" s="25"/>
      <c r="AC112" s="25"/>
      <c r="AD112" s="25"/>
      <c r="AE112" s="25"/>
      <c r="AF112" s="25"/>
    </row>
    <row r="113" spans="27:32" x14ac:dyDescent="0.2">
      <c r="AA113" s="25"/>
      <c r="AB113" s="25"/>
      <c r="AC113" s="25"/>
      <c r="AD113" s="25"/>
      <c r="AE113" s="25"/>
      <c r="AF113" s="25"/>
    </row>
    <row r="114" spans="27:32" x14ac:dyDescent="0.2">
      <c r="AA114" s="25"/>
      <c r="AB114" s="25"/>
      <c r="AC114" s="25"/>
      <c r="AD114" s="25"/>
      <c r="AE114" s="25"/>
      <c r="AF114" s="25"/>
    </row>
    <row r="115" spans="27:32" x14ac:dyDescent="0.2">
      <c r="AA115" s="25"/>
      <c r="AB115" s="25"/>
      <c r="AC115" s="25"/>
      <c r="AD115" s="25"/>
      <c r="AE115" s="25"/>
      <c r="AF115" s="25"/>
    </row>
    <row r="116" spans="27:32" x14ac:dyDescent="0.2">
      <c r="AA116" s="25"/>
      <c r="AB116" s="25"/>
      <c r="AC116" s="25"/>
      <c r="AD116" s="25"/>
      <c r="AE116" s="25"/>
      <c r="AF116" s="25"/>
    </row>
    <row r="117" spans="27:32" x14ac:dyDescent="0.2">
      <c r="AA117" s="25"/>
      <c r="AB117" s="25"/>
      <c r="AC117" s="25"/>
      <c r="AD117" s="25"/>
      <c r="AE117" s="25"/>
      <c r="AF117" s="25"/>
    </row>
    <row r="118" spans="27:32" x14ac:dyDescent="0.2">
      <c r="AA118" s="25"/>
      <c r="AB118" s="25"/>
      <c r="AC118" s="25"/>
      <c r="AD118" s="25"/>
      <c r="AE118" s="25"/>
      <c r="AF118" s="25"/>
    </row>
    <row r="119" spans="27:32" x14ac:dyDescent="0.2">
      <c r="AA119" s="25"/>
      <c r="AB119" s="25"/>
      <c r="AC119" s="25"/>
      <c r="AD119" s="25"/>
      <c r="AE119" s="25"/>
      <c r="AF119" s="25"/>
    </row>
    <row r="120" spans="27:32" x14ac:dyDescent="0.2">
      <c r="AA120" s="25"/>
      <c r="AB120" s="25"/>
      <c r="AC120" s="25"/>
      <c r="AD120" s="25"/>
      <c r="AE120" s="25"/>
      <c r="AF120" s="25"/>
    </row>
    <row r="121" spans="27:32" x14ac:dyDescent="0.2">
      <c r="AA121" s="25"/>
      <c r="AB121" s="25"/>
      <c r="AC121" s="25"/>
      <c r="AD121" s="25"/>
      <c r="AE121" s="25"/>
      <c r="AF121" s="25"/>
    </row>
    <row r="122" spans="27:32" x14ac:dyDescent="0.2">
      <c r="AA122" s="25"/>
      <c r="AB122" s="25"/>
      <c r="AC122" s="25"/>
      <c r="AD122" s="25"/>
      <c r="AE122" s="25"/>
      <c r="AF122" s="25"/>
    </row>
    <row r="123" spans="27:32" x14ac:dyDescent="0.2">
      <c r="AA123" s="25"/>
      <c r="AB123" s="25"/>
      <c r="AC123" s="25"/>
      <c r="AD123" s="25"/>
      <c r="AE123" s="25"/>
      <c r="AF123" s="25"/>
    </row>
    <row r="124" spans="27:32" x14ac:dyDescent="0.2">
      <c r="AA124" s="25"/>
      <c r="AB124" s="25"/>
      <c r="AC124" s="25"/>
      <c r="AD124" s="25"/>
      <c r="AE124" s="25"/>
      <c r="AF124" s="25"/>
    </row>
    <row r="125" spans="27:32" x14ac:dyDescent="0.2">
      <c r="AA125" s="25"/>
      <c r="AB125" s="25"/>
      <c r="AC125" s="25"/>
      <c r="AD125" s="25"/>
      <c r="AE125" s="25"/>
      <c r="AF125" s="25"/>
    </row>
    <row r="126" spans="27:32" x14ac:dyDescent="0.2">
      <c r="AA126" s="25"/>
      <c r="AB126" s="25"/>
      <c r="AC126" s="25"/>
      <c r="AD126" s="25"/>
      <c r="AE126" s="25"/>
      <c r="AF126" s="25"/>
    </row>
    <row r="127" spans="27:32" x14ac:dyDescent="0.2">
      <c r="AA127" s="25"/>
      <c r="AB127" s="25"/>
      <c r="AC127" s="25"/>
      <c r="AD127" s="25"/>
      <c r="AE127" s="25"/>
      <c r="AF127" s="25"/>
    </row>
    <row r="128" spans="27:32" x14ac:dyDescent="0.2">
      <c r="AA128" s="25"/>
      <c r="AB128" s="25"/>
      <c r="AC128" s="25"/>
      <c r="AD128" s="25"/>
      <c r="AE128" s="25"/>
      <c r="AF128" s="25"/>
    </row>
    <row r="129" spans="27:32" x14ac:dyDescent="0.2">
      <c r="AA129" s="25"/>
      <c r="AB129" s="25"/>
      <c r="AC129" s="25"/>
      <c r="AD129" s="25"/>
      <c r="AE129" s="25"/>
      <c r="AF129" s="25"/>
    </row>
    <row r="130" spans="27:32" x14ac:dyDescent="0.2">
      <c r="AA130" s="25"/>
      <c r="AB130" s="25"/>
      <c r="AC130" s="25"/>
      <c r="AD130" s="25"/>
      <c r="AE130" s="25"/>
      <c r="AF130" s="25"/>
    </row>
    <row r="131" spans="27:32" x14ac:dyDescent="0.2">
      <c r="AA131" s="25"/>
      <c r="AB131" s="25"/>
      <c r="AC131" s="25"/>
      <c r="AD131" s="25"/>
      <c r="AE131" s="25"/>
      <c r="AF131" s="25"/>
    </row>
    <row r="132" spans="27:32" x14ac:dyDescent="0.2">
      <c r="AA132" s="25"/>
      <c r="AB132" s="25"/>
      <c r="AC132" s="25"/>
      <c r="AD132" s="25"/>
      <c r="AE132" s="25"/>
      <c r="AF132" s="25"/>
    </row>
    <row r="133" spans="27:32" x14ac:dyDescent="0.2">
      <c r="AA133" s="25"/>
      <c r="AB133" s="25"/>
      <c r="AC133" s="25"/>
      <c r="AD133" s="25"/>
      <c r="AE133" s="25"/>
      <c r="AF133" s="25"/>
    </row>
    <row r="134" spans="27:32" x14ac:dyDescent="0.2">
      <c r="AA134" s="25"/>
      <c r="AB134" s="25"/>
      <c r="AC134" s="25"/>
      <c r="AD134" s="25"/>
      <c r="AE134" s="25"/>
      <c r="AF134" s="25"/>
    </row>
    <row r="135" spans="27:32" x14ac:dyDescent="0.2">
      <c r="AA135" s="25"/>
      <c r="AB135" s="25"/>
      <c r="AC135" s="25"/>
      <c r="AD135" s="25"/>
      <c r="AE135" s="25"/>
      <c r="AF135" s="25"/>
    </row>
    <row r="136" spans="27:32" x14ac:dyDescent="0.2">
      <c r="AA136" s="25"/>
      <c r="AB136" s="25"/>
      <c r="AC136" s="25"/>
      <c r="AD136" s="25"/>
      <c r="AE136" s="25"/>
      <c r="AF136" s="25"/>
    </row>
    <row r="137" spans="27:32" x14ac:dyDescent="0.2">
      <c r="AA137" s="25"/>
      <c r="AB137" s="25"/>
      <c r="AC137" s="25"/>
      <c r="AD137" s="25"/>
      <c r="AE137" s="25"/>
      <c r="AF137" s="25"/>
    </row>
    <row r="138" spans="27:32" x14ac:dyDescent="0.2">
      <c r="AA138" s="25"/>
      <c r="AB138" s="25"/>
      <c r="AC138" s="25"/>
      <c r="AD138" s="25"/>
      <c r="AE138" s="25"/>
      <c r="AF138" s="25"/>
    </row>
    <row r="139" spans="27:32" x14ac:dyDescent="0.2">
      <c r="AA139" s="25"/>
      <c r="AB139" s="25"/>
      <c r="AC139" s="25"/>
      <c r="AD139" s="25"/>
      <c r="AE139" s="25"/>
      <c r="AF139" s="25"/>
    </row>
    <row r="140" spans="27:32" x14ac:dyDescent="0.2">
      <c r="AA140" s="25"/>
      <c r="AB140" s="25"/>
      <c r="AC140" s="25"/>
      <c r="AD140" s="25"/>
      <c r="AE140" s="25"/>
      <c r="AF140" s="25"/>
    </row>
    <row r="141" spans="27:32" x14ac:dyDescent="0.2">
      <c r="AA141" s="25"/>
      <c r="AB141" s="25"/>
      <c r="AC141" s="25"/>
      <c r="AD141" s="25"/>
      <c r="AE141" s="25"/>
      <c r="AF141" s="25"/>
    </row>
    <row r="142" spans="27:32" x14ac:dyDescent="0.2">
      <c r="AA142" s="25"/>
      <c r="AB142" s="25"/>
      <c r="AC142" s="25"/>
      <c r="AD142" s="25"/>
      <c r="AE142" s="25"/>
      <c r="AF142" s="25"/>
    </row>
    <row r="143" spans="27:32" x14ac:dyDescent="0.2">
      <c r="AA143" s="25"/>
      <c r="AB143" s="25"/>
      <c r="AC143" s="25"/>
      <c r="AD143" s="25"/>
      <c r="AE143" s="25"/>
      <c r="AF143" s="25"/>
    </row>
    <row r="144" spans="27:32" x14ac:dyDescent="0.2">
      <c r="AA144" s="25"/>
      <c r="AB144" s="25"/>
      <c r="AC144" s="25"/>
      <c r="AD144" s="25"/>
      <c r="AE144" s="25"/>
      <c r="AF144" s="25"/>
    </row>
    <row r="145" spans="27:32" x14ac:dyDescent="0.2">
      <c r="AA145" s="25"/>
      <c r="AB145" s="25"/>
      <c r="AC145" s="25"/>
      <c r="AD145" s="25"/>
      <c r="AE145" s="25"/>
      <c r="AF145" s="25"/>
    </row>
    <row r="146" spans="27:32" x14ac:dyDescent="0.2">
      <c r="AA146" s="25"/>
      <c r="AB146" s="25"/>
      <c r="AC146" s="25"/>
      <c r="AD146" s="25"/>
      <c r="AE146" s="25"/>
      <c r="AF146" s="25"/>
    </row>
    <row r="147" spans="27:32" x14ac:dyDescent="0.2">
      <c r="AA147" s="25"/>
      <c r="AB147" s="25"/>
      <c r="AC147" s="25"/>
      <c r="AD147" s="25"/>
      <c r="AE147" s="25"/>
      <c r="AF147" s="25"/>
    </row>
    <row r="148" spans="27:32" x14ac:dyDescent="0.2">
      <c r="AA148" s="25"/>
      <c r="AB148" s="25"/>
      <c r="AC148" s="25"/>
      <c r="AD148" s="25"/>
      <c r="AE148" s="25"/>
      <c r="AF148" s="25"/>
    </row>
    <row r="149" spans="27:32" x14ac:dyDescent="0.2">
      <c r="AA149" s="25"/>
      <c r="AB149" s="25"/>
      <c r="AC149" s="25"/>
      <c r="AD149" s="25"/>
      <c r="AE149" s="25"/>
      <c r="AF149" s="25"/>
    </row>
    <row r="150" spans="27:32" x14ac:dyDescent="0.2">
      <c r="AA150" s="25"/>
      <c r="AB150" s="25"/>
      <c r="AC150" s="25"/>
      <c r="AD150" s="25"/>
      <c r="AE150" s="25"/>
      <c r="AF150" s="25"/>
    </row>
    <row r="151" spans="27:32" x14ac:dyDescent="0.2">
      <c r="AA151" s="25"/>
      <c r="AB151" s="25"/>
      <c r="AC151" s="25"/>
      <c r="AD151" s="25"/>
      <c r="AE151" s="25"/>
      <c r="AF151" s="25"/>
    </row>
    <row r="152" spans="27:32" x14ac:dyDescent="0.2">
      <c r="AA152" s="25"/>
      <c r="AB152" s="25"/>
      <c r="AC152" s="25"/>
      <c r="AD152" s="25"/>
      <c r="AE152" s="25"/>
      <c r="AF152" s="25"/>
    </row>
    <row r="153" spans="27:32" x14ac:dyDescent="0.2">
      <c r="AA153" s="25"/>
      <c r="AB153" s="25"/>
      <c r="AC153" s="25"/>
      <c r="AD153" s="25"/>
      <c r="AE153" s="25"/>
      <c r="AF153" s="25"/>
    </row>
    <row r="154" spans="27:32" x14ac:dyDescent="0.2">
      <c r="AA154" s="25"/>
      <c r="AB154" s="25"/>
      <c r="AC154" s="25"/>
      <c r="AD154" s="25"/>
      <c r="AE154" s="25"/>
      <c r="AF154" s="25"/>
    </row>
    <row r="155" spans="27:32" x14ac:dyDescent="0.2">
      <c r="AA155" s="25"/>
      <c r="AB155" s="25"/>
      <c r="AC155" s="25"/>
      <c r="AD155" s="25"/>
      <c r="AE155" s="25"/>
      <c r="AF155" s="25"/>
    </row>
    <row r="156" spans="27:32" x14ac:dyDescent="0.2">
      <c r="AA156" s="25"/>
      <c r="AB156" s="25"/>
      <c r="AC156" s="25"/>
      <c r="AD156" s="25"/>
      <c r="AE156" s="25"/>
      <c r="AF156" s="25"/>
    </row>
    <row r="157" spans="27:32" x14ac:dyDescent="0.2">
      <c r="AA157" s="25"/>
      <c r="AB157" s="25"/>
      <c r="AC157" s="25"/>
      <c r="AD157" s="25"/>
      <c r="AE157" s="25"/>
      <c r="AF157" s="25"/>
    </row>
    <row r="158" spans="27:32" x14ac:dyDescent="0.2">
      <c r="AA158" s="25"/>
      <c r="AB158" s="25"/>
      <c r="AC158" s="25"/>
      <c r="AD158" s="25"/>
      <c r="AE158" s="25"/>
      <c r="AF158" s="25"/>
    </row>
    <row r="159" spans="27:32" x14ac:dyDescent="0.2">
      <c r="AA159" s="25"/>
      <c r="AB159" s="25"/>
      <c r="AC159" s="25"/>
      <c r="AD159" s="25"/>
      <c r="AE159" s="25"/>
      <c r="AF159" s="25"/>
    </row>
    <row r="160" spans="27:32" x14ac:dyDescent="0.2">
      <c r="AA160" s="25"/>
      <c r="AB160" s="25"/>
      <c r="AC160" s="25"/>
      <c r="AD160" s="25"/>
      <c r="AE160" s="25"/>
      <c r="AF160" s="25"/>
    </row>
    <row r="161" spans="27:32" x14ac:dyDescent="0.2">
      <c r="AA161" s="25"/>
      <c r="AB161" s="25"/>
      <c r="AC161" s="25"/>
      <c r="AD161" s="25"/>
      <c r="AE161" s="25"/>
      <c r="AF161" s="25"/>
    </row>
    <row r="162" spans="27:32" x14ac:dyDescent="0.2">
      <c r="AA162" s="25"/>
      <c r="AB162" s="25"/>
      <c r="AC162" s="25"/>
      <c r="AD162" s="25"/>
      <c r="AE162" s="25"/>
      <c r="AF162" s="25"/>
    </row>
    <row r="163" spans="27:32" x14ac:dyDescent="0.2">
      <c r="AA163" s="25"/>
      <c r="AB163" s="25"/>
      <c r="AC163" s="25"/>
      <c r="AD163" s="25"/>
      <c r="AE163" s="25"/>
      <c r="AF163" s="25"/>
    </row>
    <row r="164" spans="27:32" x14ac:dyDescent="0.2">
      <c r="AA164" s="25"/>
      <c r="AB164" s="25"/>
      <c r="AC164" s="25"/>
      <c r="AD164" s="25"/>
      <c r="AE164" s="25"/>
      <c r="AF164" s="25"/>
    </row>
    <row r="165" spans="27:32" x14ac:dyDescent="0.2">
      <c r="AA165" s="25"/>
      <c r="AB165" s="25"/>
      <c r="AC165" s="25"/>
      <c r="AD165" s="25"/>
      <c r="AE165" s="25"/>
      <c r="AF165" s="25"/>
    </row>
    <row r="166" spans="27:32" x14ac:dyDescent="0.2">
      <c r="AA166" s="25"/>
      <c r="AB166" s="25"/>
      <c r="AC166" s="25"/>
      <c r="AD166" s="25"/>
      <c r="AE166" s="25"/>
      <c r="AF166" s="25"/>
    </row>
    <row r="167" spans="27:32" x14ac:dyDescent="0.2">
      <c r="AA167" s="25"/>
      <c r="AB167" s="25"/>
      <c r="AC167" s="25"/>
      <c r="AD167" s="25"/>
      <c r="AE167" s="25"/>
      <c r="AF167" s="25"/>
    </row>
    <row r="168" spans="27:32" x14ac:dyDescent="0.2">
      <c r="AA168" s="25"/>
      <c r="AB168" s="25"/>
      <c r="AC168" s="25"/>
      <c r="AD168" s="25"/>
      <c r="AE168" s="25"/>
      <c r="AF168" s="25"/>
    </row>
    <row r="169" spans="27:32" x14ac:dyDescent="0.2">
      <c r="AA169" s="25"/>
      <c r="AB169" s="25"/>
      <c r="AC169" s="25"/>
      <c r="AD169" s="25"/>
      <c r="AE169" s="25"/>
      <c r="AF169" s="25"/>
    </row>
    <row r="170" spans="27:32" x14ac:dyDescent="0.2">
      <c r="AA170" s="25"/>
      <c r="AB170" s="25"/>
      <c r="AC170" s="25"/>
      <c r="AD170" s="25"/>
      <c r="AE170" s="25"/>
      <c r="AF170" s="25"/>
    </row>
    <row r="171" spans="27:32" x14ac:dyDescent="0.2">
      <c r="AA171" s="25"/>
      <c r="AB171" s="25"/>
      <c r="AC171" s="25"/>
      <c r="AD171" s="25"/>
      <c r="AE171" s="25"/>
      <c r="AF171" s="25"/>
    </row>
    <row r="172" spans="27:32" x14ac:dyDescent="0.2">
      <c r="AA172" s="25"/>
      <c r="AB172" s="25"/>
      <c r="AC172" s="25"/>
      <c r="AD172" s="25"/>
      <c r="AE172" s="25"/>
      <c r="AF172" s="25"/>
    </row>
    <row r="173" spans="27:32" x14ac:dyDescent="0.2">
      <c r="AA173" s="25"/>
      <c r="AB173" s="25"/>
      <c r="AC173" s="25"/>
      <c r="AD173" s="25"/>
      <c r="AE173" s="25"/>
      <c r="AF173" s="25"/>
    </row>
    <row r="174" spans="27:32" x14ac:dyDescent="0.2">
      <c r="AA174" s="25"/>
      <c r="AB174" s="25"/>
      <c r="AC174" s="25"/>
      <c r="AD174" s="25"/>
      <c r="AE174" s="25"/>
      <c r="AF174" s="25"/>
    </row>
    <row r="175" spans="27:32" x14ac:dyDescent="0.2">
      <c r="AA175" s="25"/>
      <c r="AB175" s="25"/>
      <c r="AC175" s="25"/>
      <c r="AD175" s="25"/>
      <c r="AE175" s="25"/>
      <c r="AF175" s="25"/>
    </row>
    <row r="176" spans="27:32" x14ac:dyDescent="0.2">
      <c r="AA176" s="25"/>
      <c r="AB176" s="25"/>
      <c r="AC176" s="25"/>
      <c r="AD176" s="25"/>
      <c r="AE176" s="25"/>
      <c r="AF176" s="25"/>
    </row>
    <row r="177" spans="27:32" x14ac:dyDescent="0.2">
      <c r="AA177" s="25"/>
      <c r="AB177" s="25"/>
      <c r="AC177" s="25"/>
      <c r="AD177" s="25"/>
      <c r="AE177" s="25"/>
      <c r="AF177" s="25"/>
    </row>
    <row r="178" spans="27:32" x14ac:dyDescent="0.2">
      <c r="AA178" s="25"/>
      <c r="AB178" s="25"/>
      <c r="AC178" s="25"/>
      <c r="AD178" s="25"/>
      <c r="AE178" s="25"/>
      <c r="AF178" s="25"/>
    </row>
    <row r="179" spans="27:32" x14ac:dyDescent="0.2">
      <c r="AA179" s="25"/>
      <c r="AB179" s="25"/>
      <c r="AC179" s="25"/>
      <c r="AD179" s="25"/>
      <c r="AE179" s="25"/>
      <c r="AF179" s="25"/>
    </row>
    <row r="180" spans="27:32" x14ac:dyDescent="0.2">
      <c r="AA180" s="25"/>
      <c r="AB180" s="25"/>
      <c r="AC180" s="25"/>
      <c r="AD180" s="25"/>
      <c r="AE180" s="25"/>
      <c r="AF180" s="25"/>
    </row>
    <row r="181" spans="27:32" x14ac:dyDescent="0.2">
      <c r="AA181" s="25"/>
      <c r="AB181" s="25"/>
      <c r="AC181" s="25"/>
      <c r="AD181" s="25"/>
      <c r="AE181" s="25"/>
      <c r="AF181" s="25"/>
    </row>
    <row r="182" spans="27:32" x14ac:dyDescent="0.2">
      <c r="AA182" s="25"/>
      <c r="AB182" s="25"/>
      <c r="AC182" s="25"/>
      <c r="AD182" s="25"/>
      <c r="AE182" s="25"/>
      <c r="AF182" s="25"/>
    </row>
    <row r="183" spans="27:32" x14ac:dyDescent="0.2">
      <c r="AA183" s="25"/>
      <c r="AB183" s="25"/>
      <c r="AC183" s="25"/>
      <c r="AD183" s="25"/>
      <c r="AE183" s="25"/>
      <c r="AF183" s="25"/>
    </row>
    <row r="184" spans="27:32" x14ac:dyDescent="0.2">
      <c r="AA184" s="25"/>
      <c r="AB184" s="25"/>
      <c r="AC184" s="25"/>
      <c r="AD184" s="25"/>
      <c r="AE184" s="25"/>
      <c r="AF184" s="25"/>
    </row>
    <row r="185" spans="27:32" x14ac:dyDescent="0.2">
      <c r="AA185" s="25"/>
      <c r="AB185" s="25"/>
      <c r="AC185" s="25"/>
      <c r="AD185" s="25"/>
      <c r="AE185" s="25"/>
      <c r="AF185" s="25"/>
    </row>
    <row r="186" spans="27:32" x14ac:dyDescent="0.2">
      <c r="AA186" s="25"/>
      <c r="AB186" s="25"/>
      <c r="AC186" s="25"/>
      <c r="AD186" s="25"/>
      <c r="AE186" s="25"/>
      <c r="AF186" s="25"/>
    </row>
    <row r="187" spans="27:32" x14ac:dyDescent="0.2">
      <c r="AA187" s="25"/>
      <c r="AB187" s="25"/>
      <c r="AC187" s="25"/>
      <c r="AD187" s="25"/>
      <c r="AE187" s="25"/>
      <c r="AF187" s="25"/>
    </row>
    <row r="188" spans="27:32" x14ac:dyDescent="0.2">
      <c r="AA188" s="25"/>
      <c r="AB188" s="25"/>
      <c r="AC188" s="25"/>
      <c r="AD188" s="25"/>
      <c r="AE188" s="25"/>
      <c r="AF188" s="25"/>
    </row>
    <row r="189" spans="27:32" x14ac:dyDescent="0.2">
      <c r="AA189" s="25"/>
      <c r="AB189" s="25"/>
      <c r="AC189" s="25"/>
      <c r="AD189" s="25"/>
      <c r="AE189" s="25"/>
      <c r="AF189" s="25"/>
    </row>
    <row r="190" spans="27:32" x14ac:dyDescent="0.2">
      <c r="AA190" s="25"/>
      <c r="AB190" s="25"/>
      <c r="AC190" s="25"/>
      <c r="AD190" s="25"/>
      <c r="AE190" s="25"/>
      <c r="AF190" s="25"/>
    </row>
    <row r="191" spans="27:32" x14ac:dyDescent="0.2">
      <c r="AA191" s="25"/>
      <c r="AB191" s="25"/>
      <c r="AC191" s="25"/>
      <c r="AD191" s="25"/>
      <c r="AE191" s="25"/>
      <c r="AF191" s="25"/>
    </row>
    <row r="192" spans="27:32" x14ac:dyDescent="0.2">
      <c r="AA192" s="25"/>
      <c r="AB192" s="25"/>
      <c r="AC192" s="25"/>
      <c r="AD192" s="25"/>
      <c r="AE192" s="25"/>
      <c r="AF192" s="25"/>
    </row>
    <row r="193" spans="27:32" x14ac:dyDescent="0.2">
      <c r="AA193" s="25"/>
      <c r="AB193" s="25"/>
      <c r="AC193" s="25"/>
      <c r="AD193" s="25"/>
      <c r="AE193" s="25"/>
      <c r="AF193" s="25"/>
    </row>
    <row r="194" spans="27:32" x14ac:dyDescent="0.2">
      <c r="AA194" s="25"/>
      <c r="AB194" s="25"/>
      <c r="AC194" s="25"/>
      <c r="AD194" s="25"/>
      <c r="AE194" s="25"/>
      <c r="AF194" s="25"/>
    </row>
    <row r="195" spans="27:32" x14ac:dyDescent="0.2">
      <c r="AA195" s="25"/>
      <c r="AB195" s="25"/>
      <c r="AC195" s="25"/>
      <c r="AD195" s="25"/>
      <c r="AE195" s="25"/>
      <c r="AF195" s="25"/>
    </row>
    <row r="196" spans="27:32" x14ac:dyDescent="0.2">
      <c r="AA196" s="25"/>
      <c r="AB196" s="25"/>
      <c r="AC196" s="25"/>
      <c r="AD196" s="25"/>
      <c r="AE196" s="25"/>
      <c r="AF196" s="25"/>
    </row>
    <row r="197" spans="27:32" x14ac:dyDescent="0.2">
      <c r="AA197" s="25"/>
      <c r="AB197" s="25"/>
      <c r="AC197" s="25"/>
      <c r="AD197" s="25"/>
      <c r="AE197" s="25"/>
      <c r="AF197" s="25"/>
    </row>
    <row r="198" spans="27:32" x14ac:dyDescent="0.2">
      <c r="AA198" s="25"/>
      <c r="AB198" s="25"/>
      <c r="AC198" s="25"/>
      <c r="AD198" s="25"/>
      <c r="AE198" s="25"/>
      <c r="AF198" s="25"/>
    </row>
    <row r="199" spans="27:32" x14ac:dyDescent="0.2">
      <c r="AA199" s="25"/>
      <c r="AB199" s="25"/>
      <c r="AC199" s="25"/>
      <c r="AD199" s="25"/>
      <c r="AE199" s="25"/>
      <c r="AF199" s="25"/>
    </row>
  </sheetData>
  <pageMargins left="0.59055118110236227" right="0.27559055118110237" top="0.74803149606299213" bottom="0.55118110236220474" header="0.31496062992125984" footer="0.31496062992125984"/>
  <pageSetup paperSize="9" orientation="landscape" r:id="rId1"/>
  <headerFooter scaleWithDoc="0"/>
  <rowBreaks count="2" manualBreakCount="2">
    <brk id="29" max="16383" man="1"/>
    <brk id="53" max="16383" man="1"/>
  </rowBreaks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7"/>
  <sheetViews>
    <sheetView showGridLines="0" zoomScale="150" zoomScaleNormal="150" workbookViewId="0">
      <selection activeCell="D35" sqref="D35"/>
    </sheetView>
  </sheetViews>
  <sheetFormatPr baseColWidth="10" defaultColWidth="11.42578125" defaultRowHeight="10.15" customHeight="1" x14ac:dyDescent="0.2"/>
  <cols>
    <col min="1" max="1" width="11.140625" style="15" customWidth="1"/>
    <col min="2" max="4" width="7.85546875" style="15" customWidth="1"/>
    <col min="5" max="10" width="11.42578125" style="81"/>
    <col min="11" max="16384" width="11.42578125" style="15"/>
  </cols>
  <sheetData>
    <row r="1" spans="1:10" s="78" customFormat="1" ht="3.95" customHeight="1" x14ac:dyDescent="0.2">
      <c r="A1" s="20"/>
      <c r="B1" s="20"/>
      <c r="C1" s="21"/>
      <c r="D1" s="22"/>
    </row>
    <row r="2" spans="1:10" ht="10.15" customHeight="1" x14ac:dyDescent="0.2">
      <c r="A2" s="90" t="s">
        <v>10</v>
      </c>
      <c r="B2" s="1"/>
      <c r="C2" s="1"/>
      <c r="D2" s="1"/>
      <c r="E2" s="80"/>
    </row>
    <row r="3" spans="1:10" ht="10.15" customHeight="1" x14ac:dyDescent="0.2">
      <c r="A3" s="90" t="s">
        <v>95</v>
      </c>
      <c r="B3" s="1"/>
      <c r="C3" s="1"/>
      <c r="D3" s="87" t="s">
        <v>91</v>
      </c>
      <c r="E3" s="80"/>
    </row>
    <row r="4" spans="1:10" ht="6" customHeight="1" x14ac:dyDescent="0.2">
      <c r="A4" s="2"/>
      <c r="B4" s="3"/>
      <c r="C4" s="3"/>
      <c r="D4" s="3"/>
    </row>
    <row r="5" spans="1:10" s="83" customFormat="1" ht="8.4499999999999993" customHeight="1" x14ac:dyDescent="0.2">
      <c r="A5" s="4" t="s">
        <v>15</v>
      </c>
      <c r="B5" s="5" t="s">
        <v>6</v>
      </c>
      <c r="C5" s="5" t="s">
        <v>7</v>
      </c>
      <c r="D5" s="5" t="s">
        <v>12</v>
      </c>
      <c r="E5" s="82"/>
    </row>
    <row r="6" spans="1:10" s="83" customFormat="1" ht="8.4499999999999993" customHeight="1" x14ac:dyDescent="0.2">
      <c r="A6" s="4"/>
      <c r="B6" s="5"/>
      <c r="C6" s="5" t="s">
        <v>8</v>
      </c>
      <c r="D6" s="5" t="s">
        <v>13</v>
      </c>
      <c r="E6" s="82"/>
    </row>
    <row r="7" spans="1:10" s="83" customFormat="1" ht="8.4499999999999993" customHeight="1" x14ac:dyDescent="0.2">
      <c r="A7" s="4"/>
      <c r="B7" s="5"/>
      <c r="C7" s="5"/>
      <c r="D7" s="5" t="s">
        <v>14</v>
      </c>
      <c r="E7" s="82"/>
    </row>
    <row r="8" spans="1:10" ht="8.4499999999999993" customHeight="1" x14ac:dyDescent="0.2">
      <c r="A8" s="6"/>
      <c r="B8" s="7"/>
      <c r="C8" s="8"/>
      <c r="D8" s="8"/>
      <c r="E8" s="84"/>
    </row>
    <row r="9" spans="1:10" s="86" customFormat="1" ht="10.15" customHeight="1" x14ac:dyDescent="0.2">
      <c r="A9" s="9" t="s">
        <v>0</v>
      </c>
      <c r="B9" s="10">
        <v>475903</v>
      </c>
      <c r="C9" s="10">
        <v>382299.83</v>
      </c>
      <c r="D9" s="11">
        <f>C9/B9</f>
        <v>0.80331460402645083</v>
      </c>
      <c r="E9" s="85"/>
      <c r="F9" s="80"/>
      <c r="G9" s="80"/>
      <c r="H9" s="80"/>
      <c r="I9" s="80"/>
      <c r="J9" s="80"/>
    </row>
    <row r="10" spans="1:10" ht="10.15" customHeight="1" x14ac:dyDescent="0.2">
      <c r="A10" s="12" t="s">
        <v>1</v>
      </c>
      <c r="B10" s="7">
        <v>13359</v>
      </c>
      <c r="C10" s="7">
        <v>9027.9599999999991</v>
      </c>
      <c r="D10" s="13">
        <f t="shared" ref="D10:D22" si="0">C10/B10</f>
        <v>0.67579609252189532</v>
      </c>
      <c r="E10" s="84"/>
      <c r="I10" s="80"/>
    </row>
    <row r="11" spans="1:10" ht="10.15" customHeight="1" x14ac:dyDescent="0.2">
      <c r="A11" s="12" t="s">
        <v>2</v>
      </c>
      <c r="B11" s="7">
        <v>75556</v>
      </c>
      <c r="C11" s="7">
        <v>69902.03</v>
      </c>
      <c r="D11" s="13">
        <f t="shared" si="0"/>
        <v>0.92516848430303344</v>
      </c>
      <c r="E11" s="84"/>
      <c r="I11" s="80"/>
    </row>
    <row r="12" spans="1:10" ht="10.15" customHeight="1" x14ac:dyDescent="0.2">
      <c r="A12" s="12" t="s">
        <v>3</v>
      </c>
      <c r="B12" s="7">
        <v>386988</v>
      </c>
      <c r="C12" s="7">
        <v>303369.84999999998</v>
      </c>
      <c r="D12" s="13">
        <f t="shared" si="0"/>
        <v>0.78392572896317192</v>
      </c>
      <c r="E12" s="84"/>
      <c r="I12" s="80"/>
    </row>
    <row r="13" spans="1:10" ht="4.3499999999999996" customHeight="1" x14ac:dyDescent="0.2">
      <c r="A13" s="14"/>
      <c r="B13" s="14"/>
      <c r="D13" s="13"/>
      <c r="I13" s="80"/>
    </row>
    <row r="14" spans="1:10" s="86" customFormat="1" ht="10.15" customHeight="1" x14ac:dyDescent="0.2">
      <c r="A14" s="9" t="s">
        <v>4</v>
      </c>
      <c r="B14" s="1">
        <v>253962</v>
      </c>
      <c r="C14" s="1">
        <v>224559.3</v>
      </c>
      <c r="D14" s="11">
        <f t="shared" si="0"/>
        <v>0.88422401776643744</v>
      </c>
      <c r="E14" s="80"/>
      <c r="F14" s="80"/>
      <c r="G14" s="80"/>
      <c r="H14" s="80"/>
      <c r="I14" s="80"/>
      <c r="J14" s="80"/>
    </row>
    <row r="15" spans="1:10" ht="10.15" customHeight="1" x14ac:dyDescent="0.2">
      <c r="A15" s="12" t="s">
        <v>1</v>
      </c>
      <c r="B15" s="7">
        <v>9093</v>
      </c>
      <c r="C15" s="7">
        <v>6873.76</v>
      </c>
      <c r="D15" s="13">
        <f t="shared" si="0"/>
        <v>0.75593973386121194</v>
      </c>
      <c r="I15" s="80"/>
    </row>
    <row r="16" spans="1:10" ht="10.15" customHeight="1" x14ac:dyDescent="0.2">
      <c r="A16" s="12" t="s">
        <v>2</v>
      </c>
      <c r="B16" s="7">
        <v>58613</v>
      </c>
      <c r="C16" s="7">
        <v>56319.09</v>
      </c>
      <c r="D16" s="13">
        <f t="shared" si="0"/>
        <v>0.96086346032450132</v>
      </c>
      <c r="I16" s="80"/>
    </row>
    <row r="17" spans="1:10" ht="10.15" customHeight="1" x14ac:dyDescent="0.2">
      <c r="A17" s="12" t="s">
        <v>3</v>
      </c>
      <c r="B17" s="7">
        <v>186256</v>
      </c>
      <c r="C17" s="7">
        <v>161366.46</v>
      </c>
      <c r="D17" s="13">
        <f t="shared" si="0"/>
        <v>0.86636919079116914</v>
      </c>
      <c r="I17" s="80"/>
    </row>
    <row r="18" spans="1:10" ht="4.3499999999999996" customHeight="1" x14ac:dyDescent="0.2">
      <c r="A18" s="2"/>
      <c r="B18" s="16"/>
      <c r="C18" s="16"/>
      <c r="D18" s="11"/>
      <c r="I18" s="80"/>
    </row>
    <row r="19" spans="1:10" s="86" customFormat="1" ht="10.15" customHeight="1" x14ac:dyDescent="0.2">
      <c r="A19" s="9" t="s">
        <v>5</v>
      </c>
      <c r="B19" s="1">
        <v>221941</v>
      </c>
      <c r="C19" s="1">
        <v>157740.53</v>
      </c>
      <c r="D19" s="11">
        <f t="shared" si="0"/>
        <v>0.71073181611329139</v>
      </c>
      <c r="E19" s="80"/>
      <c r="F19" s="80"/>
      <c r="G19" s="80"/>
      <c r="H19" s="80"/>
      <c r="I19" s="80"/>
      <c r="J19" s="80"/>
    </row>
    <row r="20" spans="1:10" ht="10.15" customHeight="1" x14ac:dyDescent="0.2">
      <c r="A20" s="12" t="s">
        <v>9</v>
      </c>
      <c r="B20" s="7">
        <v>4266</v>
      </c>
      <c r="C20" s="7">
        <v>2154.1999999999998</v>
      </c>
      <c r="D20" s="13">
        <f t="shared" si="0"/>
        <v>0.50496952648851379</v>
      </c>
      <c r="I20" s="80"/>
    </row>
    <row r="21" spans="1:10" ht="10.15" customHeight="1" x14ac:dyDescent="0.2">
      <c r="A21" s="12" t="s">
        <v>2</v>
      </c>
      <c r="B21" s="7">
        <v>16943</v>
      </c>
      <c r="C21" s="7">
        <v>13582.94</v>
      </c>
      <c r="D21" s="13">
        <f t="shared" si="0"/>
        <v>0.80168447146314115</v>
      </c>
      <c r="I21" s="80"/>
    </row>
    <row r="22" spans="1:10" ht="10.15" customHeight="1" x14ac:dyDescent="0.2">
      <c r="A22" s="12" t="s">
        <v>3</v>
      </c>
      <c r="B22" s="7">
        <v>200732</v>
      </c>
      <c r="C22" s="7">
        <v>142003.39000000001</v>
      </c>
      <c r="D22" s="13">
        <f t="shared" si="0"/>
        <v>0.70742776438236066</v>
      </c>
      <c r="I22" s="80"/>
    </row>
    <row r="23" spans="1:10" ht="10.15" customHeight="1" x14ac:dyDescent="0.2">
      <c r="A23" s="18"/>
      <c r="B23" s="19"/>
      <c r="C23" s="19"/>
      <c r="D23" s="19"/>
      <c r="I23" s="80"/>
    </row>
    <row r="24" spans="1:10" ht="2.1" customHeight="1" x14ac:dyDescent="0.2">
      <c r="A24" s="2"/>
      <c r="B24" s="3"/>
      <c r="C24" s="3"/>
      <c r="D24" s="3"/>
      <c r="I24" s="80"/>
    </row>
    <row r="25" spans="1:10" ht="8.4499999999999993" customHeight="1" x14ac:dyDescent="0.2">
      <c r="A25" s="88" t="s">
        <v>11</v>
      </c>
      <c r="B25" s="89"/>
      <c r="C25" s="89"/>
      <c r="D25" s="89"/>
      <c r="I25" s="80"/>
    </row>
    <row r="27" spans="1:10" ht="10.15" customHeight="1" x14ac:dyDescent="0.2">
      <c r="A27" s="17"/>
    </row>
  </sheetData>
  <mergeCells count="1">
    <mergeCell ref="A25:D25"/>
  </mergeCells>
  <phoneticPr fontId="5" type="noConversion"/>
  <pageMargins left="0.39370078740157483" right="5.1574803149606305" top="0.39370078740157483" bottom="3.4251968503937009" header="0.39370078740157483" footer="0.39370078740157483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Total</vt:lpstr>
      <vt:lpstr>Femmes</vt:lpstr>
      <vt:lpstr>Hommes</vt:lpstr>
      <vt:lpstr>Annuaire</vt:lpstr>
      <vt:lpstr>Femmes!Impression_des_titres</vt:lpstr>
      <vt:lpstr>Hommes!Impression_des_titres</vt:lpstr>
      <vt:lpstr>Total!Impression_des_titres</vt:lpstr>
      <vt:lpstr>Femmes!Zone_d_impression</vt:lpstr>
      <vt:lpstr>Hommes!Zone_d_impression</vt:lpstr>
      <vt:lpstr>Total!Zone_d_impression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Brunner</dc:creator>
  <cp:lastModifiedBy>Brunner Isabelle</cp:lastModifiedBy>
  <cp:lastPrinted>2023-08-28T12:06:21Z</cp:lastPrinted>
  <dcterms:created xsi:type="dcterms:W3CDTF">2007-08-24T14:56:23Z</dcterms:created>
  <dcterms:modified xsi:type="dcterms:W3CDTF">2023-08-28T12:06:40Z</dcterms:modified>
</cp:coreProperties>
</file>