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7_agriculture\0703_Sylviculture\"/>
    </mc:Choice>
  </mc:AlternateContent>
  <xr:revisionPtr revIDLastSave="0" documentId="13_ncr:1_{A9C3C39E-2DFC-46DA-BD5C-6DCE51F7647F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30" i="1"/>
  <c r="J26" i="1"/>
  <c r="J38" i="1" l="1"/>
</calcChain>
</file>

<file path=xl/sharedStrings.xml><?xml version="1.0" encoding="utf-8"?>
<sst xmlns="http://schemas.openxmlformats.org/spreadsheetml/2006/main" count="60" uniqueCount="22">
  <si>
    <t>Bois de feu</t>
  </si>
  <si>
    <t>Résineux</t>
  </si>
  <si>
    <t>Feuillus</t>
  </si>
  <si>
    <t>Total</t>
  </si>
  <si>
    <t>Catégorie</t>
  </si>
  <si>
    <t>T07.03.02</t>
  </si>
  <si>
    <t>Bois exploité par catégorie, Vaud</t>
  </si>
  <si>
    <r>
      <t>En m</t>
    </r>
    <r>
      <rPr>
        <vertAlign val="superscript"/>
        <sz val="8"/>
        <rFont val="Arial"/>
        <family val="2"/>
      </rPr>
      <t>3</t>
    </r>
  </si>
  <si>
    <t>Source: Direction des ressources et du patrimoine naturels</t>
  </si>
  <si>
    <t>Source : DIRNA</t>
  </si>
  <si>
    <r>
      <t xml:space="preserve">Bois d'industrie </t>
    </r>
    <r>
      <rPr>
        <b/>
        <i/>
        <sz val="6.5"/>
        <color rgb="FF4D4D4D"/>
        <rFont val="Arial Narrow"/>
        <family val="2"/>
      </rPr>
      <t>(1)</t>
    </r>
  </si>
  <si>
    <r>
      <t xml:space="preserve">Bois de service </t>
    </r>
    <r>
      <rPr>
        <b/>
        <i/>
        <sz val="6.5"/>
        <color rgb="FF4D4D4D"/>
        <rFont val="Arial Narrow"/>
        <family val="2"/>
      </rPr>
      <t>(2)</t>
    </r>
  </si>
  <si>
    <t xml:space="preserve"> Catégorie</t>
  </si>
  <si>
    <r>
      <t>En m</t>
    </r>
    <r>
      <rPr>
        <vertAlign val="superscript"/>
        <sz val="6.5"/>
        <color theme="1" tint="0.14999847407452621"/>
        <rFont val="Arial Narrow"/>
        <family val="2"/>
      </rPr>
      <t>3</t>
    </r>
  </si>
  <si>
    <r>
      <t>Bois d'industrie</t>
    </r>
    <r>
      <rPr>
        <b/>
        <sz val="8"/>
        <rFont val="Arial"/>
        <family val="2"/>
      </rPr>
      <t xml:space="preserve"> (1)</t>
    </r>
  </si>
  <si>
    <r>
      <t xml:space="preserve">Bois de service </t>
    </r>
    <r>
      <rPr>
        <b/>
        <sz val="8"/>
        <rFont val="Arial"/>
        <family val="2"/>
      </rPr>
      <t>(2)</t>
    </r>
  </si>
  <si>
    <r>
      <t xml:space="preserve">Bois d'industrie </t>
    </r>
    <r>
      <rPr>
        <b/>
        <sz val="8"/>
        <rFont val="Arial"/>
        <family val="2"/>
      </rPr>
      <t>(1)</t>
    </r>
  </si>
  <si>
    <t>1) Bois utilisé pour le papier et ses dérivés. 2) Bois de grumes (encore recouvert de son écorce) utilisé pour la menuiserie, la charpente, le sciage.</t>
  </si>
  <si>
    <t>Bois exploité par catégorie, Vaud, 1994-2023</t>
  </si>
  <si>
    <t>2013</t>
  </si>
  <si>
    <t>2018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</si>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</sst>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0"/>
    <numFmt numFmtId="166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6.5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vertAlign val="superscript"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103367</xdr:rowOff>
    </xdr:from>
    <xdr:to>
      <xdr:col>1</xdr:col>
      <xdr:colOff>39757</xdr:colOff>
      <xdr:row>1</xdr:row>
      <xdr:rowOff>103367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793F8A-ADD4-45B3-8EBC-9D38721F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103367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31805</xdr:colOff>
      <xdr:row>43</xdr:row>
      <xdr:rowOff>103367</xdr:rowOff>
    </xdr:from>
    <xdr:ext cx="1288112" cy="548640"/>
    <xdr:pic>
      <xdr:nvPicPr>
        <xdr:cNvPr id="2" name="Image 1">
          <a:extLst>
            <a:ext uri="{FF2B5EF4-FFF2-40B4-BE49-F238E27FC236}">
              <a16:creationId xmlns:a16="http://schemas.microsoft.com/office/drawing/2014/main" id="{2F7F5066-C7E1-4C9C-B354-09F34CD9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103367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topLeftCell="A36" workbookViewId="0">
      <selection activeCell="A49" sqref="A49"/>
    </sheetView>
  </sheetViews>
  <sheetFormatPr baseColWidth="10" defaultColWidth="11.44140625" defaultRowHeight="12.55" x14ac:dyDescent="0.2"/>
  <cols>
    <col min="1" max="1" width="17.88671875" style="7" customWidth="1"/>
    <col min="2" max="15" width="8.109375" style="7" customWidth="1"/>
    <col min="16" max="16" width="4.33203125" style="7" customWidth="1"/>
    <col min="17" max="16384" width="11.44140625" style="7"/>
  </cols>
  <sheetData>
    <row r="1" spans="1:18" s="20" customFormat="1" ht="43.2" customHeight="1" x14ac:dyDescent="0.2">
      <c r="A1" s="17"/>
      <c r="B1" s="17"/>
      <c r="C1" s="17"/>
      <c r="D1" s="18"/>
      <c r="E1" s="18"/>
      <c r="F1" s="18"/>
      <c r="G1" s="19"/>
    </row>
    <row r="2" spans="1:18" s="20" customFormat="1" ht="13.15" thickBot="1" x14ac:dyDescent="0.25">
      <c r="A2" s="21"/>
      <c r="B2" s="21"/>
      <c r="C2" s="22"/>
      <c r="D2" s="22"/>
      <c r="E2" s="18"/>
      <c r="F2" s="19"/>
    </row>
    <row r="3" spans="1:18" s="20" customFormat="1" ht="13.15" thickTop="1" x14ac:dyDescent="0.2">
      <c r="A3" s="23"/>
      <c r="B3" s="23"/>
      <c r="C3" s="23"/>
      <c r="D3" s="24"/>
      <c r="E3" s="24"/>
      <c r="F3" s="24"/>
      <c r="G3" s="25"/>
      <c r="H3" s="26"/>
      <c r="I3" s="26"/>
      <c r="J3" s="26"/>
      <c r="K3" s="26"/>
      <c r="L3" s="26"/>
      <c r="M3" s="26"/>
      <c r="N3" s="26"/>
      <c r="O3" s="26"/>
    </row>
    <row r="4" spans="1:18" s="6" customFormat="1" ht="13.15" x14ac:dyDescent="0.2">
      <c r="A4" s="5" t="s">
        <v>18</v>
      </c>
    </row>
    <row r="5" spans="1:18" s="15" customFormat="1" ht="11.9" x14ac:dyDescent="0.2">
      <c r="A5" s="15" t="s">
        <v>7</v>
      </c>
    </row>
    <row r="7" spans="1:18" s="4" customFormat="1" ht="11.3" customHeight="1" x14ac:dyDescent="0.2">
      <c r="A7" s="12" t="s">
        <v>4</v>
      </c>
      <c r="B7" s="4">
        <v>1994</v>
      </c>
      <c r="C7" s="4">
        <v>1995</v>
      </c>
      <c r="D7" s="4">
        <v>1996</v>
      </c>
      <c r="E7" s="4">
        <v>1997</v>
      </c>
      <c r="F7" s="4">
        <v>1998</v>
      </c>
      <c r="G7" s="13">
        <v>1999</v>
      </c>
      <c r="H7" s="4">
        <v>2000</v>
      </c>
      <c r="I7" s="4">
        <v>2001</v>
      </c>
      <c r="J7" s="4">
        <v>2002</v>
      </c>
      <c r="K7" s="4">
        <v>2003</v>
      </c>
      <c r="L7" s="13">
        <v>2004</v>
      </c>
      <c r="M7" s="13">
        <v>2005</v>
      </c>
      <c r="N7" s="13">
        <v>2006</v>
      </c>
      <c r="O7" s="4">
        <v>2007</v>
      </c>
    </row>
    <row r="8" spans="1:18" x14ac:dyDescent="0.2">
      <c r="G8" s="30"/>
    </row>
    <row r="9" spans="1:18" ht="13.15" x14ac:dyDescent="0.2">
      <c r="A9" s="8" t="s">
        <v>0</v>
      </c>
      <c r="B9" s="16">
        <v>79966</v>
      </c>
      <c r="C9" s="16">
        <v>69179</v>
      </c>
      <c r="D9" s="11">
        <v>66685</v>
      </c>
      <c r="E9" s="11">
        <v>84457</v>
      </c>
      <c r="F9" s="11">
        <v>79229</v>
      </c>
      <c r="G9" s="11">
        <v>92732</v>
      </c>
      <c r="H9" s="11">
        <v>97913</v>
      </c>
      <c r="I9" s="11">
        <v>82948</v>
      </c>
      <c r="J9" s="11">
        <v>86520</v>
      </c>
      <c r="K9" s="11">
        <v>90837</v>
      </c>
      <c r="L9" s="11">
        <v>102367</v>
      </c>
      <c r="M9" s="11">
        <v>104726</v>
      </c>
      <c r="N9" s="11">
        <v>131157</v>
      </c>
      <c r="O9" s="11">
        <v>126007</v>
      </c>
      <c r="P9" s="10"/>
      <c r="Q9" s="10"/>
      <c r="R9" s="10"/>
    </row>
    <row r="10" spans="1:18" x14ac:dyDescent="0.2">
      <c r="A10" s="7" t="s">
        <v>1</v>
      </c>
      <c r="B10" s="10">
        <v>9991</v>
      </c>
      <c r="C10" s="10">
        <v>7242</v>
      </c>
      <c r="D10" s="9">
        <v>5679</v>
      </c>
      <c r="E10" s="9">
        <v>10590</v>
      </c>
      <c r="F10" s="9">
        <v>7669</v>
      </c>
      <c r="G10" s="9">
        <v>10551</v>
      </c>
      <c r="H10" s="9">
        <v>20418</v>
      </c>
      <c r="I10" s="9">
        <v>10136</v>
      </c>
      <c r="J10" s="9">
        <v>10468</v>
      </c>
      <c r="K10" s="9">
        <v>11468</v>
      </c>
      <c r="L10" s="9">
        <v>14338</v>
      </c>
      <c r="M10" s="9">
        <v>13827</v>
      </c>
      <c r="N10" s="9">
        <v>13664</v>
      </c>
      <c r="O10" s="9">
        <v>12659</v>
      </c>
      <c r="P10" s="10"/>
      <c r="Q10" s="10"/>
      <c r="R10" s="10"/>
    </row>
    <row r="11" spans="1:18" x14ac:dyDescent="0.2">
      <c r="A11" s="7" t="s">
        <v>2</v>
      </c>
      <c r="B11" s="10">
        <v>69975</v>
      </c>
      <c r="C11" s="10">
        <v>61937</v>
      </c>
      <c r="D11" s="9">
        <v>61006</v>
      </c>
      <c r="E11" s="9">
        <v>73867</v>
      </c>
      <c r="F11" s="9">
        <v>71560</v>
      </c>
      <c r="G11" s="9">
        <v>82181</v>
      </c>
      <c r="H11" s="9">
        <v>77495</v>
      </c>
      <c r="I11" s="9">
        <v>72812</v>
      </c>
      <c r="J11" s="9">
        <v>76052</v>
      </c>
      <c r="K11" s="9">
        <v>79369</v>
      </c>
      <c r="L11" s="9">
        <v>88029</v>
      </c>
      <c r="M11" s="9">
        <v>90899</v>
      </c>
      <c r="N11" s="9">
        <v>117493</v>
      </c>
      <c r="O11" s="9">
        <v>113348</v>
      </c>
      <c r="P11" s="10"/>
      <c r="Q11" s="10"/>
      <c r="R11" s="10"/>
    </row>
    <row r="12" spans="1:18" ht="4.25" customHeight="1" x14ac:dyDescent="0.2"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</row>
    <row r="13" spans="1:18" ht="13.15" x14ac:dyDescent="0.2">
      <c r="A13" s="8" t="s">
        <v>14</v>
      </c>
      <c r="B13" s="16">
        <v>42479</v>
      </c>
      <c r="C13" s="16">
        <v>47538</v>
      </c>
      <c r="D13" s="11">
        <v>46514</v>
      </c>
      <c r="E13" s="11">
        <v>45528</v>
      </c>
      <c r="F13" s="11">
        <v>39441</v>
      </c>
      <c r="G13" s="11">
        <v>38407</v>
      </c>
      <c r="H13" s="11">
        <v>60733</v>
      </c>
      <c r="I13" s="11">
        <v>34316</v>
      </c>
      <c r="J13" s="11">
        <v>36058</v>
      </c>
      <c r="K13" s="11">
        <v>39052</v>
      </c>
      <c r="L13" s="11">
        <v>33433</v>
      </c>
      <c r="M13" s="11">
        <v>38324</v>
      </c>
      <c r="N13" s="11">
        <v>48358</v>
      </c>
      <c r="O13" s="11">
        <v>50312</v>
      </c>
      <c r="P13" s="10"/>
      <c r="Q13" s="10"/>
      <c r="R13" s="10"/>
    </row>
    <row r="14" spans="1:18" x14ac:dyDescent="0.2">
      <c r="A14" s="7" t="s">
        <v>1</v>
      </c>
      <c r="B14" s="10">
        <v>29031</v>
      </c>
      <c r="C14" s="10">
        <v>29791</v>
      </c>
      <c r="D14" s="9">
        <v>29817</v>
      </c>
      <c r="E14" s="9">
        <v>27382</v>
      </c>
      <c r="F14" s="9">
        <v>22389</v>
      </c>
      <c r="G14" s="9">
        <v>20484</v>
      </c>
      <c r="H14" s="9">
        <v>44213</v>
      </c>
      <c r="I14" s="9">
        <v>21777</v>
      </c>
      <c r="J14" s="9">
        <v>22742</v>
      </c>
      <c r="K14" s="9">
        <v>25394</v>
      </c>
      <c r="L14" s="9">
        <v>24180</v>
      </c>
      <c r="M14" s="9">
        <v>29000</v>
      </c>
      <c r="N14" s="9">
        <v>35518</v>
      </c>
      <c r="O14" s="9">
        <v>35151</v>
      </c>
      <c r="P14" s="10"/>
      <c r="Q14" s="10"/>
      <c r="R14" s="10"/>
    </row>
    <row r="15" spans="1:18" x14ac:dyDescent="0.2">
      <c r="A15" s="7" t="s">
        <v>2</v>
      </c>
      <c r="B15" s="10">
        <v>13448</v>
      </c>
      <c r="C15" s="10">
        <v>17747</v>
      </c>
      <c r="D15" s="9">
        <v>16697</v>
      </c>
      <c r="E15" s="9">
        <v>18146</v>
      </c>
      <c r="F15" s="9">
        <v>17052</v>
      </c>
      <c r="G15" s="9">
        <v>17923</v>
      </c>
      <c r="H15" s="9">
        <v>16520</v>
      </c>
      <c r="I15" s="9">
        <v>12539</v>
      </c>
      <c r="J15" s="9">
        <v>13316</v>
      </c>
      <c r="K15" s="9">
        <v>13658</v>
      </c>
      <c r="L15" s="9">
        <v>9253</v>
      </c>
      <c r="M15" s="9">
        <v>9324</v>
      </c>
      <c r="N15" s="9">
        <v>12840</v>
      </c>
      <c r="O15" s="9">
        <v>15161</v>
      </c>
      <c r="P15" s="10"/>
      <c r="Q15" s="10"/>
      <c r="R15" s="10"/>
    </row>
    <row r="16" spans="1:18" ht="4.25" customHeight="1" x14ac:dyDescent="0.2"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</row>
    <row r="17" spans="1:18" ht="13.15" x14ac:dyDescent="0.2">
      <c r="A17" s="8" t="s">
        <v>15</v>
      </c>
      <c r="B17" s="16">
        <v>304124</v>
      </c>
      <c r="C17" s="16">
        <v>319045</v>
      </c>
      <c r="D17" s="11">
        <v>263385</v>
      </c>
      <c r="E17" s="11">
        <v>308915</v>
      </c>
      <c r="F17" s="11">
        <v>312060</v>
      </c>
      <c r="G17" s="11">
        <v>313862</v>
      </c>
      <c r="H17" s="11">
        <v>583954</v>
      </c>
      <c r="I17" s="11">
        <v>272038</v>
      </c>
      <c r="J17" s="11">
        <v>267422</v>
      </c>
      <c r="K17" s="11">
        <v>306433</v>
      </c>
      <c r="L17" s="11">
        <v>315729</v>
      </c>
      <c r="M17" s="11">
        <v>299865</v>
      </c>
      <c r="N17" s="11">
        <v>356179</v>
      </c>
      <c r="O17" s="11">
        <v>341919</v>
      </c>
      <c r="P17" s="10"/>
      <c r="Q17" s="10"/>
      <c r="R17" s="10"/>
    </row>
    <row r="18" spans="1:18" x14ac:dyDescent="0.2">
      <c r="A18" s="7" t="s">
        <v>1</v>
      </c>
      <c r="B18" s="10">
        <v>262604</v>
      </c>
      <c r="C18" s="10">
        <v>276581</v>
      </c>
      <c r="D18" s="9">
        <v>227141</v>
      </c>
      <c r="E18" s="9">
        <v>270982</v>
      </c>
      <c r="F18" s="9">
        <v>271361</v>
      </c>
      <c r="G18" s="9">
        <v>270838</v>
      </c>
      <c r="H18" s="9">
        <v>550945</v>
      </c>
      <c r="I18" s="9">
        <v>241844</v>
      </c>
      <c r="J18" s="9">
        <v>243784</v>
      </c>
      <c r="K18" s="9">
        <v>280209</v>
      </c>
      <c r="L18" s="9">
        <v>290145</v>
      </c>
      <c r="M18" s="9">
        <v>274111</v>
      </c>
      <c r="N18" s="9">
        <v>323069</v>
      </c>
      <c r="O18" s="9">
        <v>306914</v>
      </c>
      <c r="P18" s="10"/>
      <c r="Q18" s="10"/>
      <c r="R18" s="10"/>
    </row>
    <row r="19" spans="1:18" x14ac:dyDescent="0.2">
      <c r="A19" s="7" t="s">
        <v>2</v>
      </c>
      <c r="B19" s="10">
        <v>41520</v>
      </c>
      <c r="C19" s="10">
        <v>42464</v>
      </c>
      <c r="D19" s="9">
        <v>36244</v>
      </c>
      <c r="E19" s="9">
        <v>37933</v>
      </c>
      <c r="F19" s="9">
        <v>40699</v>
      </c>
      <c r="G19" s="9">
        <v>43024</v>
      </c>
      <c r="H19" s="9">
        <v>33009</v>
      </c>
      <c r="I19" s="9">
        <v>30194</v>
      </c>
      <c r="J19" s="9">
        <v>23638</v>
      </c>
      <c r="K19" s="9">
        <v>26224</v>
      </c>
      <c r="L19" s="9">
        <v>25584</v>
      </c>
      <c r="M19" s="9">
        <v>25754</v>
      </c>
      <c r="N19" s="9">
        <v>33110</v>
      </c>
      <c r="O19" s="9">
        <v>35005</v>
      </c>
      <c r="P19" s="10"/>
      <c r="Q19" s="10"/>
      <c r="R19" s="10"/>
    </row>
    <row r="20" spans="1:18" ht="4.25" customHeight="1" x14ac:dyDescent="0.2">
      <c r="B20" s="10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</row>
    <row r="21" spans="1:18" ht="13.15" x14ac:dyDescent="0.2">
      <c r="A21" s="8" t="s">
        <v>3</v>
      </c>
      <c r="B21" s="16">
        <v>426569</v>
      </c>
      <c r="C21" s="16">
        <v>435762</v>
      </c>
      <c r="D21" s="11">
        <v>376584</v>
      </c>
      <c r="E21" s="11">
        <v>438900</v>
      </c>
      <c r="F21" s="11">
        <v>430730</v>
      </c>
      <c r="G21" s="11">
        <v>445001</v>
      </c>
      <c r="H21" s="11">
        <v>742600</v>
      </c>
      <c r="I21" s="11">
        <v>389302</v>
      </c>
      <c r="J21" s="11">
        <v>390000</v>
      </c>
      <c r="K21" s="11">
        <v>436322</v>
      </c>
      <c r="L21" s="11">
        <v>451529</v>
      </c>
      <c r="M21" s="11">
        <v>442915</v>
      </c>
      <c r="N21" s="11">
        <v>535694</v>
      </c>
      <c r="O21" s="11">
        <v>518238</v>
      </c>
      <c r="P21" s="10"/>
      <c r="Q21" s="10"/>
      <c r="R21" s="10"/>
    </row>
    <row r="22" spans="1:18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8" x14ac:dyDescent="0.2">
      <c r="A24" s="12" t="s">
        <v>4</v>
      </c>
      <c r="B24" s="13">
        <v>2008</v>
      </c>
      <c r="C24" s="13">
        <v>2009</v>
      </c>
      <c r="D24" s="13">
        <v>2010</v>
      </c>
      <c r="E24" s="13">
        <v>2011</v>
      </c>
      <c r="F24" s="4">
        <v>2012</v>
      </c>
      <c r="G24" s="4">
        <v>2013</v>
      </c>
      <c r="H24" s="4">
        <v>2014</v>
      </c>
      <c r="I24" s="4">
        <v>2015</v>
      </c>
      <c r="J24" s="4">
        <v>2016</v>
      </c>
      <c r="K24" s="4">
        <v>2017</v>
      </c>
      <c r="L24" s="4">
        <v>2018</v>
      </c>
      <c r="M24" s="4">
        <v>2019</v>
      </c>
      <c r="N24" s="4">
        <v>2020</v>
      </c>
      <c r="O24" s="4">
        <v>2021</v>
      </c>
    </row>
    <row r="25" spans="1:18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8" ht="13.15" x14ac:dyDescent="0.2">
      <c r="A26" s="8" t="s">
        <v>0</v>
      </c>
      <c r="B26" s="11">
        <v>135971</v>
      </c>
      <c r="C26" s="11">
        <v>167092</v>
      </c>
      <c r="D26" s="11">
        <v>165925</v>
      </c>
      <c r="E26" s="16">
        <v>171201</v>
      </c>
      <c r="F26" s="16">
        <v>146616</v>
      </c>
      <c r="G26" s="16">
        <v>163762</v>
      </c>
      <c r="H26" s="16">
        <v>168254</v>
      </c>
      <c r="I26" s="16">
        <v>176207</v>
      </c>
      <c r="J26" s="16">
        <f>SUM(J27:J28)</f>
        <v>151186</v>
      </c>
      <c r="K26" s="16">
        <v>146870</v>
      </c>
      <c r="L26" s="16">
        <v>137300</v>
      </c>
      <c r="M26" s="16">
        <v>147399</v>
      </c>
      <c r="N26" s="16">
        <v>152209</v>
      </c>
      <c r="O26" s="47">
        <v>144030</v>
      </c>
    </row>
    <row r="27" spans="1:18" x14ac:dyDescent="0.2">
      <c r="A27" s="7" t="s">
        <v>1</v>
      </c>
      <c r="B27" s="29">
        <v>11858</v>
      </c>
      <c r="C27" s="29">
        <v>13783</v>
      </c>
      <c r="D27" s="29">
        <v>19498</v>
      </c>
      <c r="E27" s="28">
        <v>24437</v>
      </c>
      <c r="F27" s="28">
        <v>27532</v>
      </c>
      <c r="G27" s="28">
        <v>28710</v>
      </c>
      <c r="H27" s="28">
        <v>29416</v>
      </c>
      <c r="I27" s="28">
        <v>25795</v>
      </c>
      <c r="J27" s="28">
        <v>23395</v>
      </c>
      <c r="K27" s="28">
        <v>28567</v>
      </c>
      <c r="L27" s="28">
        <v>29338</v>
      </c>
      <c r="M27" s="28">
        <v>34609</v>
      </c>
      <c r="N27" s="28">
        <v>45897</v>
      </c>
      <c r="O27" s="48">
        <v>36672</v>
      </c>
    </row>
    <row r="28" spans="1:18" x14ac:dyDescent="0.2">
      <c r="A28" s="7" t="s">
        <v>2</v>
      </c>
      <c r="B28" s="29">
        <v>124113</v>
      </c>
      <c r="C28" s="29">
        <v>153309</v>
      </c>
      <c r="D28" s="29">
        <v>146427</v>
      </c>
      <c r="E28" s="28">
        <v>146764</v>
      </c>
      <c r="F28" s="28">
        <v>119084</v>
      </c>
      <c r="G28" s="28">
        <v>135052</v>
      </c>
      <c r="H28" s="28">
        <v>138838</v>
      </c>
      <c r="I28" s="28">
        <v>150412</v>
      </c>
      <c r="J28" s="28">
        <v>127791</v>
      </c>
      <c r="K28" s="28">
        <v>118303</v>
      </c>
      <c r="L28" s="28">
        <v>107962</v>
      </c>
      <c r="M28" s="28">
        <v>112790</v>
      </c>
      <c r="N28" s="28">
        <v>106312</v>
      </c>
      <c r="O28" s="48">
        <v>107358</v>
      </c>
    </row>
    <row r="29" spans="1:18" ht="4.25" customHeight="1" x14ac:dyDescent="0.2">
      <c r="B29" s="11"/>
      <c r="C29" s="11"/>
      <c r="D29" s="11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48"/>
    </row>
    <row r="30" spans="1:18" ht="13.15" x14ac:dyDescent="0.2">
      <c r="A30" s="8" t="s">
        <v>16</v>
      </c>
      <c r="B30" s="11">
        <v>38770</v>
      </c>
      <c r="C30" s="11">
        <v>33926</v>
      </c>
      <c r="D30" s="11">
        <v>41418</v>
      </c>
      <c r="E30" s="16">
        <v>35191</v>
      </c>
      <c r="F30" s="16">
        <v>32724</v>
      </c>
      <c r="G30" s="16">
        <v>34999</v>
      </c>
      <c r="H30" s="16">
        <v>43114</v>
      </c>
      <c r="I30" s="16">
        <v>40915</v>
      </c>
      <c r="J30" s="16">
        <f>SUM(J31:J32)</f>
        <v>35424</v>
      </c>
      <c r="K30" s="16">
        <v>41053</v>
      </c>
      <c r="L30" s="16">
        <v>41006</v>
      </c>
      <c r="M30" s="16">
        <v>36035</v>
      </c>
      <c r="N30" s="16">
        <v>26188</v>
      </c>
      <c r="O30" s="47">
        <v>25047</v>
      </c>
    </row>
    <row r="31" spans="1:18" x14ac:dyDescent="0.2">
      <c r="A31" s="7" t="s">
        <v>1</v>
      </c>
      <c r="B31" s="29">
        <v>30961</v>
      </c>
      <c r="C31" s="29">
        <v>27788</v>
      </c>
      <c r="D31" s="29">
        <v>28495</v>
      </c>
      <c r="E31" s="28">
        <v>28410</v>
      </c>
      <c r="F31" s="28">
        <v>25561</v>
      </c>
      <c r="G31" s="28">
        <v>25548</v>
      </c>
      <c r="H31" s="28">
        <v>12512</v>
      </c>
      <c r="I31" s="28">
        <v>29301</v>
      </c>
      <c r="J31" s="28">
        <v>25470</v>
      </c>
      <c r="K31" s="28">
        <v>30821</v>
      </c>
      <c r="L31" s="28">
        <v>29788</v>
      </c>
      <c r="M31" s="28">
        <v>28535</v>
      </c>
      <c r="N31" s="28">
        <v>16341</v>
      </c>
      <c r="O31" s="48">
        <v>17884</v>
      </c>
    </row>
    <row r="32" spans="1:18" x14ac:dyDescent="0.2">
      <c r="A32" s="7" t="s">
        <v>2</v>
      </c>
      <c r="B32" s="29">
        <v>7809</v>
      </c>
      <c r="C32" s="29">
        <v>6138</v>
      </c>
      <c r="D32" s="29">
        <v>12923</v>
      </c>
      <c r="E32" s="28">
        <v>6781</v>
      </c>
      <c r="F32" s="28">
        <v>7163</v>
      </c>
      <c r="G32" s="28">
        <v>9451</v>
      </c>
      <c r="H32" s="28">
        <v>30602</v>
      </c>
      <c r="I32" s="28">
        <v>11614</v>
      </c>
      <c r="J32" s="28">
        <v>9954</v>
      </c>
      <c r="K32" s="28">
        <v>10232</v>
      </c>
      <c r="L32" s="28">
        <v>11218</v>
      </c>
      <c r="M32" s="28">
        <v>7500</v>
      </c>
      <c r="N32" s="28">
        <v>9847</v>
      </c>
      <c r="O32" s="48">
        <v>7163</v>
      </c>
    </row>
    <row r="33" spans="1:17" ht="4.25" customHeight="1" x14ac:dyDescent="0.2">
      <c r="B33" s="29"/>
      <c r="C33" s="29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48"/>
    </row>
    <row r="34" spans="1:17" ht="13.15" x14ac:dyDescent="0.2">
      <c r="A34" s="8" t="s">
        <v>15</v>
      </c>
      <c r="B34" s="11">
        <v>296441</v>
      </c>
      <c r="C34" s="11">
        <v>258661</v>
      </c>
      <c r="D34" s="11">
        <v>304801</v>
      </c>
      <c r="E34" s="16">
        <v>267235</v>
      </c>
      <c r="F34" s="16">
        <v>232363</v>
      </c>
      <c r="G34" s="16">
        <v>252509</v>
      </c>
      <c r="H34" s="16">
        <v>272635</v>
      </c>
      <c r="I34" s="16">
        <v>226886</v>
      </c>
      <c r="J34" s="16">
        <f>SUM(J35:J36)</f>
        <v>206745</v>
      </c>
      <c r="K34" s="16">
        <v>207859</v>
      </c>
      <c r="L34" s="16">
        <v>197200</v>
      </c>
      <c r="M34" s="16">
        <v>201827</v>
      </c>
      <c r="N34" s="16">
        <v>190402</v>
      </c>
      <c r="O34" s="47">
        <v>210803</v>
      </c>
    </row>
    <row r="35" spans="1:17" x14ac:dyDescent="0.2">
      <c r="A35" s="7" t="s">
        <v>1</v>
      </c>
      <c r="B35" s="29">
        <v>261034</v>
      </c>
      <c r="C35" s="29">
        <v>228683</v>
      </c>
      <c r="D35" s="29">
        <v>277974</v>
      </c>
      <c r="E35" s="28">
        <v>245889</v>
      </c>
      <c r="F35" s="28">
        <v>219061</v>
      </c>
      <c r="G35" s="28">
        <v>240810</v>
      </c>
      <c r="H35" s="28">
        <v>257165</v>
      </c>
      <c r="I35" s="28">
        <v>214129</v>
      </c>
      <c r="J35" s="28">
        <v>194546</v>
      </c>
      <c r="K35" s="28">
        <v>195928</v>
      </c>
      <c r="L35" s="28">
        <v>183116</v>
      </c>
      <c r="M35" s="28">
        <v>188810</v>
      </c>
      <c r="N35" s="28">
        <v>180178</v>
      </c>
      <c r="O35" s="48">
        <v>198963</v>
      </c>
    </row>
    <row r="36" spans="1:17" x14ac:dyDescent="0.2">
      <c r="A36" s="7" t="s">
        <v>2</v>
      </c>
      <c r="B36" s="29">
        <v>35407</v>
      </c>
      <c r="C36" s="29">
        <v>29978</v>
      </c>
      <c r="D36" s="29">
        <v>26827</v>
      </c>
      <c r="E36" s="28">
        <v>21346</v>
      </c>
      <c r="F36" s="28">
        <v>13302</v>
      </c>
      <c r="G36" s="28">
        <v>11699</v>
      </c>
      <c r="H36" s="28">
        <v>15470</v>
      </c>
      <c r="I36" s="28">
        <v>12757</v>
      </c>
      <c r="J36" s="28">
        <v>12199</v>
      </c>
      <c r="K36" s="28">
        <v>11931</v>
      </c>
      <c r="L36" s="28">
        <v>14084</v>
      </c>
      <c r="M36" s="28">
        <v>13017</v>
      </c>
      <c r="N36" s="28">
        <v>10224</v>
      </c>
      <c r="O36" s="48">
        <v>11840</v>
      </c>
    </row>
    <row r="37" spans="1:17" ht="4.25" customHeight="1" x14ac:dyDescent="0.2">
      <c r="B37" s="29"/>
      <c r="C37" s="29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48"/>
    </row>
    <row r="38" spans="1:17" ht="13.15" x14ac:dyDescent="0.2">
      <c r="A38" s="8" t="s">
        <v>3</v>
      </c>
      <c r="B38" s="11">
        <v>471182</v>
      </c>
      <c r="C38" s="11">
        <v>459679</v>
      </c>
      <c r="D38" s="11">
        <v>512144</v>
      </c>
      <c r="E38" s="16">
        <v>473627</v>
      </c>
      <c r="F38" s="16">
        <v>411703</v>
      </c>
      <c r="G38" s="16">
        <v>451270</v>
      </c>
      <c r="H38" s="16">
        <v>484003</v>
      </c>
      <c r="I38" s="16">
        <v>444008</v>
      </c>
      <c r="J38" s="16">
        <f>J26+J30+J34</f>
        <v>393355</v>
      </c>
      <c r="K38" s="16">
        <v>395782</v>
      </c>
      <c r="L38" s="16">
        <v>375506</v>
      </c>
      <c r="M38" s="16">
        <v>385261</v>
      </c>
      <c r="N38" s="16">
        <v>368799</v>
      </c>
      <c r="O38" s="47">
        <v>379880</v>
      </c>
      <c r="Q38" s="10"/>
    </row>
    <row r="39" spans="1:17" ht="13.15" x14ac:dyDescent="0.2">
      <c r="A39" s="8"/>
      <c r="B39" s="11"/>
      <c r="C39" s="11"/>
      <c r="D39" s="11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7"/>
      <c r="Q39" s="10"/>
    </row>
    <row r="40" spans="1:17" s="4" customFormat="1" ht="11.3" customHeight="1" x14ac:dyDescent="0.2">
      <c r="A40" s="4" t="s">
        <v>17</v>
      </c>
    </row>
    <row r="42" spans="1:17" s="14" customFormat="1" ht="11.3" customHeight="1" x14ac:dyDescent="0.2">
      <c r="A42" s="4" t="s">
        <v>8</v>
      </c>
    </row>
    <row r="43" spans="1:17" s="14" customFormat="1" ht="11.3" customHeight="1" x14ac:dyDescent="0.2">
      <c r="A43" s="4"/>
    </row>
    <row r="44" spans="1:17" s="20" customFormat="1" ht="43.2" customHeight="1" x14ac:dyDescent="0.2">
      <c r="A44" s="17"/>
      <c r="B44" s="17"/>
      <c r="C44" s="17"/>
      <c r="D44" s="18"/>
      <c r="E44" s="18"/>
      <c r="F44" s="18"/>
      <c r="G44" s="19"/>
    </row>
    <row r="45" spans="1:17" s="20" customFormat="1" ht="13.15" thickBot="1" x14ac:dyDescent="0.25">
      <c r="A45" s="21"/>
      <c r="B45" s="21"/>
      <c r="C45" s="22"/>
      <c r="D45" s="22"/>
      <c r="E45" s="18"/>
      <c r="F45" s="19"/>
    </row>
    <row r="46" spans="1:17" s="20" customFormat="1" ht="13.15" thickTop="1" x14ac:dyDescent="0.2">
      <c r="A46" s="23"/>
      <c r="B46" s="23"/>
      <c r="C46" s="23"/>
      <c r="D46" s="24"/>
      <c r="E46" s="24"/>
      <c r="F46" s="24"/>
      <c r="G46" s="25"/>
      <c r="H46" s="26"/>
      <c r="I46" s="26"/>
      <c r="J46" s="26"/>
      <c r="K46" s="26"/>
      <c r="L46" s="26"/>
      <c r="M46" s="26"/>
      <c r="N46" s="26"/>
      <c r="O46" s="26"/>
    </row>
    <row r="47" spans="1:17" s="6" customFormat="1" ht="13.15" x14ac:dyDescent="0.2">
      <c r="A47" s="5" t="s">
        <v>18</v>
      </c>
    </row>
    <row r="48" spans="1:17" s="15" customFormat="1" ht="11.9" x14ac:dyDescent="0.2">
      <c r="A48" s="15" t="s">
        <v>7</v>
      </c>
    </row>
    <row r="49" spans="1:17" s="14" customFormat="1" ht="11.3" customHeight="1" x14ac:dyDescent="0.2">
      <c r="A49" s="4"/>
    </row>
    <row r="50" spans="1:17" ht="13.15" x14ac:dyDescent="0.2">
      <c r="A50" s="12" t="s">
        <v>4</v>
      </c>
      <c r="B50" s="13">
        <v>2022</v>
      </c>
      <c r="C50" s="13">
        <v>2023</v>
      </c>
      <c r="D50" s="11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47"/>
      <c r="Q50" s="10"/>
    </row>
    <row r="51" spans="1:17" ht="13.15" x14ac:dyDescent="0.2">
      <c r="B51" s="27"/>
      <c r="C51" s="27"/>
      <c r="D51" s="11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47"/>
      <c r="Q51" s="10"/>
    </row>
    <row r="52" spans="1:17" ht="13.15" x14ac:dyDescent="0.2">
      <c r="A52" s="8" t="s">
        <v>0</v>
      </c>
      <c r="B52" s="49">
        <v>147025</v>
      </c>
      <c r="C52" s="49">
        <v>177686</v>
      </c>
      <c r="D52" s="11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47"/>
      <c r="Q52" s="10"/>
    </row>
    <row r="53" spans="1:17" ht="13.15" x14ac:dyDescent="0.2">
      <c r="A53" s="7" t="s">
        <v>1</v>
      </c>
      <c r="B53" s="50">
        <v>45246</v>
      </c>
      <c r="C53" s="50">
        <v>66282</v>
      </c>
      <c r="D53" s="11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47"/>
      <c r="Q53" s="10"/>
    </row>
    <row r="54" spans="1:17" ht="13.15" x14ac:dyDescent="0.2">
      <c r="A54" s="7" t="s">
        <v>2</v>
      </c>
      <c r="B54" s="50">
        <v>101779</v>
      </c>
      <c r="C54" s="50">
        <v>111404</v>
      </c>
      <c r="D54" s="11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47"/>
      <c r="Q54" s="10"/>
    </row>
    <row r="55" spans="1:17" ht="4.0999999999999996" customHeight="1" x14ac:dyDescent="0.2">
      <c r="B55" s="49"/>
      <c r="C55" s="49"/>
      <c r="D55" s="11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47"/>
      <c r="Q55" s="10"/>
    </row>
    <row r="56" spans="1:17" ht="13.15" x14ac:dyDescent="0.2">
      <c r="A56" s="8" t="s">
        <v>16</v>
      </c>
      <c r="B56" s="49">
        <v>27425</v>
      </c>
      <c r="C56" s="49">
        <v>39166</v>
      </c>
      <c r="D56" s="11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47"/>
      <c r="Q56" s="10"/>
    </row>
    <row r="57" spans="1:17" ht="13.15" x14ac:dyDescent="0.2">
      <c r="A57" s="7" t="s">
        <v>1</v>
      </c>
      <c r="B57" s="50">
        <v>18377</v>
      </c>
      <c r="C57" s="50">
        <v>34903</v>
      </c>
      <c r="D57" s="11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47"/>
      <c r="Q57" s="10"/>
    </row>
    <row r="58" spans="1:17" ht="13.15" x14ac:dyDescent="0.2">
      <c r="A58" s="7" t="s">
        <v>2</v>
      </c>
      <c r="B58" s="50">
        <v>9048</v>
      </c>
      <c r="C58" s="50">
        <v>4263</v>
      </c>
      <c r="D58" s="11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47"/>
      <c r="Q58" s="10"/>
    </row>
    <row r="59" spans="1:17" ht="4.0999999999999996" customHeight="1" x14ac:dyDescent="0.2">
      <c r="B59" s="50"/>
      <c r="C59" s="50"/>
      <c r="D59" s="11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47"/>
      <c r="Q59" s="10"/>
    </row>
    <row r="60" spans="1:17" ht="13.15" x14ac:dyDescent="0.2">
      <c r="A60" s="8" t="s">
        <v>15</v>
      </c>
      <c r="B60" s="49">
        <v>226884</v>
      </c>
      <c r="C60" s="49">
        <v>220667</v>
      </c>
      <c r="D60" s="11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47"/>
      <c r="Q60" s="10"/>
    </row>
    <row r="61" spans="1:17" ht="13.15" x14ac:dyDescent="0.2">
      <c r="A61" s="7" t="s">
        <v>1</v>
      </c>
      <c r="B61" s="50">
        <v>210032</v>
      </c>
      <c r="C61" s="50">
        <v>210127</v>
      </c>
      <c r="D61" s="11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47"/>
      <c r="Q61" s="10"/>
    </row>
    <row r="62" spans="1:17" ht="13.15" x14ac:dyDescent="0.2">
      <c r="A62" s="7" t="s">
        <v>2</v>
      </c>
      <c r="B62" s="50">
        <v>16852</v>
      </c>
      <c r="C62" s="50">
        <v>10540</v>
      </c>
      <c r="D62" s="11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47"/>
      <c r="Q62" s="10"/>
    </row>
    <row r="63" spans="1:17" ht="4.0999999999999996" customHeight="1" x14ac:dyDescent="0.2">
      <c r="B63" s="50"/>
      <c r="C63" s="50"/>
      <c r="D63" s="11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47"/>
      <c r="Q63" s="10"/>
    </row>
    <row r="64" spans="1:17" ht="13.15" x14ac:dyDescent="0.2">
      <c r="A64" s="8" t="s">
        <v>3</v>
      </c>
      <c r="B64" s="49">
        <v>401334</v>
      </c>
      <c r="C64" s="49">
        <v>437519</v>
      </c>
      <c r="D64" s="11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47"/>
      <c r="Q64" s="10"/>
    </row>
    <row r="65" spans="1:11" x14ac:dyDescent="0.2">
      <c r="K65" s="27"/>
    </row>
    <row r="66" spans="1:11" s="4" customFormat="1" ht="11.3" customHeight="1" x14ac:dyDescent="0.2">
      <c r="A66" s="4" t="s">
        <v>17</v>
      </c>
    </row>
    <row r="68" spans="1:11" s="14" customFormat="1" ht="11.3" customHeight="1" x14ac:dyDescent="0.2">
      <c r="A68" s="4" t="s">
        <v>8</v>
      </c>
    </row>
    <row r="72" spans="1:11" x14ac:dyDescent="0.2">
      <c r="B72" s="9"/>
      <c r="C72" s="9"/>
      <c r="D72" s="9"/>
    </row>
  </sheetData>
  <phoneticPr fontId="0" type="noConversion"/>
  <pageMargins left="0.78740157480314965" right="0.66" top="0.78740157480314965" bottom="0.47" header="0.39370078740157483" footer="0.25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showGridLines="0" zoomScale="150" workbookViewId="0">
      <selection activeCell="A4" sqref="A4"/>
    </sheetView>
  </sheetViews>
  <sheetFormatPr baseColWidth="10" defaultColWidth="11.44140625" defaultRowHeight="8.4499999999999993" customHeight="1" x14ac:dyDescent="0.2"/>
  <cols>
    <col min="1" max="1" width="11.44140625" style="1" customWidth="1"/>
    <col min="2" max="4" width="7.6640625" style="1" customWidth="1"/>
    <col min="5" max="16384" width="11.44140625" style="1"/>
  </cols>
  <sheetData>
    <row r="1" spans="1:9" ht="4.25" customHeight="1" x14ac:dyDescent="0.2">
      <c r="A1" s="39"/>
      <c r="B1" s="39"/>
      <c r="C1" s="39"/>
      <c r="D1" s="39"/>
    </row>
    <row r="2" spans="1:9" ht="10.050000000000001" customHeight="1" x14ac:dyDescent="0.2">
      <c r="A2" s="40" t="s">
        <v>6</v>
      </c>
      <c r="B2" s="41"/>
      <c r="C2" s="41"/>
      <c r="D2" s="41"/>
    </row>
    <row r="3" spans="1:9" ht="9.5500000000000007" customHeight="1" x14ac:dyDescent="0.2">
      <c r="A3" s="42" t="s">
        <v>13</v>
      </c>
      <c r="B3" s="41"/>
      <c r="C3" s="41"/>
      <c r="D3" s="43" t="s">
        <v>5</v>
      </c>
    </row>
    <row r="4" spans="1:9" ht="5.95" customHeight="1" x14ac:dyDescent="0.2">
      <c r="A4" s="41"/>
      <c r="B4" s="41"/>
      <c r="C4" s="41"/>
      <c r="D4" s="41"/>
    </row>
    <row r="5" spans="1:9" s="3" customFormat="1" ht="8.4499999999999993" customHeight="1" x14ac:dyDescent="0.2">
      <c r="A5" s="37" t="s">
        <v>12</v>
      </c>
      <c r="B5" s="38" t="s">
        <v>19</v>
      </c>
      <c r="C5" s="38" t="s">
        <v>20</v>
      </c>
      <c r="D5" s="38" t="s">
        <v>21</v>
      </c>
    </row>
    <row r="6" spans="1:9" ht="8.4499999999999993" customHeight="1" x14ac:dyDescent="0.2">
      <c r="A6" s="31"/>
      <c r="B6" s="31"/>
      <c r="C6" s="31"/>
      <c r="D6" s="31"/>
    </row>
    <row r="7" spans="1:9" ht="10.050000000000001" customHeight="1" x14ac:dyDescent="0.2">
      <c r="A7" s="32" t="s">
        <v>0</v>
      </c>
      <c r="B7" s="33">
        <v>163762</v>
      </c>
      <c r="C7" s="33">
        <v>137300</v>
      </c>
      <c r="D7" s="45">
        <v>177686</v>
      </c>
      <c r="E7" s="2"/>
      <c r="F7" s="33"/>
      <c r="G7" s="33"/>
      <c r="H7" s="45"/>
      <c r="I7" s="16"/>
    </row>
    <row r="8" spans="1:9" ht="10.050000000000001" customHeight="1" x14ac:dyDescent="0.2">
      <c r="A8" s="31" t="s">
        <v>1</v>
      </c>
      <c r="B8" s="34">
        <v>28710</v>
      </c>
      <c r="C8" s="34">
        <v>29338</v>
      </c>
      <c r="D8" s="46">
        <v>66282</v>
      </c>
      <c r="E8" s="2"/>
      <c r="F8" s="34"/>
      <c r="G8" s="34"/>
      <c r="H8" s="46"/>
      <c r="I8" s="28"/>
    </row>
    <row r="9" spans="1:9" ht="10.050000000000001" customHeight="1" x14ac:dyDescent="0.2">
      <c r="A9" s="31" t="s">
        <v>2</v>
      </c>
      <c r="B9" s="34">
        <v>135052</v>
      </c>
      <c r="C9" s="34">
        <v>107962</v>
      </c>
      <c r="D9" s="46">
        <v>111404</v>
      </c>
      <c r="E9" s="2"/>
      <c r="F9" s="34"/>
      <c r="G9" s="34"/>
      <c r="H9" s="46"/>
      <c r="I9" s="28"/>
    </row>
    <row r="10" spans="1:9" ht="4.25" customHeight="1" x14ac:dyDescent="0.2">
      <c r="A10" s="31"/>
      <c r="B10" s="34"/>
      <c r="C10" s="34"/>
      <c r="D10" s="46"/>
      <c r="E10" s="2"/>
      <c r="F10" s="34"/>
      <c r="G10" s="34"/>
      <c r="H10" s="46"/>
      <c r="I10" s="28"/>
    </row>
    <row r="11" spans="1:9" ht="10.050000000000001" customHeight="1" x14ac:dyDescent="0.2">
      <c r="A11" s="32" t="s">
        <v>10</v>
      </c>
      <c r="B11" s="33">
        <v>34999</v>
      </c>
      <c r="C11" s="33">
        <v>41006</v>
      </c>
      <c r="D11" s="45">
        <v>39166</v>
      </c>
      <c r="E11" s="2"/>
      <c r="F11" s="33"/>
      <c r="G11" s="33"/>
      <c r="H11" s="45"/>
      <c r="I11" s="16"/>
    </row>
    <row r="12" spans="1:9" ht="10.050000000000001" customHeight="1" x14ac:dyDescent="0.2">
      <c r="A12" s="31" t="s">
        <v>1</v>
      </c>
      <c r="B12" s="34">
        <v>25548</v>
      </c>
      <c r="C12" s="34">
        <v>29788</v>
      </c>
      <c r="D12" s="46">
        <v>34903</v>
      </c>
      <c r="E12" s="2"/>
      <c r="F12" s="34"/>
      <c r="G12" s="34"/>
      <c r="H12" s="46"/>
      <c r="I12" s="28"/>
    </row>
    <row r="13" spans="1:9" ht="10.050000000000001" customHeight="1" x14ac:dyDescent="0.2">
      <c r="A13" s="31" t="s">
        <v>2</v>
      </c>
      <c r="B13" s="34">
        <v>9451</v>
      </c>
      <c r="C13" s="34">
        <v>11218</v>
      </c>
      <c r="D13" s="46">
        <v>4263</v>
      </c>
      <c r="E13" s="2"/>
      <c r="F13" s="34"/>
      <c r="G13" s="34"/>
      <c r="H13" s="46"/>
      <c r="I13" s="28"/>
    </row>
    <row r="14" spans="1:9" ht="4.25" customHeight="1" x14ac:dyDescent="0.2">
      <c r="A14" s="31"/>
      <c r="B14" s="34"/>
      <c r="C14" s="34"/>
      <c r="D14" s="46"/>
      <c r="E14" s="2"/>
      <c r="F14" s="34"/>
      <c r="G14" s="34"/>
      <c r="H14" s="46"/>
      <c r="I14" s="28"/>
    </row>
    <row r="15" spans="1:9" ht="10.050000000000001" customHeight="1" x14ac:dyDescent="0.2">
      <c r="A15" s="32" t="s">
        <v>11</v>
      </c>
      <c r="B15" s="33">
        <v>252509</v>
      </c>
      <c r="C15" s="33">
        <v>197200</v>
      </c>
      <c r="D15" s="45">
        <v>220667</v>
      </c>
      <c r="E15" s="2"/>
      <c r="F15" s="33"/>
      <c r="G15" s="33"/>
      <c r="H15" s="45"/>
      <c r="I15" s="16"/>
    </row>
    <row r="16" spans="1:9" ht="10.050000000000001" customHeight="1" x14ac:dyDescent="0.2">
      <c r="A16" s="31" t="s">
        <v>1</v>
      </c>
      <c r="B16" s="34">
        <v>240810</v>
      </c>
      <c r="C16" s="34">
        <v>183116</v>
      </c>
      <c r="D16" s="46">
        <v>210127</v>
      </c>
      <c r="E16" s="2"/>
      <c r="F16" s="34"/>
      <c r="G16" s="34"/>
      <c r="H16" s="46"/>
      <c r="I16" s="28"/>
    </row>
    <row r="17" spans="1:9" ht="10.050000000000001" customHeight="1" x14ac:dyDescent="0.2">
      <c r="A17" s="31" t="s">
        <v>2</v>
      </c>
      <c r="B17" s="34">
        <v>11699</v>
      </c>
      <c r="C17" s="34">
        <v>14084</v>
      </c>
      <c r="D17" s="46">
        <v>10540</v>
      </c>
      <c r="E17" s="2"/>
      <c r="F17" s="34"/>
      <c r="G17" s="34"/>
      <c r="H17" s="46"/>
      <c r="I17" s="28"/>
    </row>
    <row r="18" spans="1:9" ht="4.25" customHeight="1" x14ac:dyDescent="0.2">
      <c r="A18" s="31"/>
      <c r="B18" s="34"/>
      <c r="C18" s="34"/>
      <c r="D18" s="46"/>
      <c r="E18" s="2"/>
      <c r="F18" s="34"/>
      <c r="G18" s="34"/>
      <c r="H18" s="46"/>
      <c r="I18" s="28"/>
    </row>
    <row r="19" spans="1:9" ht="10.050000000000001" customHeight="1" x14ac:dyDescent="0.2">
      <c r="A19" s="32" t="s">
        <v>3</v>
      </c>
      <c r="B19" s="33">
        <v>451270</v>
      </c>
      <c r="C19" s="33">
        <v>375506</v>
      </c>
      <c r="D19" s="45">
        <v>437519</v>
      </c>
      <c r="F19" s="33"/>
      <c r="G19" s="33"/>
      <c r="H19" s="45"/>
      <c r="I19" s="16"/>
    </row>
    <row r="20" spans="1:9" ht="10.050000000000001" customHeight="1" x14ac:dyDescent="0.2">
      <c r="A20" s="35"/>
      <c r="B20" s="35"/>
      <c r="C20" s="35"/>
      <c r="D20" s="35"/>
      <c r="F20" s="2"/>
      <c r="G20" s="2"/>
      <c r="H20" s="2"/>
    </row>
    <row r="21" spans="1:9" ht="1.9" customHeight="1" x14ac:dyDescent="0.2">
      <c r="A21" s="31"/>
      <c r="B21" s="31"/>
      <c r="C21" s="31"/>
      <c r="D21" s="31"/>
      <c r="F21" s="2"/>
      <c r="G21" s="2"/>
      <c r="H21" s="2"/>
    </row>
    <row r="22" spans="1:9" ht="8.4499999999999993" customHeight="1" x14ac:dyDescent="0.2">
      <c r="A22" s="51" t="s">
        <v>17</v>
      </c>
      <c r="B22" s="52"/>
      <c r="C22" s="52"/>
      <c r="D22" s="52"/>
    </row>
    <row r="23" spans="1:9" ht="8.4499999999999993" customHeight="1" x14ac:dyDescent="0.2">
      <c r="A23" s="52"/>
      <c r="B23" s="52"/>
      <c r="C23" s="52"/>
      <c r="D23" s="52"/>
    </row>
    <row r="24" spans="1:9" ht="10.050000000000001" customHeight="1" x14ac:dyDescent="0.2">
      <c r="A24" s="31"/>
      <c r="B24" s="31"/>
      <c r="C24" s="31"/>
      <c r="D24" s="31"/>
    </row>
    <row r="25" spans="1:9" ht="8.4499999999999993" customHeight="1" x14ac:dyDescent="0.2">
      <c r="A25" s="36" t="s">
        <v>9</v>
      </c>
      <c r="B25" s="31"/>
      <c r="C25" s="31"/>
      <c r="D25" s="46"/>
    </row>
    <row r="27" spans="1:9" ht="8.4499999999999993" customHeight="1" x14ac:dyDescent="0.2">
      <c r="B27" s="44"/>
      <c r="C27" s="44"/>
      <c r="D27" s="44"/>
    </row>
  </sheetData>
  <mergeCells count="1">
    <mergeCell ref="A22:D23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2024-10-31T14:35:35Z</cp:lastPrinted>
  <dcterms:created xsi:type="dcterms:W3CDTF">1997-07-04T03:49:07Z</dcterms:created>
  <dcterms:modified xsi:type="dcterms:W3CDTF">2024-10-31T14:35:47Z</dcterms:modified>
</cp:coreProperties>
</file>