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9_constr-logement\0902_Structure-Bat-Log\"/>
    </mc:Choice>
  </mc:AlternateContent>
  <xr:revisionPtr revIDLastSave="0" documentId="13_ncr:1_{BB5A8C01-7B6F-4A30-84B8-CBA382E9C606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  <sheet name="Graphique" sheetId="4" r:id="rId3"/>
  </sheets>
  <definedNames>
    <definedName name="_xlnm._FilterDatabase" localSheetId="2" hidden="1">Graphique!$A$4:$C$4</definedName>
    <definedName name="_xlnm.Print_Titles" localSheetId="0">Serie!$1:$8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4" l="1"/>
  <c r="L9" i="4"/>
  <c r="L10" i="4"/>
  <c r="L6" i="4"/>
  <c r="N6" i="4"/>
  <c r="N7" i="4"/>
  <c r="N8" i="4"/>
  <c r="N9" i="4"/>
  <c r="N10" i="4"/>
  <c r="N11" i="4"/>
  <c r="N12" i="4"/>
  <c r="N13" i="4"/>
  <c r="N14" i="4"/>
  <c r="M7" i="4"/>
  <c r="M6" i="4"/>
  <c r="M8" i="4"/>
  <c r="M9" i="4"/>
  <c r="M10" i="4"/>
  <c r="M11" i="4"/>
  <c r="M12" i="4"/>
  <c r="M13" i="4"/>
  <c r="M14" i="4"/>
  <c r="L7" i="4"/>
  <c r="L8" i="4"/>
  <c r="L11" i="4"/>
  <c r="L12" i="4"/>
  <c r="L13" i="4"/>
  <c r="L14" i="4"/>
  <c r="N5" i="4"/>
  <c r="M5" i="4"/>
</calcChain>
</file>

<file path=xl/sharedStrings.xml><?xml version="1.0" encoding="utf-8"?>
<sst xmlns="http://schemas.openxmlformats.org/spreadsheetml/2006/main" count="298" uniqueCount="49">
  <si>
    <t>En tout</t>
  </si>
  <si>
    <t>6 et +</t>
  </si>
  <si>
    <t>Canton</t>
  </si>
  <si>
    <t>Aigle</t>
  </si>
  <si>
    <t>Lausanne</t>
  </si>
  <si>
    <t>Morges</t>
  </si>
  <si>
    <t>Nyon</t>
  </si>
  <si>
    <t>Logements de ... pièces</t>
  </si>
  <si>
    <t>Gros-de-Vaud</t>
  </si>
  <si>
    <t>Ouest lausannois</t>
  </si>
  <si>
    <t>Broye–Vully</t>
  </si>
  <si>
    <t>Jura–Nord vaudois</t>
  </si>
  <si>
    <t>Lavaux–Oron</t>
  </si>
  <si>
    <t>Riviera–Pays-d'Enhaut</t>
  </si>
  <si>
    <t xml:space="preserve">   dont La Vallée</t>
  </si>
  <si>
    <t>dont maisons</t>
  </si>
  <si>
    <t xml:space="preserve">   dont Pays-d'Enhaut </t>
  </si>
  <si>
    <t xml:space="preserve">   dont La Vallée </t>
  </si>
  <si>
    <t xml:space="preserve">   dont Pays-d'Enhaut</t>
  </si>
  <si>
    <t>1) Logements avec cuisine ou cuisinette, occupés en permanence. 2) Isolée, jumelle ou mitoyenne.</t>
  </si>
  <si>
    <t>individuelles (2)</t>
  </si>
  <si>
    <t>1) Logements avec cuisine ou cuisinette. 2) Isolée, jumelle ou mitoyenne.</t>
  </si>
  <si>
    <t xml:space="preserve">dont maisons </t>
  </si>
  <si>
    <r>
      <t xml:space="preserve"> individuelles</t>
    </r>
    <r>
      <rPr>
        <i/>
        <sz val="5"/>
        <color rgb="FF4D4D4D"/>
        <rFont val="Arial Narrow"/>
        <family val="2"/>
      </rPr>
      <t xml:space="preserve"> (2) </t>
    </r>
  </si>
  <si>
    <t xml:space="preserve"> District</t>
  </si>
  <si>
    <t>Broye-Vully</t>
  </si>
  <si>
    <t>Jura-Nord vaudois</t>
  </si>
  <si>
    <t>Lavaux-Oron</t>
  </si>
  <si>
    <t>Riviera-Pays-d'Enhaut</t>
  </si>
  <si>
    <r>
      <t xml:space="preserve">2000 </t>
    </r>
    <r>
      <rPr>
        <sz val="10"/>
        <rFont val="Arial"/>
        <family val="2"/>
      </rPr>
      <t>(districts 2016)</t>
    </r>
  </si>
  <si>
    <r>
      <t xml:space="preserve">2010 </t>
    </r>
    <r>
      <rPr>
        <sz val="10"/>
        <rFont val="Arial"/>
        <family val="2"/>
      </rPr>
      <t>(districts 2016)</t>
    </r>
  </si>
  <si>
    <r>
      <t xml:space="preserve">2011 </t>
    </r>
    <r>
      <rPr>
        <sz val="10"/>
        <rFont val="Arial"/>
        <family val="2"/>
      </rPr>
      <t>(districts 2016)</t>
    </r>
  </si>
  <si>
    <r>
      <t xml:space="preserve">2012 </t>
    </r>
    <r>
      <rPr>
        <sz val="10"/>
        <rFont val="Arial"/>
        <family val="2"/>
      </rPr>
      <t>(districts 2016)</t>
    </r>
  </si>
  <si>
    <r>
      <t xml:space="preserve">2013 </t>
    </r>
    <r>
      <rPr>
        <sz val="10"/>
        <rFont val="Arial"/>
        <family val="2"/>
      </rPr>
      <t>(districts 2016)</t>
    </r>
  </si>
  <si>
    <r>
      <t xml:space="preserve">2014 </t>
    </r>
    <r>
      <rPr>
        <sz val="10"/>
        <rFont val="Arial"/>
        <family val="2"/>
      </rPr>
      <t>(districts 2016)</t>
    </r>
  </si>
  <si>
    <r>
      <rPr>
        <b/>
        <sz val="10"/>
        <rFont val="Arial"/>
        <family val="2"/>
      </rPr>
      <t>2015</t>
    </r>
    <r>
      <rPr>
        <sz val="10"/>
        <rFont val="Arial"/>
        <family val="2"/>
      </rPr>
      <t xml:space="preserve"> (districts 2016)</t>
    </r>
  </si>
  <si>
    <r>
      <t xml:space="preserve">Logements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par district, Vaud</t>
    </r>
  </si>
  <si>
    <t>Source: OFS, Statistique des bâtiments et des logements</t>
  </si>
  <si>
    <t>1-2 pièces</t>
  </si>
  <si>
    <t>3-4 pièces</t>
  </si>
  <si>
    <t>5+ pièces</t>
  </si>
  <si>
    <t>Source: OFS,Statistique des bâtiments et des logements</t>
  </si>
  <si>
    <t>Source: OFS, Recensement fédéral de la population et Statistique des bâtiments et des logements</t>
  </si>
  <si>
    <t>T09.02.09</t>
  </si>
  <si>
    <t xml:space="preserve">2023 </t>
  </si>
  <si>
    <r>
      <t>Logements</t>
    </r>
    <r>
      <rPr>
        <b/>
        <sz val="8"/>
        <rFont val="Arial"/>
        <family val="2"/>
      </rPr>
      <t xml:space="preserve"> (1) </t>
    </r>
    <r>
      <rPr>
        <b/>
        <sz val="10"/>
        <rFont val="Arial"/>
        <family val="2"/>
      </rPr>
      <t>par district, Vaud, 2023</t>
    </r>
  </si>
  <si>
    <t>Part des logements par nombre de pièces, Vaud, 2023</t>
  </si>
  <si>
    <t>Logements selon le nombre de pièces, Vaud, 2023</t>
  </si>
  <si>
    <r>
      <t xml:space="preserve">Logements </t>
    </r>
    <r>
      <rPr>
        <b/>
        <sz val="8"/>
        <rFont val="Arial"/>
        <family val="2"/>
      </rPr>
      <t>(1)</t>
    </r>
    <r>
      <rPr>
        <b/>
        <sz val="10"/>
        <rFont val="Arial"/>
        <family val="2"/>
      </rPr>
      <t xml:space="preserve"> selon le nombre de pièces, par district, Vaud, en 2000, 2010-2023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</si>
</sst>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28">
    <font>
      <sz val="10"/>
      <name val="Swiss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6.5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6.5"/>
      <name val="Arial Narrow"/>
      <family val="2"/>
    </font>
    <font>
      <sz val="6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i/>
      <sz val="8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sz val="6.5"/>
      <color rgb="FF4D4D4D"/>
      <name val="Arial Narrow"/>
      <family val="2"/>
    </font>
    <font>
      <i/>
      <sz val="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Swiss"/>
    </font>
    <font>
      <sz val="8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  <font>
      <sz val="10"/>
      <name val="Swiss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5">
    <xf numFmtId="0" fontId="0" fillId="0" borderId="0"/>
    <xf numFmtId="4" fontId="1" fillId="0" borderId="0" applyFont="0" applyFill="0" applyBorder="0" applyAlignment="0" applyProtection="0"/>
    <xf numFmtId="0" fontId="2" fillId="0" borderId="0"/>
    <xf numFmtId="0" fontId="11" fillId="0" borderId="0"/>
    <xf numFmtId="9" fontId="27" fillId="0" borderId="0" applyFont="0" applyFill="0" applyBorder="0" applyAlignment="0" applyProtection="0"/>
  </cellStyleXfs>
  <cellXfs count="126">
    <xf numFmtId="0" fontId="0" fillId="0" borderId="0" xfId="0"/>
    <xf numFmtId="3" fontId="5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1" fontId="5" fillId="0" borderId="0" xfId="2" applyNumberFormat="1" applyFont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2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horizontal="left" vertical="center"/>
    </xf>
    <xf numFmtId="3" fontId="9" fillId="0" borderId="0" xfId="2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Border="1" applyAlignment="1">
      <alignment vertical="center"/>
    </xf>
    <xf numFmtId="3" fontId="9" fillId="0" borderId="0" xfId="2" applyNumberFormat="1" applyFont="1" applyFill="1" applyBorder="1" applyAlignment="1" applyProtection="1">
      <alignment horizontal="right" vertical="center"/>
      <protection locked="0"/>
    </xf>
    <xf numFmtId="3" fontId="9" fillId="0" borderId="0" xfId="0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64" fontId="5" fillId="0" borderId="0" xfId="1" applyNumberFormat="1" applyFont="1" applyFill="1" applyBorder="1"/>
    <xf numFmtId="0" fontId="5" fillId="0" borderId="0" xfId="0" applyFont="1" applyFill="1" applyBorder="1"/>
    <xf numFmtId="0" fontId="5" fillId="0" borderId="0" xfId="3" applyFont="1" applyFill="1" applyBorder="1"/>
    <xf numFmtId="3" fontId="5" fillId="0" borderId="0" xfId="0" applyNumberFormat="1" applyFont="1" applyFill="1" applyAlignment="1">
      <alignment vertical="top" wrapText="1"/>
    </xf>
    <xf numFmtId="3" fontId="10" fillId="0" borderId="0" xfId="2" applyNumberFormat="1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4" fontId="2" fillId="0" borderId="0" xfId="1" applyNumberFormat="1" applyFont="1" applyFill="1" applyBorder="1"/>
    <xf numFmtId="0" fontId="2" fillId="0" borderId="0" xfId="0" applyFont="1" applyFill="1" applyBorder="1"/>
    <xf numFmtId="0" fontId="2" fillId="0" borderId="0" xfId="3" applyFont="1" applyFill="1" applyBorder="1"/>
    <xf numFmtId="3" fontId="2" fillId="0" borderId="0" xfId="0" applyNumberFormat="1" applyFont="1" applyFill="1" applyAlignment="1">
      <alignment vertical="top" wrapText="1"/>
    </xf>
    <xf numFmtId="0" fontId="3" fillId="0" borderId="0" xfId="0" applyFont="1" applyFill="1" applyBorder="1" applyAlignment="1">
      <alignment vertical="center"/>
    </xf>
    <xf numFmtId="3" fontId="13" fillId="0" borderId="0" xfId="2" applyNumberFormat="1" applyFont="1" applyBorder="1" applyAlignment="1">
      <alignment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vertical="center"/>
    </xf>
    <xf numFmtId="3" fontId="14" fillId="0" borderId="0" xfId="2" applyNumberFormat="1" applyFont="1" applyBorder="1" applyAlignment="1">
      <alignment vertical="center"/>
    </xf>
    <xf numFmtId="3" fontId="13" fillId="0" borderId="0" xfId="2" applyNumberFormat="1" applyFont="1" applyBorder="1" applyAlignment="1">
      <alignment horizontal="right" vertical="center"/>
    </xf>
    <xf numFmtId="3" fontId="17" fillId="0" borderId="0" xfId="2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" fontId="15" fillId="2" borderId="0" xfId="2" applyNumberFormat="1" applyFont="1" applyFill="1" applyBorder="1" applyAlignment="1">
      <alignment vertical="center"/>
    </xf>
    <xf numFmtId="1" fontId="15" fillId="2" borderId="0" xfId="2" applyNumberFormat="1" applyFont="1" applyFill="1" applyBorder="1" applyAlignment="1">
      <alignment horizontal="right" vertical="center"/>
    </xf>
    <xf numFmtId="1" fontId="14" fillId="2" borderId="0" xfId="2" applyNumberFormat="1" applyFont="1" applyFill="1" applyBorder="1" applyAlignment="1">
      <alignment vertical="center"/>
    </xf>
    <xf numFmtId="3" fontId="15" fillId="2" borderId="0" xfId="2" applyNumberFormat="1" applyFont="1" applyFill="1" applyBorder="1" applyAlignment="1">
      <alignment vertical="center"/>
    </xf>
    <xf numFmtId="3" fontId="15" fillId="2" borderId="1" xfId="2" applyNumberFormat="1" applyFont="1" applyFill="1" applyBorder="1" applyAlignment="1">
      <alignment horizontal="right" vertical="center"/>
    </xf>
    <xf numFmtId="3" fontId="14" fillId="2" borderId="0" xfId="2" applyNumberFormat="1" applyFont="1" applyFill="1" applyBorder="1" applyAlignment="1">
      <alignment vertical="center"/>
    </xf>
    <xf numFmtId="3" fontId="17" fillId="2" borderId="0" xfId="2" applyNumberFormat="1" applyFont="1" applyFill="1" applyBorder="1" applyAlignment="1">
      <alignment horizontal="left" vertical="center"/>
    </xf>
    <xf numFmtId="3" fontId="13" fillId="2" borderId="0" xfId="2" applyNumberFormat="1" applyFont="1" applyFill="1" applyBorder="1" applyAlignment="1">
      <alignment horizontal="left" vertical="center"/>
    </xf>
    <xf numFmtId="3" fontId="15" fillId="2" borderId="0" xfId="2" applyNumberFormat="1" applyFont="1" applyFill="1" applyBorder="1" applyAlignment="1">
      <alignment horizontal="right" vertical="center"/>
    </xf>
    <xf numFmtId="3" fontId="14" fillId="0" borderId="5" xfId="2" applyNumberFormat="1" applyFont="1" applyBorder="1" applyAlignment="1">
      <alignment horizontal="right" vertical="center"/>
    </xf>
    <xf numFmtId="3" fontId="14" fillId="0" borderId="5" xfId="2" applyNumberFormat="1" applyFont="1" applyBorder="1" applyAlignment="1">
      <alignment vertical="center"/>
    </xf>
    <xf numFmtId="3" fontId="2" fillId="0" borderId="0" xfId="2" applyNumberFormat="1" applyFont="1" applyFill="1" applyBorder="1" applyAlignment="1">
      <alignment horizontal="left" vertical="center"/>
    </xf>
    <xf numFmtId="3" fontId="2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vertical="center"/>
    </xf>
    <xf numFmtId="3" fontId="22" fillId="0" borderId="0" xfId="2" applyNumberFormat="1" applyFont="1" applyBorder="1" applyAlignment="1">
      <alignment vertical="center"/>
    </xf>
    <xf numFmtId="3" fontId="21" fillId="0" borderId="0" xfId="2" applyNumberFormat="1" applyFont="1" applyBorder="1" applyAlignment="1">
      <alignment horizontal="right" vertical="center"/>
    </xf>
    <xf numFmtId="3" fontId="24" fillId="0" borderId="0" xfId="2" applyNumberFormat="1" applyFont="1" applyBorder="1" applyAlignment="1">
      <alignment vertical="center"/>
    </xf>
    <xf numFmtId="3" fontId="25" fillId="0" borderId="0" xfId="2" applyNumberFormat="1" applyFont="1" applyBorder="1" applyAlignment="1">
      <alignment horizontal="right" vertical="center"/>
    </xf>
    <xf numFmtId="3" fontId="21" fillId="0" borderId="0" xfId="2" applyNumberFormat="1" applyFont="1" applyBorder="1" applyAlignment="1">
      <alignment vertical="center"/>
    </xf>
    <xf numFmtId="3" fontId="21" fillId="0" borderId="6" xfId="2" applyNumberFormat="1" applyFont="1" applyBorder="1" applyAlignment="1">
      <alignment horizontal="right" vertical="center"/>
    </xf>
    <xf numFmtId="3" fontId="21" fillId="0" borderId="6" xfId="2" applyNumberFormat="1" applyFont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Fill="1" applyBorder="1" applyAlignment="1">
      <alignment vertical="center"/>
    </xf>
    <xf numFmtId="1" fontId="3" fillId="0" borderId="0" xfId="2" applyNumberFormat="1" applyFont="1" applyBorder="1" applyAlignment="1">
      <alignment horizontal="left" vertical="center"/>
    </xf>
    <xf numFmtId="1" fontId="3" fillId="0" borderId="2" xfId="2" applyNumberFormat="1" applyFont="1" applyBorder="1" applyAlignment="1">
      <alignment vertical="center"/>
    </xf>
    <xf numFmtId="1" fontId="3" fillId="0" borderId="2" xfId="2" applyNumberFormat="1" applyFont="1" applyFill="1" applyBorder="1" applyAlignment="1">
      <alignment horizontal="right" vertical="center"/>
    </xf>
    <xf numFmtId="1" fontId="3" fillId="0" borderId="0" xfId="2" applyNumberFormat="1" applyFont="1" applyBorder="1" applyAlignment="1">
      <alignment vertical="center"/>
    </xf>
    <xf numFmtId="1" fontId="3" fillId="0" borderId="2" xfId="2" applyNumberFormat="1" applyFont="1" applyFill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left" vertical="center" wrapText="1"/>
    </xf>
    <xf numFmtId="1" fontId="3" fillId="0" borderId="3" xfId="2" applyNumberFormat="1" applyFont="1" applyFill="1" applyBorder="1" applyAlignment="1">
      <alignment horizontal="right" vertical="center" wrapText="1"/>
    </xf>
    <xf numFmtId="1" fontId="3" fillId="0" borderId="3" xfId="2" applyNumberFormat="1" applyFont="1" applyFill="1" applyBorder="1" applyAlignment="1">
      <alignment vertical="center" wrapText="1"/>
    </xf>
    <xf numFmtId="1" fontId="3" fillId="0" borderId="0" xfId="2" applyNumberFormat="1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0" fontId="2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3" fontId="2" fillId="0" borderId="0" xfId="2" applyNumberFormat="1" applyFont="1" applyBorder="1" applyAlignment="1" applyProtection="1">
      <alignment horizontal="right" vertical="center"/>
      <protection locked="0"/>
    </xf>
    <xf numFmtId="3" fontId="2" fillId="0" borderId="0" xfId="2" applyNumberFormat="1" applyFont="1" applyFill="1" applyBorder="1" applyAlignment="1" applyProtection="1">
      <alignment horizontal="right" vertical="center"/>
      <protection locked="0"/>
    </xf>
    <xf numFmtId="0" fontId="2" fillId="0" borderId="0" xfId="2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left" vertical="center"/>
    </xf>
    <xf numFmtId="0" fontId="2" fillId="0" borderId="0" xfId="0" applyFont="1"/>
    <xf numFmtId="3" fontId="2" fillId="0" borderId="0" xfId="0" applyNumberFormat="1" applyFont="1"/>
    <xf numFmtId="3" fontId="3" fillId="0" borderId="0" xfId="2" applyNumberFormat="1" applyFont="1" applyFill="1" applyBorder="1" applyAlignment="1">
      <alignment vertical="center"/>
    </xf>
    <xf numFmtId="0" fontId="2" fillId="0" borderId="0" xfId="0" applyFont="1" applyBorder="1"/>
    <xf numFmtId="9" fontId="2" fillId="0" borderId="0" xfId="4" applyFont="1"/>
    <xf numFmtId="3" fontId="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49" fontId="15" fillId="2" borderId="0" xfId="2" applyNumberFormat="1" applyFont="1" applyFill="1" applyBorder="1" applyAlignment="1">
      <alignment horizontal="right" vertical="center"/>
    </xf>
    <xf numFmtId="0" fontId="9" fillId="0" borderId="0" xfId="0" applyFont="1"/>
    <xf numFmtId="0" fontId="16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19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5">
    <cellStyle name="Milliers" xfId="1" builtinId="3"/>
    <cellStyle name="Normal" xfId="0" builtinId="0"/>
    <cellStyle name="Normal_annuaire-Districts" xfId="2" xr:uid="{00000000-0005-0000-0000-000002000000}"/>
    <cellStyle name="Pourcentage" xfId="4" builtinId="5"/>
    <cellStyle name="Standard_GWS09_StatLex_Gde_101210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1718542974434"/>
          <c:y val="0.11134453781512606"/>
          <c:w val="0.85765199070353393"/>
          <c:h val="0.5357142857142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Graphique!$A$5:$A$14</c:f>
              <c:strCache>
                <c:ptCount val="10"/>
                <c:pt idx="0">
                  <c:v>Lausanne</c:v>
                </c:pt>
                <c:pt idx="1">
                  <c:v>Riviera-Pays-d'Enhaut</c:v>
                </c:pt>
                <c:pt idx="2">
                  <c:v>Nyon</c:v>
                </c:pt>
                <c:pt idx="3">
                  <c:v>Jura-Nord vaudois</c:v>
                </c:pt>
                <c:pt idx="4">
                  <c:v>Morges</c:v>
                </c:pt>
                <c:pt idx="5">
                  <c:v>Ouest lausannois</c:v>
                </c:pt>
                <c:pt idx="6">
                  <c:v>Aigle</c:v>
                </c:pt>
                <c:pt idx="7">
                  <c:v>Lavaux-Oron</c:v>
                </c:pt>
                <c:pt idx="8">
                  <c:v>Broye-Vully</c:v>
                </c:pt>
                <c:pt idx="9">
                  <c:v>Gros-de-Vaud</c:v>
                </c:pt>
              </c:strCache>
            </c:strRef>
          </c:cat>
          <c:val>
            <c:numRef>
              <c:f>Graphique!$B$5:$B$14</c:f>
              <c:numCache>
                <c:formatCode>#,##0</c:formatCode>
                <c:ptCount val="10"/>
                <c:pt idx="0">
                  <c:v>94932</c:v>
                </c:pt>
                <c:pt idx="1">
                  <c:v>50300</c:v>
                </c:pt>
                <c:pt idx="2">
                  <c:v>49736</c:v>
                </c:pt>
                <c:pt idx="3">
                  <c:v>49558</c:v>
                </c:pt>
                <c:pt idx="4">
                  <c:v>42077</c:v>
                </c:pt>
                <c:pt idx="5">
                  <c:v>41067</c:v>
                </c:pt>
                <c:pt idx="6">
                  <c:v>33288</c:v>
                </c:pt>
                <c:pt idx="7">
                  <c:v>32415</c:v>
                </c:pt>
                <c:pt idx="8">
                  <c:v>23460</c:v>
                </c:pt>
                <c:pt idx="9">
                  <c:v>21230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E-4F22-918E-5D4D7996A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5965440"/>
        <c:axId val="315967360"/>
      </c:barChart>
      <c:catAx>
        <c:axId val="31596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3159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9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159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Graphique!$G$3</c:f>
              <c:strCache>
                <c:ptCount val="1"/>
                <c:pt idx="0">
                  <c:v>1-2 pièces</c:v>
                </c:pt>
              </c:strCache>
            </c:strRef>
          </c:tx>
          <c:invertIfNegative val="0"/>
          <c:cat>
            <c:strRef>
              <c:f>Graphique!$E$5:$E$14</c:f>
              <c:strCache>
                <c:ptCount val="10"/>
                <c:pt idx="0">
                  <c:v>Lausanne</c:v>
                </c:pt>
                <c:pt idx="1">
                  <c:v>Riviera-Pays-d'Enhaut</c:v>
                </c:pt>
                <c:pt idx="2">
                  <c:v>Nyon</c:v>
                </c:pt>
                <c:pt idx="3">
                  <c:v>Jura-Nord vaudois</c:v>
                </c:pt>
                <c:pt idx="4">
                  <c:v>Morges</c:v>
                </c:pt>
                <c:pt idx="5">
                  <c:v>Ouest lausannois</c:v>
                </c:pt>
                <c:pt idx="6">
                  <c:v>Aigle</c:v>
                </c:pt>
                <c:pt idx="7">
                  <c:v>Lavaux-Oron</c:v>
                </c:pt>
                <c:pt idx="8">
                  <c:v>Broye-Vully</c:v>
                </c:pt>
                <c:pt idx="9">
                  <c:v>Gros-de-Vaud</c:v>
                </c:pt>
              </c:strCache>
            </c:strRef>
          </c:cat>
          <c:val>
            <c:numRef>
              <c:f>Graphique!$G$5:$G$14</c:f>
              <c:numCache>
                <c:formatCode>#,##0</c:formatCode>
                <c:ptCount val="10"/>
                <c:pt idx="0">
                  <c:v>37213</c:v>
                </c:pt>
                <c:pt idx="1">
                  <c:v>14294</c:v>
                </c:pt>
                <c:pt idx="2">
                  <c:v>8979</c:v>
                </c:pt>
                <c:pt idx="3">
                  <c:v>10834</c:v>
                </c:pt>
                <c:pt idx="4">
                  <c:v>9128</c:v>
                </c:pt>
                <c:pt idx="5">
                  <c:v>14241</c:v>
                </c:pt>
                <c:pt idx="6">
                  <c:v>8887</c:v>
                </c:pt>
                <c:pt idx="7">
                  <c:v>6055</c:v>
                </c:pt>
                <c:pt idx="8">
                  <c:v>4578</c:v>
                </c:pt>
                <c:pt idx="9">
                  <c:v>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E-415C-A608-B49C1268AA18}"/>
            </c:ext>
          </c:extLst>
        </c:ser>
        <c:ser>
          <c:idx val="1"/>
          <c:order val="1"/>
          <c:tx>
            <c:strRef>
              <c:f>Graphique!$H$3</c:f>
              <c:strCache>
                <c:ptCount val="1"/>
                <c:pt idx="0">
                  <c:v>3-4 pièces</c:v>
                </c:pt>
              </c:strCache>
            </c:strRef>
          </c:tx>
          <c:invertIfNegative val="0"/>
          <c:cat>
            <c:strRef>
              <c:f>Graphique!$E$5:$E$14</c:f>
              <c:strCache>
                <c:ptCount val="10"/>
                <c:pt idx="0">
                  <c:v>Lausanne</c:v>
                </c:pt>
                <c:pt idx="1">
                  <c:v>Riviera-Pays-d'Enhaut</c:v>
                </c:pt>
                <c:pt idx="2">
                  <c:v>Nyon</c:v>
                </c:pt>
                <c:pt idx="3">
                  <c:v>Jura-Nord vaudois</c:v>
                </c:pt>
                <c:pt idx="4">
                  <c:v>Morges</c:v>
                </c:pt>
                <c:pt idx="5">
                  <c:v>Ouest lausannois</c:v>
                </c:pt>
                <c:pt idx="6">
                  <c:v>Aigle</c:v>
                </c:pt>
                <c:pt idx="7">
                  <c:v>Lavaux-Oron</c:v>
                </c:pt>
                <c:pt idx="8">
                  <c:v>Broye-Vully</c:v>
                </c:pt>
                <c:pt idx="9">
                  <c:v>Gros-de-Vaud</c:v>
                </c:pt>
              </c:strCache>
            </c:strRef>
          </c:cat>
          <c:val>
            <c:numRef>
              <c:f>Graphique!$H$5:$H$14</c:f>
              <c:numCache>
                <c:formatCode>#,##0</c:formatCode>
                <c:ptCount val="10"/>
                <c:pt idx="0">
                  <c:v>46602</c:v>
                </c:pt>
                <c:pt idx="1">
                  <c:v>26249</c:v>
                </c:pt>
                <c:pt idx="2">
                  <c:v>25309</c:v>
                </c:pt>
                <c:pt idx="3">
                  <c:v>27201</c:v>
                </c:pt>
                <c:pt idx="4">
                  <c:v>21924</c:v>
                </c:pt>
                <c:pt idx="5">
                  <c:v>22376</c:v>
                </c:pt>
                <c:pt idx="6">
                  <c:v>17107</c:v>
                </c:pt>
                <c:pt idx="7">
                  <c:v>16769</c:v>
                </c:pt>
                <c:pt idx="8">
                  <c:v>12896</c:v>
                </c:pt>
                <c:pt idx="9">
                  <c:v>10868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E-415C-A608-B49C1268AA18}"/>
            </c:ext>
          </c:extLst>
        </c:ser>
        <c:ser>
          <c:idx val="2"/>
          <c:order val="2"/>
          <c:tx>
            <c:strRef>
              <c:f>Graphique!$I$3</c:f>
              <c:strCache>
                <c:ptCount val="1"/>
                <c:pt idx="0">
                  <c:v>5+ pièces</c:v>
                </c:pt>
              </c:strCache>
            </c:strRef>
          </c:tx>
          <c:invertIfNegative val="0"/>
          <c:cat>
            <c:strRef>
              <c:f>Graphique!$E$5:$E$14</c:f>
              <c:strCache>
                <c:ptCount val="10"/>
                <c:pt idx="0">
                  <c:v>Lausanne</c:v>
                </c:pt>
                <c:pt idx="1">
                  <c:v>Riviera-Pays-d'Enhaut</c:v>
                </c:pt>
                <c:pt idx="2">
                  <c:v>Nyon</c:v>
                </c:pt>
                <c:pt idx="3">
                  <c:v>Jura-Nord vaudois</c:v>
                </c:pt>
                <c:pt idx="4">
                  <c:v>Morges</c:v>
                </c:pt>
                <c:pt idx="5">
                  <c:v>Ouest lausannois</c:v>
                </c:pt>
                <c:pt idx="6">
                  <c:v>Aigle</c:v>
                </c:pt>
                <c:pt idx="7">
                  <c:v>Lavaux-Oron</c:v>
                </c:pt>
                <c:pt idx="8">
                  <c:v>Broye-Vully</c:v>
                </c:pt>
                <c:pt idx="9">
                  <c:v>Gros-de-Vaud</c:v>
                </c:pt>
              </c:strCache>
            </c:strRef>
          </c:cat>
          <c:val>
            <c:numRef>
              <c:f>Graphique!$I$5:$I$14</c:f>
              <c:numCache>
                <c:formatCode>#,##0</c:formatCode>
                <c:ptCount val="10"/>
                <c:pt idx="0">
                  <c:v>11117</c:v>
                </c:pt>
                <c:pt idx="1">
                  <c:v>9757</c:v>
                </c:pt>
                <c:pt idx="2">
                  <c:v>15448</c:v>
                </c:pt>
                <c:pt idx="3">
                  <c:v>11523</c:v>
                </c:pt>
                <c:pt idx="4">
                  <c:v>11025</c:v>
                </c:pt>
                <c:pt idx="5">
                  <c:v>4450</c:v>
                </c:pt>
                <c:pt idx="6">
                  <c:v>7294</c:v>
                </c:pt>
                <c:pt idx="7">
                  <c:v>9591</c:v>
                </c:pt>
                <c:pt idx="8">
                  <c:v>5986</c:v>
                </c:pt>
                <c:pt idx="9">
                  <c:v>7270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E-415C-A608-B49C1268A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023936"/>
        <c:axId val="316026240"/>
      </c:barChart>
      <c:catAx>
        <c:axId val="316023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6026240"/>
        <c:crosses val="autoZero"/>
        <c:auto val="1"/>
        <c:lblAlgn val="ctr"/>
        <c:lblOffset val="100"/>
        <c:noMultiLvlLbl val="0"/>
      </c:catAx>
      <c:valAx>
        <c:axId val="31602624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31602393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de-CH"/>
                    <a:t>Nombre de</a:t>
                  </a:r>
                  <a:r>
                    <a:rPr lang="de-CH" baseline="0"/>
                    <a:t> logements en m</a:t>
                  </a:r>
                  <a:r>
                    <a:rPr lang="de-CH"/>
                    <a:t>illiers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8564280216223934"/>
          <c:y val="6.9510262830049463E-2"/>
          <c:w val="0.12907696779055683"/>
          <c:h val="0.2453629559490420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Graphique!$L$4</c:f>
              <c:strCache>
                <c:ptCount val="1"/>
                <c:pt idx="0">
                  <c:v>1-2 pièces</c:v>
                </c:pt>
              </c:strCache>
            </c:strRef>
          </c:tx>
          <c:invertIfNegative val="0"/>
          <c:cat>
            <c:strRef>
              <c:f>Graphique!$K$5:$K$14</c:f>
              <c:strCache>
                <c:ptCount val="10"/>
                <c:pt idx="0">
                  <c:v>Lausanne</c:v>
                </c:pt>
                <c:pt idx="1">
                  <c:v>Riviera-Pays-d'Enhaut</c:v>
                </c:pt>
                <c:pt idx="2">
                  <c:v>Nyon</c:v>
                </c:pt>
                <c:pt idx="3">
                  <c:v>Jura-Nord vaudois</c:v>
                </c:pt>
                <c:pt idx="4">
                  <c:v>Morges</c:v>
                </c:pt>
                <c:pt idx="5">
                  <c:v>Ouest lausannois</c:v>
                </c:pt>
                <c:pt idx="6">
                  <c:v>Aigle</c:v>
                </c:pt>
                <c:pt idx="7">
                  <c:v>Lavaux-Oron</c:v>
                </c:pt>
                <c:pt idx="8">
                  <c:v>Broye-Vully</c:v>
                </c:pt>
                <c:pt idx="9">
                  <c:v>Gros-de-Vaud</c:v>
                </c:pt>
              </c:strCache>
            </c:strRef>
          </c:cat>
          <c:val>
            <c:numRef>
              <c:f>Graphique!$L$5:$L$14</c:f>
              <c:numCache>
                <c:formatCode>0%</c:formatCode>
                <c:ptCount val="10"/>
                <c:pt idx="0">
                  <c:v>0.39199637635360046</c:v>
                </c:pt>
                <c:pt idx="1">
                  <c:v>0.28417495029821072</c:v>
                </c:pt>
                <c:pt idx="2">
                  <c:v>0.18053321537719158</c:v>
                </c:pt>
                <c:pt idx="3">
                  <c:v>0.21861253480770007</c:v>
                </c:pt>
                <c:pt idx="4">
                  <c:v>0.21693561803360506</c:v>
                </c:pt>
                <c:pt idx="5">
                  <c:v>0.34677478267221856</c:v>
                </c:pt>
                <c:pt idx="6">
                  <c:v>0.26697308339341502</c:v>
                </c:pt>
                <c:pt idx="7">
                  <c:v>0.18679623631035014</c:v>
                </c:pt>
                <c:pt idx="8">
                  <c:v>0.19514066496163682</c:v>
                </c:pt>
                <c:pt idx="9">
                  <c:v>0.14564295807819125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3-4B53-BCC1-C81FF3DBA468}"/>
            </c:ext>
          </c:extLst>
        </c:ser>
        <c:ser>
          <c:idx val="1"/>
          <c:order val="1"/>
          <c:tx>
            <c:strRef>
              <c:f>Graphique!$M$4</c:f>
              <c:strCache>
                <c:ptCount val="1"/>
                <c:pt idx="0">
                  <c:v>3-4 pièces</c:v>
                </c:pt>
              </c:strCache>
            </c:strRef>
          </c:tx>
          <c:invertIfNegative val="0"/>
          <c:cat>
            <c:strRef>
              <c:f>Graphique!$K$5:$K$14</c:f>
              <c:strCache>
                <c:ptCount val="10"/>
                <c:pt idx="0">
                  <c:v>Lausanne</c:v>
                </c:pt>
                <c:pt idx="1">
                  <c:v>Riviera-Pays-d'Enhaut</c:v>
                </c:pt>
                <c:pt idx="2">
                  <c:v>Nyon</c:v>
                </c:pt>
                <c:pt idx="3">
                  <c:v>Jura-Nord vaudois</c:v>
                </c:pt>
                <c:pt idx="4">
                  <c:v>Morges</c:v>
                </c:pt>
                <c:pt idx="5">
                  <c:v>Ouest lausannois</c:v>
                </c:pt>
                <c:pt idx="6">
                  <c:v>Aigle</c:v>
                </c:pt>
                <c:pt idx="7">
                  <c:v>Lavaux-Oron</c:v>
                </c:pt>
                <c:pt idx="8">
                  <c:v>Broye-Vully</c:v>
                </c:pt>
                <c:pt idx="9">
                  <c:v>Gros-de-Vaud</c:v>
                </c:pt>
              </c:strCache>
            </c:strRef>
          </c:cat>
          <c:val>
            <c:numRef>
              <c:f>Graphique!$M$5:$M$14</c:f>
              <c:numCache>
                <c:formatCode>0%</c:formatCode>
                <c:ptCount val="10"/>
                <c:pt idx="0">
                  <c:v>0.49089874857792948</c:v>
                </c:pt>
                <c:pt idx="1">
                  <c:v>0.52184890656063621</c:v>
                </c:pt>
                <c:pt idx="2">
                  <c:v>0.50886681679266532</c:v>
                </c:pt>
                <c:pt idx="3">
                  <c:v>0.54887202873400864</c:v>
                </c:pt>
                <c:pt idx="4">
                  <c:v>0.52104475128930294</c:v>
                </c:pt>
                <c:pt idx="5">
                  <c:v>0.54486570725886962</c:v>
                </c:pt>
                <c:pt idx="6">
                  <c:v>0.51390891612593126</c:v>
                </c:pt>
                <c:pt idx="7">
                  <c:v>0.51732222736387479</c:v>
                </c:pt>
                <c:pt idx="8">
                  <c:v>0.54970161977834608</c:v>
                </c:pt>
                <c:pt idx="9">
                  <c:v>0.51191709844559585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3-4B53-BCC1-C81FF3DBA468}"/>
            </c:ext>
          </c:extLst>
        </c:ser>
        <c:ser>
          <c:idx val="2"/>
          <c:order val="2"/>
          <c:tx>
            <c:strRef>
              <c:f>Graphique!$N$4</c:f>
              <c:strCache>
                <c:ptCount val="1"/>
                <c:pt idx="0">
                  <c:v>5+ pièces</c:v>
                </c:pt>
              </c:strCache>
            </c:strRef>
          </c:tx>
          <c:invertIfNegative val="0"/>
          <c:cat>
            <c:strRef>
              <c:f>Graphique!$K$5:$K$14</c:f>
              <c:strCache>
                <c:ptCount val="10"/>
                <c:pt idx="0">
                  <c:v>Lausanne</c:v>
                </c:pt>
                <c:pt idx="1">
                  <c:v>Riviera-Pays-d'Enhaut</c:v>
                </c:pt>
                <c:pt idx="2">
                  <c:v>Nyon</c:v>
                </c:pt>
                <c:pt idx="3">
                  <c:v>Jura-Nord vaudois</c:v>
                </c:pt>
                <c:pt idx="4">
                  <c:v>Morges</c:v>
                </c:pt>
                <c:pt idx="5">
                  <c:v>Ouest lausannois</c:v>
                </c:pt>
                <c:pt idx="6">
                  <c:v>Aigle</c:v>
                </c:pt>
                <c:pt idx="7">
                  <c:v>Lavaux-Oron</c:v>
                </c:pt>
                <c:pt idx="8">
                  <c:v>Broye-Vully</c:v>
                </c:pt>
                <c:pt idx="9">
                  <c:v>Gros-de-Vaud</c:v>
                </c:pt>
              </c:strCache>
            </c:strRef>
          </c:cat>
          <c:val>
            <c:numRef>
              <c:f>Graphique!$N$5:$N$14</c:f>
              <c:numCache>
                <c:formatCode>0%</c:formatCode>
                <c:ptCount val="10"/>
                <c:pt idx="0">
                  <c:v>0.11710487506847006</c:v>
                </c:pt>
                <c:pt idx="1">
                  <c:v>0.19397614314115308</c:v>
                </c:pt>
                <c:pt idx="2">
                  <c:v>0.31059996783014315</c:v>
                </c:pt>
                <c:pt idx="3">
                  <c:v>0.23251543645829129</c:v>
                </c:pt>
                <c:pt idx="4">
                  <c:v>0.262019630677092</c:v>
                </c:pt>
                <c:pt idx="5">
                  <c:v>0.10835951006891179</c:v>
                </c:pt>
                <c:pt idx="6">
                  <c:v>0.21911800048065369</c:v>
                </c:pt>
                <c:pt idx="7">
                  <c:v>0.29588153632577513</c:v>
                </c:pt>
                <c:pt idx="8">
                  <c:v>0.25515771526001707</c:v>
                </c:pt>
                <c:pt idx="9">
                  <c:v>0.34243994347621293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3-4B53-BCC1-C81FF3DB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68128"/>
        <c:axId val="169569664"/>
      </c:barChart>
      <c:catAx>
        <c:axId val="16956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569664"/>
        <c:crosses val="autoZero"/>
        <c:auto val="1"/>
        <c:lblAlgn val="ctr"/>
        <c:lblOffset val="100"/>
        <c:noMultiLvlLbl val="0"/>
      </c:catAx>
      <c:valAx>
        <c:axId val="1695696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568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0</xdr:colOff>
      <xdr:row>1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B69EC1-CA2C-40DF-8A16-0CD7EA6A1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1409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19</xdr:row>
      <xdr:rowOff>68036</xdr:rowOff>
    </xdr:from>
    <xdr:to>
      <xdr:col>3</xdr:col>
      <xdr:colOff>0</xdr:colOff>
      <xdr:row>44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654774</xdr:colOff>
      <xdr:row>19</xdr:row>
      <xdr:rowOff>66888</xdr:rowOff>
    </xdr:from>
    <xdr:to>
      <xdr:col>9</xdr:col>
      <xdr:colOff>322926</xdr:colOff>
      <xdr:row>44</xdr:row>
      <xdr:rowOff>57150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729534</xdr:colOff>
      <xdr:row>19</xdr:row>
      <xdr:rowOff>71562</xdr:rowOff>
    </xdr:from>
    <xdr:to>
      <xdr:col>16</xdr:col>
      <xdr:colOff>15904</xdr:colOff>
      <xdr:row>43</xdr:row>
      <xdr:rowOff>63361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0.00312</cdr:x>
      <cdr:y>0.92629</cdr:y>
    </cdr:from>
    <cdr:to>
      <cdr:x>0.63838</cdr:x>
      <cdr:y>0.96153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65" y="3890886"/>
          <a:ext cx="3150536" cy="148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0.00504</cdr:x>
      <cdr:y>0.96096</cdr:y>
    </cdr:from>
    <cdr:to>
      <cdr:x>0.96935</cdr:x>
      <cdr:y>0.99254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90" y="4036528"/>
          <a:ext cx="4782441" cy="132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CH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8"/>
  <sheetViews>
    <sheetView showGridLines="0" tabSelected="1" zoomScaleNormal="100" workbookViewId="0">
      <pane ySplit="7" topLeftCell="A278" activePane="bottomLeft" state="frozenSplit"/>
      <selection activeCell="A57" sqref="A57:IV57"/>
      <selection pane="bottomLeft" activeCell="A279" sqref="A279"/>
    </sheetView>
  </sheetViews>
  <sheetFormatPr baseColWidth="10" defaultColWidth="11.44140625" defaultRowHeight="12.55"/>
  <cols>
    <col min="1" max="1" width="22" style="100" customWidth="1"/>
    <col min="2" max="2" width="7.5546875" style="37" bestFit="1" customWidth="1"/>
    <col min="3" max="4" width="6.5546875" style="37" bestFit="1" customWidth="1"/>
    <col min="5" max="6" width="7.5546875" style="37" bestFit="1" customWidth="1"/>
    <col min="7" max="7" width="6.5546875" style="37" bestFit="1" customWidth="1"/>
    <col min="8" max="8" width="6.77734375" style="37" customWidth="1"/>
    <col min="9" max="9" width="1.6640625" style="37" customWidth="1"/>
    <col min="10" max="10" width="9.44140625" style="65" customWidth="1"/>
    <col min="11" max="11" width="9" style="37" customWidth="1"/>
    <col min="12" max="12" width="14.5546875" style="37" bestFit="1" customWidth="1"/>
    <col min="13" max="13" width="13.109375" style="37" bestFit="1" customWidth="1"/>
    <col min="14" max="15" width="4.5546875" style="37" bestFit="1" customWidth="1"/>
    <col min="16" max="17" width="6.109375" style="37" bestFit="1" customWidth="1"/>
    <col min="18" max="19" width="4.5546875" style="37" bestFit="1" customWidth="1"/>
    <col min="20" max="20" width="6.109375" style="37" bestFit="1" customWidth="1"/>
    <col min="21" max="21" width="13.88671875" style="37" bestFit="1" customWidth="1"/>
    <col min="22" max="247" width="9" style="37" customWidth="1"/>
    <col min="248" max="16384" width="11.44140625" style="37"/>
  </cols>
  <sheetData>
    <row r="1" spans="1:22" s="79" customFormat="1" ht="42.9" customHeight="1">
      <c r="A1" s="76"/>
      <c r="B1" s="76"/>
      <c r="C1" s="77"/>
      <c r="D1" s="77"/>
      <c r="E1" s="77"/>
      <c r="F1" s="78"/>
    </row>
    <row r="2" spans="1:22" s="79" customFormat="1" ht="13.15" thickBot="1">
      <c r="A2" s="80"/>
      <c r="B2" s="80"/>
      <c r="C2" s="81"/>
      <c r="D2" s="81"/>
      <c r="E2" s="81"/>
      <c r="F2" s="82"/>
      <c r="G2" s="83"/>
      <c r="H2" s="83"/>
      <c r="I2" s="83"/>
      <c r="J2" s="83"/>
    </row>
    <row r="3" spans="1:22" s="79" customFormat="1" ht="13.15" thickTop="1">
      <c r="A3" s="76"/>
      <c r="B3" s="76"/>
      <c r="C3" s="77"/>
      <c r="D3" s="77"/>
      <c r="E3" s="77"/>
      <c r="F3" s="78"/>
    </row>
    <row r="4" spans="1:22" s="15" customFormat="1" ht="13.15">
      <c r="A4" s="14" t="s">
        <v>48</v>
      </c>
      <c r="J4" s="16"/>
    </row>
    <row r="6" spans="1:22" s="119" customFormat="1" ht="10.65">
      <c r="A6" s="84"/>
      <c r="B6" s="85"/>
      <c r="C6" s="85"/>
      <c r="D6" s="85"/>
      <c r="E6" s="85"/>
      <c r="F6" s="85"/>
      <c r="G6" s="85"/>
      <c r="H6" s="86" t="s">
        <v>7</v>
      </c>
      <c r="I6" s="87"/>
      <c r="J6" s="88" t="s">
        <v>15</v>
      </c>
      <c r="K6" s="87"/>
      <c r="V6" s="87"/>
    </row>
    <row r="7" spans="1:22" s="120" customFormat="1" ht="21.3">
      <c r="A7" s="89"/>
      <c r="B7" s="90" t="s">
        <v>0</v>
      </c>
      <c r="C7" s="91">
        <v>1</v>
      </c>
      <c r="D7" s="91">
        <v>2</v>
      </c>
      <c r="E7" s="91">
        <v>3</v>
      </c>
      <c r="F7" s="91">
        <v>4</v>
      </c>
      <c r="G7" s="91">
        <v>5</v>
      </c>
      <c r="H7" s="90" t="s">
        <v>1</v>
      </c>
      <c r="I7" s="92"/>
      <c r="J7" s="93" t="s">
        <v>20</v>
      </c>
      <c r="K7" s="92"/>
      <c r="V7" s="92"/>
    </row>
    <row r="8" spans="1:22">
      <c r="A8" s="94"/>
      <c r="B8" s="36"/>
      <c r="C8" s="36"/>
      <c r="D8" s="36"/>
      <c r="E8" s="36"/>
      <c r="F8" s="36"/>
      <c r="G8" s="36"/>
      <c r="H8" s="36"/>
      <c r="I8" s="95"/>
      <c r="J8" s="37"/>
      <c r="K8" s="95"/>
      <c r="V8" s="95"/>
    </row>
    <row r="9" spans="1:22" ht="13.15">
      <c r="A9" s="17" t="s">
        <v>29</v>
      </c>
      <c r="B9" s="64"/>
      <c r="C9" s="64"/>
      <c r="D9" s="64"/>
      <c r="E9" s="64"/>
      <c r="F9" s="64"/>
      <c r="G9" s="64"/>
      <c r="H9" s="64"/>
      <c r="I9" s="95"/>
      <c r="J9" s="96"/>
      <c r="K9" s="95"/>
      <c r="V9" s="95"/>
    </row>
    <row r="10" spans="1:22" s="26" customFormat="1" ht="13.15">
      <c r="A10" s="18" t="s">
        <v>2</v>
      </c>
      <c r="B10" s="23">
        <v>325473</v>
      </c>
      <c r="C10" s="23">
        <v>27244</v>
      </c>
      <c r="D10" s="23">
        <v>62485</v>
      </c>
      <c r="E10" s="23">
        <v>97649</v>
      </c>
      <c r="F10" s="23">
        <v>70885</v>
      </c>
      <c r="G10" s="23">
        <v>37763</v>
      </c>
      <c r="H10" s="23">
        <v>29447</v>
      </c>
      <c r="I10" s="24"/>
      <c r="J10" s="25">
        <v>59652</v>
      </c>
      <c r="K10" s="24"/>
      <c r="V10" s="24"/>
    </row>
    <row r="11" spans="1:22" s="108" customFormat="1" ht="4.4000000000000004" customHeight="1">
      <c r="A11" s="19"/>
      <c r="B11" s="67"/>
      <c r="C11" s="67"/>
      <c r="D11" s="67"/>
      <c r="E11" s="67"/>
      <c r="F11" s="67"/>
      <c r="G11" s="67"/>
      <c r="H11" s="67"/>
      <c r="I11" s="36"/>
      <c r="J11" s="97"/>
      <c r="K11" s="36"/>
      <c r="V11" s="36"/>
    </row>
    <row r="12" spans="1:22" s="108" customFormat="1">
      <c r="A12" s="63" t="s">
        <v>3</v>
      </c>
      <c r="B12" s="66">
        <v>24556</v>
      </c>
      <c r="C12" s="66">
        <v>2000</v>
      </c>
      <c r="D12" s="66">
        <v>4813</v>
      </c>
      <c r="E12" s="66">
        <v>7514</v>
      </c>
      <c r="F12" s="66">
        <v>5328</v>
      </c>
      <c r="G12" s="66">
        <v>2669</v>
      </c>
      <c r="H12" s="66">
        <v>2232</v>
      </c>
      <c r="I12" s="36"/>
      <c r="J12" s="98">
        <v>6593</v>
      </c>
      <c r="K12" s="36"/>
      <c r="V12" s="36"/>
    </row>
    <row r="13" spans="1:22" s="108" customFormat="1">
      <c r="A13" s="63" t="s">
        <v>10</v>
      </c>
      <c r="B13" s="66">
        <v>15224</v>
      </c>
      <c r="C13" s="66">
        <v>787</v>
      </c>
      <c r="D13" s="66">
        <v>1939</v>
      </c>
      <c r="E13" s="66">
        <v>4508</v>
      </c>
      <c r="F13" s="66">
        <v>4007</v>
      </c>
      <c r="G13" s="66">
        <v>2177</v>
      </c>
      <c r="H13" s="66">
        <v>1806</v>
      </c>
      <c r="I13" s="36"/>
      <c r="J13" s="98">
        <v>4424</v>
      </c>
      <c r="K13" s="36"/>
      <c r="V13" s="36"/>
    </row>
    <row r="14" spans="1:22" s="108" customFormat="1">
      <c r="A14" s="63" t="s">
        <v>8</v>
      </c>
      <c r="B14" s="66">
        <v>12927</v>
      </c>
      <c r="C14" s="66">
        <v>469</v>
      </c>
      <c r="D14" s="66">
        <v>1435</v>
      </c>
      <c r="E14" s="66">
        <v>3035</v>
      </c>
      <c r="F14" s="66">
        <v>3426</v>
      </c>
      <c r="G14" s="66">
        <v>2527</v>
      </c>
      <c r="H14" s="66">
        <v>2035</v>
      </c>
      <c r="I14" s="36"/>
      <c r="J14" s="98">
        <v>4428</v>
      </c>
      <c r="K14" s="36"/>
      <c r="V14" s="36"/>
    </row>
    <row r="15" spans="1:22" s="108" customFormat="1">
      <c r="A15" s="63" t="s">
        <v>11</v>
      </c>
      <c r="B15" s="66">
        <v>35955</v>
      </c>
      <c r="C15" s="66">
        <v>2078</v>
      </c>
      <c r="D15" s="66">
        <v>5522</v>
      </c>
      <c r="E15" s="66">
        <v>11368</v>
      </c>
      <c r="F15" s="66">
        <v>8814</v>
      </c>
      <c r="G15" s="66">
        <v>4897</v>
      </c>
      <c r="H15" s="66">
        <v>3276</v>
      </c>
      <c r="I15" s="36"/>
      <c r="J15" s="98">
        <v>8518</v>
      </c>
      <c r="K15" s="36"/>
      <c r="V15" s="36"/>
    </row>
    <row r="16" spans="1:22" s="22" customFormat="1">
      <c r="A16" s="63" t="s">
        <v>17</v>
      </c>
      <c r="B16" s="66">
        <v>3589</v>
      </c>
      <c r="C16" s="66">
        <v>180</v>
      </c>
      <c r="D16" s="66">
        <v>512</v>
      </c>
      <c r="E16" s="66">
        <v>1102</v>
      </c>
      <c r="F16" s="66">
        <v>956</v>
      </c>
      <c r="G16" s="66">
        <v>492</v>
      </c>
      <c r="H16" s="66">
        <v>347</v>
      </c>
      <c r="I16" s="36"/>
      <c r="J16" s="98">
        <v>996</v>
      </c>
      <c r="K16" s="36"/>
      <c r="V16" s="21"/>
    </row>
    <row r="17" spans="1:22" s="108" customFormat="1">
      <c r="A17" s="63" t="s">
        <v>4</v>
      </c>
      <c r="B17" s="66">
        <v>78169</v>
      </c>
      <c r="C17" s="66">
        <v>10084</v>
      </c>
      <c r="D17" s="66">
        <v>20329</v>
      </c>
      <c r="E17" s="66">
        <v>24698</v>
      </c>
      <c r="F17" s="66">
        <v>13018</v>
      </c>
      <c r="G17" s="66">
        <v>6137</v>
      </c>
      <c r="H17" s="66">
        <v>3903</v>
      </c>
      <c r="I17" s="36"/>
      <c r="J17" s="98">
        <v>4144</v>
      </c>
      <c r="K17" s="36"/>
      <c r="V17" s="36"/>
    </row>
    <row r="18" spans="1:22" s="108" customFormat="1">
      <c r="A18" s="63" t="s">
        <v>12</v>
      </c>
      <c r="B18" s="66">
        <v>24699</v>
      </c>
      <c r="C18" s="66">
        <v>1400</v>
      </c>
      <c r="D18" s="66">
        <v>3436</v>
      </c>
      <c r="E18" s="66">
        <v>6413</v>
      </c>
      <c r="F18" s="66">
        <v>6127</v>
      </c>
      <c r="G18" s="66">
        <v>4108</v>
      </c>
      <c r="H18" s="66">
        <v>3215</v>
      </c>
      <c r="I18" s="36"/>
      <c r="J18" s="98">
        <v>5289</v>
      </c>
      <c r="K18" s="36"/>
      <c r="V18" s="36"/>
    </row>
    <row r="19" spans="1:22" s="108" customFormat="1">
      <c r="A19" s="63" t="s">
        <v>5</v>
      </c>
      <c r="B19" s="66">
        <v>29118</v>
      </c>
      <c r="C19" s="66">
        <v>1814</v>
      </c>
      <c r="D19" s="66">
        <v>4514</v>
      </c>
      <c r="E19" s="66">
        <v>8169</v>
      </c>
      <c r="F19" s="66">
        <v>7186</v>
      </c>
      <c r="G19" s="66">
        <v>3938</v>
      </c>
      <c r="H19" s="66">
        <v>3497</v>
      </c>
      <c r="I19" s="36"/>
      <c r="J19" s="98">
        <v>6855</v>
      </c>
      <c r="K19" s="36"/>
      <c r="V19" s="36"/>
    </row>
    <row r="20" spans="1:22" s="108" customFormat="1">
      <c r="A20" s="63" t="s">
        <v>6</v>
      </c>
      <c r="B20" s="66">
        <v>33633</v>
      </c>
      <c r="C20" s="66">
        <v>2137</v>
      </c>
      <c r="D20" s="66">
        <v>4495</v>
      </c>
      <c r="E20" s="66">
        <v>8538</v>
      </c>
      <c r="F20" s="66">
        <v>8248</v>
      </c>
      <c r="G20" s="66">
        <v>5081</v>
      </c>
      <c r="H20" s="66">
        <v>5134</v>
      </c>
      <c r="I20" s="36"/>
      <c r="J20" s="98">
        <v>10424</v>
      </c>
      <c r="K20" s="36"/>
      <c r="V20" s="36"/>
    </row>
    <row r="21" spans="1:22" s="108" customFormat="1">
      <c r="A21" s="63" t="s">
        <v>9</v>
      </c>
      <c r="B21" s="66">
        <v>30185</v>
      </c>
      <c r="C21" s="66">
        <v>2742</v>
      </c>
      <c r="D21" s="66">
        <v>7416</v>
      </c>
      <c r="E21" s="66">
        <v>10612</v>
      </c>
      <c r="F21" s="66">
        <v>6211</v>
      </c>
      <c r="G21" s="66">
        <v>2076</v>
      </c>
      <c r="H21" s="66">
        <v>1128</v>
      </c>
      <c r="I21" s="36"/>
      <c r="J21" s="98">
        <v>2792</v>
      </c>
      <c r="K21" s="36"/>
      <c r="V21" s="36"/>
    </row>
    <row r="22" spans="1:22" s="108" customFormat="1">
      <c r="A22" s="63" t="s">
        <v>13</v>
      </c>
      <c r="B22" s="66">
        <v>41007</v>
      </c>
      <c r="C22" s="66">
        <v>3733</v>
      </c>
      <c r="D22" s="66">
        <v>8586</v>
      </c>
      <c r="E22" s="66">
        <v>12794</v>
      </c>
      <c r="F22" s="66">
        <v>8520</v>
      </c>
      <c r="G22" s="66">
        <v>4153</v>
      </c>
      <c r="H22" s="66">
        <v>3221</v>
      </c>
      <c r="I22" s="36"/>
      <c r="J22" s="98">
        <v>6185</v>
      </c>
      <c r="K22" s="36"/>
      <c r="V22" s="36"/>
    </row>
    <row r="23" spans="1:22" s="22" customFormat="1">
      <c r="A23" s="63" t="s">
        <v>16</v>
      </c>
      <c r="B23" s="66">
        <v>3564</v>
      </c>
      <c r="C23" s="66">
        <v>182</v>
      </c>
      <c r="D23" s="66">
        <v>558</v>
      </c>
      <c r="E23" s="66">
        <v>986</v>
      </c>
      <c r="F23" s="66">
        <v>916</v>
      </c>
      <c r="G23" s="66">
        <v>479</v>
      </c>
      <c r="H23" s="66">
        <v>443</v>
      </c>
      <c r="I23" s="36"/>
      <c r="J23" s="98">
        <v>1019</v>
      </c>
      <c r="K23" s="36"/>
      <c r="V23" s="21"/>
    </row>
    <row r="24" spans="1:22" s="22" customFormat="1">
      <c r="A24" s="63"/>
      <c r="B24" s="66"/>
      <c r="C24" s="66"/>
      <c r="D24" s="66"/>
      <c r="E24" s="66"/>
      <c r="F24" s="66"/>
      <c r="G24" s="66"/>
      <c r="H24" s="66"/>
      <c r="I24" s="36"/>
      <c r="J24" s="98"/>
      <c r="K24" s="36"/>
      <c r="V24" s="21"/>
    </row>
    <row r="25" spans="1:22" ht="11.75" customHeight="1">
      <c r="A25" s="105" t="s">
        <v>42</v>
      </c>
      <c r="I25" s="65"/>
    </row>
    <row r="26" spans="1:22">
      <c r="A26" s="94"/>
      <c r="B26" s="36"/>
      <c r="C26" s="36"/>
      <c r="D26" s="36"/>
      <c r="E26" s="36"/>
      <c r="F26" s="36"/>
      <c r="G26" s="36"/>
      <c r="H26" s="36"/>
      <c r="I26" s="65"/>
      <c r="J26" s="99"/>
      <c r="K26" s="65"/>
    </row>
    <row r="27" spans="1:22" ht="13.15">
      <c r="A27" s="17" t="s">
        <v>30</v>
      </c>
      <c r="B27" s="64"/>
      <c r="C27" s="64"/>
      <c r="D27" s="64"/>
      <c r="E27" s="64"/>
      <c r="F27" s="64"/>
      <c r="G27" s="64"/>
      <c r="H27" s="64"/>
      <c r="I27" s="65"/>
      <c r="J27" s="66"/>
      <c r="K27" s="65"/>
    </row>
    <row r="28" spans="1:22" s="15" customFormat="1" ht="13.15">
      <c r="A28" s="18" t="s">
        <v>2</v>
      </c>
      <c r="B28" s="27">
        <v>365189</v>
      </c>
      <c r="C28" s="27">
        <v>28606</v>
      </c>
      <c r="D28" s="27">
        <v>64544</v>
      </c>
      <c r="E28" s="27">
        <v>104144</v>
      </c>
      <c r="F28" s="27">
        <v>84230</v>
      </c>
      <c r="G28" s="27">
        <v>48531</v>
      </c>
      <c r="H28" s="27">
        <v>35134</v>
      </c>
      <c r="I28" s="16"/>
      <c r="J28" s="23">
        <v>70593</v>
      </c>
      <c r="K28" s="16"/>
      <c r="L28" s="28"/>
      <c r="M28" s="29"/>
      <c r="N28" s="29"/>
      <c r="O28" s="29"/>
      <c r="P28" s="29"/>
      <c r="Q28" s="29"/>
      <c r="R28" s="29"/>
      <c r="S28" s="29"/>
    </row>
    <row r="29" spans="1:22" ht="4.4000000000000004" customHeight="1">
      <c r="A29" s="19"/>
      <c r="B29" s="36"/>
      <c r="C29" s="36"/>
      <c r="D29" s="36"/>
      <c r="E29" s="36"/>
      <c r="F29" s="36"/>
      <c r="G29" s="36"/>
      <c r="H29" s="36"/>
      <c r="I29" s="65"/>
      <c r="J29" s="67"/>
      <c r="K29" s="65"/>
      <c r="L29" s="30"/>
      <c r="M29" s="30"/>
      <c r="N29" s="30"/>
      <c r="O29" s="30"/>
      <c r="P29" s="30"/>
      <c r="Q29" s="30"/>
      <c r="R29" s="30"/>
      <c r="S29" s="30"/>
    </row>
    <row r="30" spans="1:22">
      <c r="A30" s="63" t="s">
        <v>3</v>
      </c>
      <c r="B30" s="64">
        <v>27568</v>
      </c>
      <c r="C30" s="64">
        <v>2011</v>
      </c>
      <c r="D30" s="64">
        <v>4982</v>
      </c>
      <c r="E30" s="64">
        <v>7940</v>
      </c>
      <c r="F30" s="64">
        <v>6305</v>
      </c>
      <c r="G30" s="64">
        <v>3611</v>
      </c>
      <c r="H30" s="64">
        <v>2719</v>
      </c>
      <c r="I30" s="65"/>
      <c r="J30" s="66">
        <v>7978</v>
      </c>
      <c r="K30" s="65"/>
      <c r="L30" s="31"/>
      <c r="M30" s="32"/>
      <c r="N30" s="32"/>
      <c r="O30" s="32"/>
      <c r="P30" s="32"/>
      <c r="Q30" s="32"/>
      <c r="R30" s="32"/>
      <c r="S30" s="32"/>
    </row>
    <row r="31" spans="1:22">
      <c r="A31" s="63" t="s">
        <v>10</v>
      </c>
      <c r="B31" s="64">
        <v>17526</v>
      </c>
      <c r="C31" s="64">
        <v>832</v>
      </c>
      <c r="D31" s="64">
        <v>2143</v>
      </c>
      <c r="E31" s="64">
        <v>4977</v>
      </c>
      <c r="F31" s="64">
        <v>4631</v>
      </c>
      <c r="G31" s="64">
        <v>2795</v>
      </c>
      <c r="H31" s="64">
        <v>2148</v>
      </c>
      <c r="I31" s="65"/>
      <c r="J31" s="66">
        <v>5129</v>
      </c>
      <c r="K31" s="65"/>
      <c r="L31" s="31"/>
      <c r="M31" s="32"/>
      <c r="N31" s="32"/>
      <c r="O31" s="32"/>
      <c r="P31" s="32"/>
      <c r="Q31" s="32"/>
      <c r="R31" s="32"/>
      <c r="S31" s="32"/>
    </row>
    <row r="32" spans="1:22">
      <c r="A32" s="63" t="s">
        <v>8</v>
      </c>
      <c r="B32" s="64">
        <v>16128</v>
      </c>
      <c r="C32" s="64">
        <v>485</v>
      </c>
      <c r="D32" s="64">
        <v>1500</v>
      </c>
      <c r="E32" s="64">
        <v>3531</v>
      </c>
      <c r="F32" s="64">
        <v>4372</v>
      </c>
      <c r="G32" s="64">
        <v>3706</v>
      </c>
      <c r="H32" s="64">
        <v>2534</v>
      </c>
      <c r="I32" s="65"/>
      <c r="J32" s="66">
        <v>5604</v>
      </c>
      <c r="K32" s="65"/>
      <c r="L32" s="31"/>
      <c r="M32" s="32"/>
      <c r="N32" s="32"/>
      <c r="O32" s="32"/>
      <c r="P32" s="32"/>
      <c r="Q32" s="32"/>
      <c r="R32" s="32"/>
      <c r="S32" s="32"/>
    </row>
    <row r="33" spans="1:19">
      <c r="A33" s="63" t="s">
        <v>11</v>
      </c>
      <c r="B33" s="64">
        <v>40920</v>
      </c>
      <c r="C33" s="64">
        <v>2241</v>
      </c>
      <c r="D33" s="64">
        <v>5722</v>
      </c>
      <c r="E33" s="64">
        <v>12090</v>
      </c>
      <c r="F33" s="64">
        <v>10587</v>
      </c>
      <c r="G33" s="64">
        <v>6318</v>
      </c>
      <c r="H33" s="64">
        <v>3962</v>
      </c>
      <c r="I33" s="65"/>
      <c r="J33" s="66">
        <v>9844</v>
      </c>
      <c r="K33" s="65"/>
      <c r="L33" s="31"/>
      <c r="M33" s="32"/>
      <c r="N33" s="32"/>
      <c r="O33" s="32"/>
      <c r="P33" s="32"/>
      <c r="Q33" s="32"/>
      <c r="R33" s="32"/>
      <c r="S33" s="32"/>
    </row>
    <row r="34" spans="1:19" s="20" customFormat="1">
      <c r="A34" s="63" t="s">
        <v>17</v>
      </c>
      <c r="B34" s="64">
        <v>3894</v>
      </c>
      <c r="C34" s="64">
        <v>210</v>
      </c>
      <c r="D34" s="64">
        <v>531</v>
      </c>
      <c r="E34" s="64">
        <v>1150</v>
      </c>
      <c r="F34" s="64">
        <v>1019</v>
      </c>
      <c r="G34" s="64">
        <v>585</v>
      </c>
      <c r="H34" s="64">
        <v>399</v>
      </c>
      <c r="I34" s="65"/>
      <c r="J34" s="66">
        <v>1096</v>
      </c>
      <c r="K34" s="65"/>
    </row>
    <row r="35" spans="1:19">
      <c r="A35" s="63" t="s">
        <v>4</v>
      </c>
      <c r="B35" s="64">
        <v>83395</v>
      </c>
      <c r="C35" s="64">
        <v>10875</v>
      </c>
      <c r="D35" s="64">
        <v>21107</v>
      </c>
      <c r="E35" s="64">
        <v>25831</v>
      </c>
      <c r="F35" s="64">
        <v>14476</v>
      </c>
      <c r="G35" s="64">
        <v>6794</v>
      </c>
      <c r="H35" s="64">
        <v>4312</v>
      </c>
      <c r="I35" s="65"/>
      <c r="J35" s="66">
        <v>4959</v>
      </c>
      <c r="K35" s="65"/>
      <c r="L35" s="31"/>
      <c r="M35" s="32"/>
      <c r="N35" s="32"/>
      <c r="O35" s="32"/>
      <c r="P35" s="32"/>
      <c r="Q35" s="32"/>
      <c r="R35" s="32"/>
      <c r="S35" s="32"/>
    </row>
    <row r="36" spans="1:19">
      <c r="A36" s="63" t="s">
        <v>12</v>
      </c>
      <c r="B36" s="64">
        <v>27576</v>
      </c>
      <c r="C36" s="64">
        <v>1365</v>
      </c>
      <c r="D36" s="64">
        <v>3418</v>
      </c>
      <c r="E36" s="64">
        <v>6870</v>
      </c>
      <c r="F36" s="64">
        <v>7134</v>
      </c>
      <c r="G36" s="64">
        <v>5067</v>
      </c>
      <c r="H36" s="64">
        <v>3722</v>
      </c>
      <c r="I36" s="65"/>
      <c r="J36" s="66">
        <v>6180</v>
      </c>
      <c r="K36" s="65"/>
      <c r="L36" s="31"/>
      <c r="M36" s="32"/>
      <c r="N36" s="32"/>
      <c r="O36" s="32"/>
      <c r="P36" s="32"/>
      <c r="Q36" s="32"/>
      <c r="R36" s="32"/>
      <c r="S36" s="32"/>
    </row>
    <row r="37" spans="1:19">
      <c r="A37" s="63" t="s">
        <v>5</v>
      </c>
      <c r="B37" s="64">
        <v>33902</v>
      </c>
      <c r="C37" s="64">
        <v>1883</v>
      </c>
      <c r="D37" s="64">
        <v>4855</v>
      </c>
      <c r="E37" s="64">
        <v>8814</v>
      </c>
      <c r="F37" s="64">
        <v>8647</v>
      </c>
      <c r="G37" s="64">
        <v>5401</v>
      </c>
      <c r="H37" s="64">
        <v>4302</v>
      </c>
      <c r="I37" s="65"/>
      <c r="J37" s="66">
        <v>8271</v>
      </c>
      <c r="K37" s="65"/>
      <c r="L37" s="31"/>
      <c r="M37" s="32"/>
      <c r="N37" s="32"/>
      <c r="O37" s="32"/>
      <c r="P37" s="32"/>
      <c r="Q37" s="32"/>
      <c r="R37" s="32"/>
      <c r="S37" s="32"/>
    </row>
    <row r="38" spans="1:19">
      <c r="A38" s="63" t="s">
        <v>6</v>
      </c>
      <c r="B38" s="64">
        <v>40487</v>
      </c>
      <c r="C38" s="64">
        <v>2054</v>
      </c>
      <c r="D38" s="64">
        <v>4723</v>
      </c>
      <c r="E38" s="64">
        <v>9456</v>
      </c>
      <c r="F38" s="64">
        <v>10903</v>
      </c>
      <c r="G38" s="64">
        <v>7043</v>
      </c>
      <c r="H38" s="64">
        <v>6308</v>
      </c>
      <c r="I38" s="65"/>
      <c r="J38" s="66">
        <v>12279</v>
      </c>
      <c r="K38" s="65"/>
      <c r="L38" s="31"/>
      <c r="M38" s="32"/>
      <c r="N38" s="32"/>
      <c r="O38" s="32"/>
      <c r="P38" s="32"/>
      <c r="Q38" s="32"/>
      <c r="R38" s="32"/>
      <c r="S38" s="32"/>
    </row>
    <row r="39" spans="1:19">
      <c r="A39" s="63" t="s">
        <v>9</v>
      </c>
      <c r="B39" s="64">
        <v>33194</v>
      </c>
      <c r="C39" s="64">
        <v>2942</v>
      </c>
      <c r="D39" s="64">
        <v>7536</v>
      </c>
      <c r="E39" s="64">
        <v>11284</v>
      </c>
      <c r="F39" s="64">
        <v>7443</v>
      </c>
      <c r="G39" s="64">
        <v>2709</v>
      </c>
      <c r="H39" s="64">
        <v>1280</v>
      </c>
      <c r="I39" s="65"/>
      <c r="J39" s="66">
        <v>3020</v>
      </c>
      <c r="K39" s="65"/>
      <c r="L39" s="31"/>
      <c r="M39" s="32"/>
      <c r="N39" s="32"/>
      <c r="O39" s="32"/>
      <c r="P39" s="32"/>
      <c r="Q39" s="32"/>
      <c r="R39" s="32"/>
      <c r="S39" s="32"/>
    </row>
    <row r="40" spans="1:19">
      <c r="A40" s="63" t="s">
        <v>13</v>
      </c>
      <c r="B40" s="64">
        <v>44493</v>
      </c>
      <c r="C40" s="64">
        <v>3918</v>
      </c>
      <c r="D40" s="64">
        <v>8558</v>
      </c>
      <c r="E40" s="64">
        <v>13351</v>
      </c>
      <c r="F40" s="64">
        <v>9732</v>
      </c>
      <c r="G40" s="64">
        <v>5087</v>
      </c>
      <c r="H40" s="64">
        <v>3847</v>
      </c>
      <c r="I40" s="65"/>
      <c r="J40" s="66">
        <v>7329</v>
      </c>
      <c r="K40" s="65"/>
      <c r="L40" s="31"/>
      <c r="M40" s="32"/>
      <c r="N40" s="32"/>
      <c r="O40" s="32"/>
      <c r="P40" s="32"/>
      <c r="Q40" s="32"/>
      <c r="R40" s="32"/>
      <c r="S40" s="32"/>
    </row>
    <row r="41" spans="1:19" s="20" customFormat="1">
      <c r="A41" s="63" t="s">
        <v>16</v>
      </c>
      <c r="B41" s="64">
        <v>4177</v>
      </c>
      <c r="C41" s="64">
        <v>203</v>
      </c>
      <c r="D41" s="64">
        <v>660</v>
      </c>
      <c r="E41" s="64">
        <v>1140</v>
      </c>
      <c r="F41" s="64">
        <v>1120</v>
      </c>
      <c r="G41" s="64">
        <v>553</v>
      </c>
      <c r="H41" s="64">
        <v>501</v>
      </c>
      <c r="I41" s="65"/>
      <c r="J41" s="66">
        <v>1102</v>
      </c>
      <c r="K41" s="65"/>
    </row>
    <row r="42" spans="1:19" s="20" customFormat="1">
      <c r="A42" s="63"/>
      <c r="B42" s="64"/>
      <c r="C42" s="64"/>
      <c r="D42" s="64"/>
      <c r="E42" s="64"/>
      <c r="F42" s="64"/>
      <c r="G42" s="64"/>
      <c r="H42" s="64"/>
      <c r="I42" s="65"/>
      <c r="J42" s="66"/>
      <c r="K42" s="65"/>
    </row>
    <row r="43" spans="1:19" ht="11.75" customHeight="1">
      <c r="A43" s="68" t="s">
        <v>37</v>
      </c>
      <c r="I43" s="65"/>
    </row>
    <row r="44" spans="1:19" s="20" customFormat="1">
      <c r="A44" s="63"/>
      <c r="B44" s="64"/>
      <c r="C44" s="64"/>
      <c r="D44" s="64"/>
      <c r="E44" s="64"/>
      <c r="F44" s="64"/>
      <c r="G44" s="64"/>
      <c r="H44" s="64"/>
      <c r="I44" s="65"/>
      <c r="J44" s="66"/>
      <c r="K44" s="65"/>
    </row>
    <row r="45" spans="1:19" ht="13.15">
      <c r="A45" s="17" t="s">
        <v>31</v>
      </c>
      <c r="B45" s="64"/>
      <c r="C45" s="64"/>
      <c r="D45" s="64"/>
      <c r="E45" s="64"/>
      <c r="F45" s="64"/>
      <c r="G45" s="64"/>
      <c r="H45" s="64"/>
      <c r="I45" s="65"/>
      <c r="J45" s="66"/>
      <c r="K45" s="65"/>
    </row>
    <row r="46" spans="1:19" s="15" customFormat="1" ht="13.15">
      <c r="A46" s="18" t="s">
        <v>2</v>
      </c>
      <c r="B46" s="27">
        <v>369722</v>
      </c>
      <c r="C46" s="27">
        <v>29367</v>
      </c>
      <c r="D46" s="27">
        <v>65293</v>
      </c>
      <c r="E46" s="27">
        <v>105636</v>
      </c>
      <c r="F46" s="27">
        <v>85178</v>
      </c>
      <c r="G46" s="27">
        <v>48891</v>
      </c>
      <c r="H46" s="27">
        <v>35357</v>
      </c>
      <c r="I46" s="16"/>
      <c r="J46" s="23">
        <v>71477</v>
      </c>
      <c r="K46" s="16"/>
      <c r="L46" s="28"/>
      <c r="M46" s="29"/>
      <c r="N46" s="29"/>
      <c r="O46" s="29"/>
      <c r="P46" s="29"/>
      <c r="Q46" s="29"/>
      <c r="R46" s="29"/>
      <c r="S46" s="29"/>
    </row>
    <row r="47" spans="1:19" ht="4.4000000000000004" customHeight="1">
      <c r="A47" s="19"/>
      <c r="B47" s="36"/>
      <c r="C47" s="36"/>
      <c r="D47" s="36"/>
      <c r="E47" s="36"/>
      <c r="F47" s="36"/>
      <c r="G47" s="36"/>
      <c r="H47" s="36"/>
      <c r="I47" s="65"/>
      <c r="J47" s="67"/>
      <c r="K47" s="65"/>
      <c r="L47" s="30"/>
      <c r="M47" s="30"/>
      <c r="N47" s="30"/>
      <c r="O47" s="30"/>
      <c r="P47" s="30"/>
      <c r="Q47" s="30"/>
      <c r="R47" s="30"/>
      <c r="S47" s="30"/>
    </row>
    <row r="48" spans="1:19">
      <c r="A48" s="63" t="s">
        <v>3</v>
      </c>
      <c r="B48" s="64">
        <v>28328</v>
      </c>
      <c r="C48" s="64">
        <v>2074</v>
      </c>
      <c r="D48" s="64">
        <v>5108</v>
      </c>
      <c r="E48" s="64">
        <v>8168</v>
      </c>
      <c r="F48" s="64">
        <v>6533</v>
      </c>
      <c r="G48" s="64">
        <v>3690</v>
      </c>
      <c r="H48" s="64">
        <v>2755</v>
      </c>
      <c r="I48" s="65"/>
      <c r="J48" s="66">
        <v>8086</v>
      </c>
      <c r="K48" s="65"/>
      <c r="L48" s="31"/>
      <c r="M48" s="32"/>
      <c r="N48" s="32"/>
      <c r="O48" s="32"/>
      <c r="P48" s="32"/>
      <c r="Q48" s="32"/>
      <c r="R48" s="32"/>
      <c r="S48" s="32"/>
    </row>
    <row r="49" spans="1:19">
      <c r="A49" s="63" t="s">
        <v>10</v>
      </c>
      <c r="B49" s="64">
        <v>17882</v>
      </c>
      <c r="C49" s="64">
        <v>865</v>
      </c>
      <c r="D49" s="64">
        <v>2208</v>
      </c>
      <c r="E49" s="64">
        <v>5055</v>
      </c>
      <c r="F49" s="64">
        <v>4717</v>
      </c>
      <c r="G49" s="64">
        <v>2852</v>
      </c>
      <c r="H49" s="64">
        <v>2185</v>
      </c>
      <c r="I49" s="65"/>
      <c r="J49" s="66">
        <v>5204</v>
      </c>
      <c r="K49" s="65"/>
      <c r="L49" s="31"/>
      <c r="M49" s="32"/>
      <c r="N49" s="32"/>
      <c r="O49" s="32"/>
      <c r="P49" s="32"/>
      <c r="Q49" s="32"/>
      <c r="R49" s="32"/>
      <c r="S49" s="32"/>
    </row>
    <row r="50" spans="1:19">
      <c r="A50" s="63" t="s">
        <v>8</v>
      </c>
      <c r="B50" s="64">
        <v>16534</v>
      </c>
      <c r="C50" s="64">
        <v>497</v>
      </c>
      <c r="D50" s="64">
        <v>1534</v>
      </c>
      <c r="E50" s="64">
        <v>3623</v>
      </c>
      <c r="F50" s="64">
        <v>4510</v>
      </c>
      <c r="G50" s="64">
        <v>3810</v>
      </c>
      <c r="H50" s="64">
        <v>2560</v>
      </c>
      <c r="I50" s="65"/>
      <c r="J50" s="66">
        <v>5720</v>
      </c>
      <c r="K50" s="65"/>
      <c r="L50" s="31"/>
      <c r="M50" s="32"/>
      <c r="N50" s="32"/>
      <c r="O50" s="32"/>
      <c r="P50" s="32"/>
      <c r="Q50" s="32"/>
      <c r="R50" s="32"/>
      <c r="S50" s="32"/>
    </row>
    <row r="51" spans="1:19">
      <c r="A51" s="63" t="s">
        <v>11</v>
      </c>
      <c r="B51" s="64">
        <v>41475</v>
      </c>
      <c r="C51" s="64">
        <v>2278</v>
      </c>
      <c r="D51" s="64">
        <v>5828</v>
      </c>
      <c r="E51" s="64">
        <v>12229</v>
      </c>
      <c r="F51" s="64">
        <v>10696</v>
      </c>
      <c r="G51" s="64">
        <v>6429</v>
      </c>
      <c r="H51" s="64">
        <v>4015</v>
      </c>
      <c r="I51" s="65"/>
      <c r="J51" s="66">
        <v>9945</v>
      </c>
      <c r="K51" s="65"/>
      <c r="L51" s="31"/>
      <c r="M51" s="32"/>
      <c r="N51" s="32"/>
      <c r="O51" s="32"/>
      <c r="P51" s="32"/>
      <c r="Q51" s="32"/>
      <c r="R51" s="32"/>
      <c r="S51" s="32"/>
    </row>
    <row r="52" spans="1:19" s="20" customFormat="1">
      <c r="A52" s="63" t="s">
        <v>17</v>
      </c>
      <c r="B52" s="64">
        <v>3933</v>
      </c>
      <c r="C52" s="64">
        <v>210</v>
      </c>
      <c r="D52" s="64">
        <v>543</v>
      </c>
      <c r="E52" s="64">
        <v>1156</v>
      </c>
      <c r="F52" s="64">
        <v>1025</v>
      </c>
      <c r="G52" s="64">
        <v>590</v>
      </c>
      <c r="H52" s="64">
        <v>409</v>
      </c>
      <c r="I52" s="65"/>
      <c r="J52" s="66">
        <v>1100</v>
      </c>
      <c r="K52" s="65"/>
    </row>
    <row r="53" spans="1:19">
      <c r="A53" s="63" t="s">
        <v>4</v>
      </c>
      <c r="B53" s="64">
        <v>83972</v>
      </c>
      <c r="C53" s="64">
        <v>11437</v>
      </c>
      <c r="D53" s="64">
        <v>21366</v>
      </c>
      <c r="E53" s="64">
        <v>26409</v>
      </c>
      <c r="F53" s="64">
        <v>14291</v>
      </c>
      <c r="G53" s="64">
        <v>6354</v>
      </c>
      <c r="H53" s="64">
        <v>4115</v>
      </c>
      <c r="I53" s="65"/>
      <c r="J53" s="66">
        <v>5039</v>
      </c>
      <c r="K53" s="65"/>
      <c r="L53" s="31"/>
      <c r="M53" s="32"/>
      <c r="N53" s="32"/>
      <c r="O53" s="32"/>
      <c r="P53" s="32"/>
      <c r="Q53" s="32"/>
      <c r="R53" s="32"/>
      <c r="S53" s="32"/>
    </row>
    <row r="54" spans="1:19">
      <c r="A54" s="63" t="s">
        <v>12</v>
      </c>
      <c r="B54" s="64">
        <v>27922</v>
      </c>
      <c r="C54" s="64">
        <v>1392</v>
      </c>
      <c r="D54" s="64">
        <v>3452</v>
      </c>
      <c r="E54" s="64">
        <v>6926</v>
      </c>
      <c r="F54" s="64">
        <v>7263</v>
      </c>
      <c r="G54" s="64">
        <v>5148</v>
      </c>
      <c r="H54" s="64">
        <v>3741</v>
      </c>
      <c r="I54" s="65"/>
      <c r="J54" s="66">
        <v>6235</v>
      </c>
      <c r="K54" s="65"/>
      <c r="L54" s="31"/>
      <c r="M54" s="32"/>
      <c r="N54" s="32"/>
      <c r="O54" s="32"/>
      <c r="P54" s="32"/>
      <c r="Q54" s="32"/>
      <c r="R54" s="32"/>
      <c r="S54" s="32"/>
    </row>
    <row r="55" spans="1:19">
      <c r="A55" s="63" t="s">
        <v>5</v>
      </c>
      <c r="B55" s="64">
        <v>34350</v>
      </c>
      <c r="C55" s="64">
        <v>1920</v>
      </c>
      <c r="D55" s="64">
        <v>4904</v>
      </c>
      <c r="E55" s="64">
        <v>8886</v>
      </c>
      <c r="F55" s="64">
        <v>8791</v>
      </c>
      <c r="G55" s="64">
        <v>5491</v>
      </c>
      <c r="H55" s="64">
        <v>4358</v>
      </c>
      <c r="I55" s="65"/>
      <c r="J55" s="66">
        <v>8344</v>
      </c>
      <c r="K55" s="65"/>
      <c r="L55" s="31"/>
      <c r="M55" s="32"/>
      <c r="N55" s="32"/>
      <c r="O55" s="32"/>
      <c r="P55" s="32"/>
      <c r="Q55" s="32"/>
      <c r="R55" s="32"/>
      <c r="S55" s="32"/>
    </row>
    <row r="56" spans="1:19">
      <c r="A56" s="63" t="s">
        <v>6</v>
      </c>
      <c r="B56" s="64">
        <v>41209</v>
      </c>
      <c r="C56" s="64">
        <v>2020</v>
      </c>
      <c r="D56" s="64">
        <v>4772</v>
      </c>
      <c r="E56" s="64">
        <v>9633</v>
      </c>
      <c r="F56" s="64">
        <v>11165</v>
      </c>
      <c r="G56" s="64">
        <v>7200</v>
      </c>
      <c r="H56" s="64">
        <v>6419</v>
      </c>
      <c r="I56" s="65"/>
      <c r="J56" s="66">
        <v>12426</v>
      </c>
      <c r="K56" s="65"/>
      <c r="L56" s="31"/>
      <c r="M56" s="32"/>
      <c r="N56" s="32"/>
      <c r="O56" s="32"/>
      <c r="P56" s="32"/>
      <c r="Q56" s="32"/>
      <c r="R56" s="32"/>
      <c r="S56" s="32"/>
    </row>
    <row r="57" spans="1:19">
      <c r="A57" s="63" t="s">
        <v>9</v>
      </c>
      <c r="B57" s="64">
        <v>33293</v>
      </c>
      <c r="C57" s="64">
        <v>2946</v>
      </c>
      <c r="D57" s="64">
        <v>7533</v>
      </c>
      <c r="E57" s="64">
        <v>11349</v>
      </c>
      <c r="F57" s="64">
        <v>7413</v>
      </c>
      <c r="G57" s="64">
        <v>2754</v>
      </c>
      <c r="H57" s="64">
        <v>1298</v>
      </c>
      <c r="I57" s="65"/>
      <c r="J57" s="66">
        <v>3044</v>
      </c>
      <c r="K57" s="65"/>
      <c r="L57" s="31"/>
      <c r="M57" s="32"/>
      <c r="N57" s="32"/>
      <c r="O57" s="32"/>
      <c r="P57" s="32"/>
      <c r="Q57" s="32"/>
      <c r="R57" s="32"/>
      <c r="S57" s="32"/>
    </row>
    <row r="58" spans="1:19">
      <c r="A58" s="63" t="s">
        <v>13</v>
      </c>
      <c r="B58" s="64">
        <v>44757</v>
      </c>
      <c r="C58" s="64">
        <v>3938</v>
      </c>
      <c r="D58" s="64">
        <v>8588</v>
      </c>
      <c r="E58" s="64">
        <v>13358</v>
      </c>
      <c r="F58" s="64">
        <v>9799</v>
      </c>
      <c r="G58" s="64">
        <v>5163</v>
      </c>
      <c r="H58" s="64">
        <v>3911</v>
      </c>
      <c r="I58" s="65"/>
      <c r="J58" s="66">
        <v>7434</v>
      </c>
      <c r="K58" s="65"/>
      <c r="L58" s="31"/>
      <c r="M58" s="32"/>
      <c r="N58" s="32"/>
      <c r="O58" s="32"/>
      <c r="P58" s="32"/>
      <c r="Q58" s="32"/>
      <c r="R58" s="32"/>
      <c r="S58" s="32"/>
    </row>
    <row r="59" spans="1:19" s="20" customFormat="1">
      <c r="A59" s="63" t="s">
        <v>16</v>
      </c>
      <c r="B59" s="64">
        <v>4223</v>
      </c>
      <c r="C59" s="64">
        <v>205</v>
      </c>
      <c r="D59" s="64">
        <v>672</v>
      </c>
      <c r="E59" s="64">
        <v>1157</v>
      </c>
      <c r="F59" s="64">
        <v>1123</v>
      </c>
      <c r="G59" s="64">
        <v>555</v>
      </c>
      <c r="H59" s="64">
        <v>511</v>
      </c>
      <c r="I59" s="65"/>
      <c r="J59" s="66">
        <v>1114</v>
      </c>
      <c r="K59" s="65"/>
    </row>
    <row r="60" spans="1:19" s="20" customFormat="1">
      <c r="A60" s="63"/>
      <c r="B60" s="64"/>
      <c r="C60" s="64"/>
      <c r="D60" s="64"/>
      <c r="E60" s="64"/>
      <c r="F60" s="64"/>
      <c r="G60" s="64"/>
      <c r="H60" s="64"/>
      <c r="I60" s="65"/>
      <c r="J60" s="66"/>
      <c r="K60" s="65"/>
    </row>
    <row r="61" spans="1:19" s="20" customFormat="1">
      <c r="A61" s="63"/>
      <c r="B61" s="64"/>
      <c r="C61" s="64"/>
      <c r="D61" s="64"/>
      <c r="E61" s="64"/>
      <c r="F61" s="64"/>
      <c r="G61" s="64"/>
      <c r="H61" s="64"/>
      <c r="I61" s="65"/>
      <c r="J61" s="66"/>
      <c r="K61" s="65"/>
    </row>
    <row r="62" spans="1:19" ht="13.15">
      <c r="A62" s="17" t="s">
        <v>32</v>
      </c>
      <c r="B62" s="64"/>
      <c r="C62" s="64"/>
      <c r="D62" s="64"/>
      <c r="E62" s="64"/>
      <c r="F62" s="64"/>
      <c r="G62" s="64"/>
      <c r="H62" s="64"/>
      <c r="I62" s="65"/>
      <c r="J62" s="66"/>
      <c r="K62" s="65"/>
    </row>
    <row r="63" spans="1:19" s="15" customFormat="1" ht="13.15">
      <c r="A63" s="18" t="s">
        <v>2</v>
      </c>
      <c r="B63" s="27">
        <v>376472</v>
      </c>
      <c r="C63" s="121">
        <v>30192</v>
      </c>
      <c r="D63" s="121">
        <v>66425</v>
      </c>
      <c r="E63" s="121">
        <v>107285</v>
      </c>
      <c r="F63" s="121">
        <v>86867</v>
      </c>
      <c r="G63" s="121">
        <v>49984</v>
      </c>
      <c r="H63" s="121">
        <v>35719</v>
      </c>
      <c r="I63" s="16"/>
      <c r="J63" s="23">
        <v>72304</v>
      </c>
      <c r="K63" s="16"/>
      <c r="L63" s="38"/>
      <c r="M63" s="39"/>
      <c r="N63" s="39"/>
      <c r="O63" s="39"/>
      <c r="P63" s="39"/>
      <c r="Q63" s="39"/>
      <c r="R63" s="39"/>
      <c r="S63" s="39"/>
    </row>
    <row r="64" spans="1:19" ht="4.4000000000000004" customHeight="1">
      <c r="A64" s="19"/>
      <c r="B64" s="36"/>
      <c r="C64" s="36"/>
      <c r="D64" s="36"/>
      <c r="E64" s="36"/>
      <c r="F64" s="36"/>
      <c r="G64" s="36"/>
      <c r="H64" s="36"/>
      <c r="I64" s="65"/>
      <c r="J64" s="67"/>
      <c r="K64" s="65"/>
      <c r="L64" s="40"/>
      <c r="M64" s="40"/>
      <c r="N64" s="40"/>
      <c r="O64" s="40"/>
      <c r="P64" s="40"/>
      <c r="Q64" s="40"/>
      <c r="R64" s="40"/>
      <c r="S64" s="40"/>
    </row>
    <row r="65" spans="1:20">
      <c r="A65" s="63" t="s">
        <v>3</v>
      </c>
      <c r="B65" s="64">
        <v>28770</v>
      </c>
      <c r="C65" s="122">
        <v>2118</v>
      </c>
      <c r="D65" s="122">
        <v>5178</v>
      </c>
      <c r="E65" s="122">
        <v>8254</v>
      </c>
      <c r="F65" s="122">
        <v>6632</v>
      </c>
      <c r="G65" s="122">
        <v>3807</v>
      </c>
      <c r="H65" s="122">
        <v>2781</v>
      </c>
      <c r="I65" s="65"/>
      <c r="J65" s="66">
        <v>8198</v>
      </c>
      <c r="K65" s="65"/>
      <c r="L65" s="34"/>
      <c r="M65" s="35"/>
      <c r="N65" s="123"/>
      <c r="O65" s="123"/>
      <c r="P65" s="123"/>
      <c r="Q65" s="123"/>
      <c r="R65" s="123"/>
      <c r="S65" s="123"/>
      <c r="T65" s="123"/>
    </row>
    <row r="66" spans="1:20">
      <c r="A66" s="63" t="s">
        <v>10</v>
      </c>
      <c r="B66" s="64">
        <v>18522</v>
      </c>
      <c r="C66" s="122">
        <v>889</v>
      </c>
      <c r="D66" s="122">
        <v>2350</v>
      </c>
      <c r="E66" s="122">
        <v>5250</v>
      </c>
      <c r="F66" s="122">
        <v>4864</v>
      </c>
      <c r="G66" s="122">
        <v>2962</v>
      </c>
      <c r="H66" s="122">
        <v>2207</v>
      </c>
      <c r="I66" s="65"/>
      <c r="J66" s="66">
        <v>5340</v>
      </c>
      <c r="K66" s="65"/>
      <c r="L66" s="34"/>
      <c r="M66" s="35"/>
      <c r="N66" s="123"/>
      <c r="O66" s="123"/>
      <c r="P66" s="123"/>
      <c r="Q66" s="123"/>
      <c r="R66" s="123"/>
      <c r="S66" s="123"/>
      <c r="T66" s="123"/>
    </row>
    <row r="67" spans="1:20">
      <c r="A67" s="63" t="s">
        <v>8</v>
      </c>
      <c r="B67" s="64">
        <v>16936</v>
      </c>
      <c r="C67" s="122">
        <v>517</v>
      </c>
      <c r="D67" s="122">
        <v>1556</v>
      </c>
      <c r="E67" s="122">
        <v>3711</v>
      </c>
      <c r="F67" s="122">
        <v>4673</v>
      </c>
      <c r="G67" s="122">
        <v>3902</v>
      </c>
      <c r="H67" s="122">
        <v>2577</v>
      </c>
      <c r="I67" s="65"/>
      <c r="J67" s="66">
        <v>5798</v>
      </c>
      <c r="K67" s="65"/>
      <c r="L67" s="34"/>
      <c r="M67" s="35"/>
      <c r="N67" s="123"/>
      <c r="O67" s="123"/>
      <c r="P67" s="123"/>
      <c r="Q67" s="123"/>
      <c r="R67" s="123"/>
      <c r="S67" s="123"/>
      <c r="T67" s="123"/>
    </row>
    <row r="68" spans="1:20">
      <c r="A68" s="63" t="s">
        <v>11</v>
      </c>
      <c r="B68" s="64">
        <v>42510</v>
      </c>
      <c r="C68" s="122">
        <v>2384</v>
      </c>
      <c r="D68" s="122">
        <v>6011</v>
      </c>
      <c r="E68" s="122">
        <v>12566</v>
      </c>
      <c r="F68" s="122">
        <v>10953</v>
      </c>
      <c r="G68" s="122">
        <v>6512</v>
      </c>
      <c r="H68" s="122">
        <v>4084</v>
      </c>
      <c r="I68" s="65"/>
      <c r="J68" s="66">
        <v>10085</v>
      </c>
      <c r="K68" s="65"/>
      <c r="L68" s="41"/>
      <c r="M68" s="42"/>
      <c r="N68" s="42"/>
      <c r="O68" s="42"/>
      <c r="P68" s="42"/>
      <c r="Q68" s="42"/>
      <c r="R68" s="42"/>
      <c r="S68" s="42"/>
      <c r="T68" s="42"/>
    </row>
    <row r="69" spans="1:20" s="20" customFormat="1">
      <c r="A69" s="63" t="s">
        <v>17</v>
      </c>
      <c r="B69" s="64">
        <v>3980</v>
      </c>
      <c r="C69" s="64">
        <v>214</v>
      </c>
      <c r="D69" s="64">
        <v>551</v>
      </c>
      <c r="E69" s="64">
        <v>1160</v>
      </c>
      <c r="F69" s="64">
        <v>1040</v>
      </c>
      <c r="G69" s="64">
        <v>593</v>
      </c>
      <c r="H69" s="64">
        <v>422</v>
      </c>
      <c r="I69" s="65"/>
      <c r="J69" s="66">
        <v>1108</v>
      </c>
      <c r="K69" s="65"/>
    </row>
    <row r="70" spans="1:20">
      <c r="A70" s="63" t="s">
        <v>4</v>
      </c>
      <c r="B70" s="64">
        <v>84785</v>
      </c>
      <c r="C70" s="122">
        <v>11822</v>
      </c>
      <c r="D70" s="122">
        <v>21473</v>
      </c>
      <c r="E70" s="122">
        <v>26474</v>
      </c>
      <c r="F70" s="122">
        <v>14396</v>
      </c>
      <c r="G70" s="122">
        <v>6438</v>
      </c>
      <c r="H70" s="122">
        <v>4182</v>
      </c>
      <c r="I70" s="65"/>
      <c r="J70" s="66">
        <v>5088</v>
      </c>
      <c r="K70" s="65"/>
      <c r="L70" s="41"/>
      <c r="M70" s="42"/>
      <c r="N70" s="42"/>
      <c r="O70" s="42"/>
      <c r="P70" s="42"/>
      <c r="Q70" s="42"/>
      <c r="R70" s="42"/>
      <c r="S70" s="42"/>
    </row>
    <row r="71" spans="1:20">
      <c r="A71" s="63" t="s">
        <v>12</v>
      </c>
      <c r="B71" s="64">
        <v>28495</v>
      </c>
      <c r="C71" s="122">
        <v>1443</v>
      </c>
      <c r="D71" s="122">
        <v>3563</v>
      </c>
      <c r="E71" s="122">
        <v>7045</v>
      </c>
      <c r="F71" s="122">
        <v>7445</v>
      </c>
      <c r="G71" s="122">
        <v>5212</v>
      </c>
      <c r="H71" s="122">
        <v>3787</v>
      </c>
      <c r="I71" s="65"/>
      <c r="J71" s="66">
        <v>6258</v>
      </c>
      <c r="K71" s="65"/>
      <c r="L71" s="41"/>
      <c r="M71" s="42"/>
      <c r="N71" s="42"/>
      <c r="O71" s="42"/>
      <c r="P71" s="42"/>
      <c r="Q71" s="42"/>
      <c r="R71" s="42"/>
      <c r="S71" s="42"/>
    </row>
    <row r="72" spans="1:20">
      <c r="A72" s="63" t="s">
        <v>5</v>
      </c>
      <c r="B72" s="64">
        <v>35053</v>
      </c>
      <c r="C72" s="122">
        <v>1950</v>
      </c>
      <c r="D72" s="122">
        <v>4998</v>
      </c>
      <c r="E72" s="122">
        <v>9030</v>
      </c>
      <c r="F72" s="122">
        <v>9049</v>
      </c>
      <c r="G72" s="122">
        <v>5641</v>
      </c>
      <c r="H72" s="122">
        <v>4385</v>
      </c>
      <c r="I72" s="65"/>
      <c r="J72" s="66">
        <v>8463</v>
      </c>
      <c r="K72" s="65"/>
      <c r="L72" s="41"/>
      <c r="M72" s="42"/>
      <c r="N72" s="42"/>
      <c r="O72" s="42"/>
      <c r="P72" s="42"/>
      <c r="Q72" s="42"/>
      <c r="R72" s="42"/>
      <c r="S72" s="42"/>
    </row>
    <row r="73" spans="1:20">
      <c r="A73" s="63" t="s">
        <v>6</v>
      </c>
      <c r="B73" s="64">
        <v>42512</v>
      </c>
      <c r="C73" s="122">
        <v>2130</v>
      </c>
      <c r="D73" s="122">
        <v>4982</v>
      </c>
      <c r="E73" s="122">
        <v>9969</v>
      </c>
      <c r="F73" s="122">
        <v>11462</v>
      </c>
      <c r="G73" s="122">
        <v>7502</v>
      </c>
      <c r="H73" s="122">
        <v>6467</v>
      </c>
      <c r="I73" s="65"/>
      <c r="J73" s="66">
        <v>12552</v>
      </c>
      <c r="K73" s="65"/>
      <c r="L73" s="34"/>
      <c r="M73" s="35"/>
      <c r="N73" s="123"/>
      <c r="O73" s="123"/>
      <c r="P73" s="123"/>
      <c r="Q73" s="123"/>
      <c r="R73" s="123"/>
      <c r="S73" s="123"/>
      <c r="T73" s="123"/>
    </row>
    <row r="74" spans="1:20">
      <c r="A74" s="63" t="s">
        <v>9</v>
      </c>
      <c r="B74" s="64">
        <v>33551</v>
      </c>
      <c r="C74" s="122">
        <v>2952</v>
      </c>
      <c r="D74" s="122">
        <v>7612</v>
      </c>
      <c r="E74" s="122">
        <v>11439</v>
      </c>
      <c r="F74" s="122">
        <v>7469</v>
      </c>
      <c r="G74" s="122">
        <v>2779</v>
      </c>
      <c r="H74" s="122">
        <v>1300</v>
      </c>
      <c r="I74" s="65"/>
      <c r="J74" s="66">
        <v>3058</v>
      </c>
      <c r="K74" s="65"/>
      <c r="L74" s="34"/>
      <c r="M74" s="35"/>
      <c r="N74" s="123"/>
      <c r="O74" s="123"/>
      <c r="P74" s="123"/>
      <c r="Q74" s="123"/>
      <c r="R74" s="123"/>
      <c r="S74" s="123"/>
      <c r="T74" s="123"/>
    </row>
    <row r="75" spans="1:20">
      <c r="A75" s="63" t="s">
        <v>13</v>
      </c>
      <c r="B75" s="64">
        <v>45338</v>
      </c>
      <c r="C75" s="122">
        <v>3987</v>
      </c>
      <c r="D75" s="122">
        <v>8702</v>
      </c>
      <c r="E75" s="122">
        <v>13547</v>
      </c>
      <c r="F75" s="122">
        <v>9924</v>
      </c>
      <c r="G75" s="122">
        <v>5229</v>
      </c>
      <c r="H75" s="122">
        <v>3949</v>
      </c>
      <c r="I75" s="65"/>
      <c r="J75" s="66">
        <v>7464</v>
      </c>
      <c r="K75" s="65"/>
      <c r="L75" s="34"/>
      <c r="M75" s="35"/>
      <c r="N75" s="123"/>
      <c r="O75" s="123"/>
      <c r="P75" s="123"/>
      <c r="Q75" s="123"/>
      <c r="R75" s="123"/>
      <c r="S75" s="123"/>
      <c r="T75" s="123"/>
    </row>
    <row r="76" spans="1:20" s="20" customFormat="1">
      <c r="A76" s="63" t="s">
        <v>16</v>
      </c>
      <c r="B76" s="64">
        <v>4222</v>
      </c>
      <c r="C76" s="64">
        <v>205</v>
      </c>
      <c r="D76" s="64">
        <v>671</v>
      </c>
      <c r="E76" s="64">
        <v>1164</v>
      </c>
      <c r="F76" s="64">
        <v>1119</v>
      </c>
      <c r="G76" s="64">
        <v>549</v>
      </c>
      <c r="H76" s="64">
        <v>514</v>
      </c>
      <c r="I76" s="65"/>
      <c r="J76" s="66">
        <v>1118</v>
      </c>
      <c r="K76" s="65"/>
      <c r="N76" s="22"/>
      <c r="O76" s="22"/>
      <c r="P76" s="22"/>
      <c r="Q76" s="22"/>
      <c r="R76" s="22"/>
      <c r="S76" s="22"/>
      <c r="T76" s="22"/>
    </row>
    <row r="77" spans="1:20" s="20" customFormat="1">
      <c r="A77" s="63"/>
      <c r="B77" s="64"/>
      <c r="C77" s="64"/>
      <c r="D77" s="64"/>
      <c r="E77" s="64"/>
      <c r="F77" s="64"/>
      <c r="G77" s="64"/>
      <c r="H77" s="64"/>
      <c r="I77" s="65"/>
      <c r="J77" s="66"/>
      <c r="K77" s="65"/>
    </row>
    <row r="78" spans="1:20" ht="11.75" customHeight="1">
      <c r="A78" s="68" t="s">
        <v>37</v>
      </c>
      <c r="I78" s="65"/>
    </row>
    <row r="79" spans="1:20" ht="13.15">
      <c r="A79" s="17" t="s">
        <v>33</v>
      </c>
      <c r="B79" s="64"/>
      <c r="C79" s="64"/>
      <c r="D79" s="64"/>
      <c r="E79" s="64"/>
      <c r="F79" s="64"/>
      <c r="G79" s="64"/>
      <c r="H79" s="64"/>
      <c r="I79" s="65"/>
      <c r="J79" s="66"/>
    </row>
    <row r="80" spans="1:20" ht="13.15">
      <c r="A80" s="18" t="s">
        <v>2</v>
      </c>
      <c r="B80" s="27">
        <v>382670</v>
      </c>
      <c r="C80" s="121">
        <v>30601</v>
      </c>
      <c r="D80" s="121">
        <v>67358</v>
      </c>
      <c r="E80" s="121">
        <v>108947</v>
      </c>
      <c r="F80" s="121">
        <v>88783</v>
      </c>
      <c r="G80" s="121">
        <v>50857</v>
      </c>
      <c r="H80" s="121">
        <v>36124</v>
      </c>
      <c r="I80" s="16"/>
      <c r="J80" s="23">
        <v>72837</v>
      </c>
    </row>
    <row r="81" spans="1:10" ht="4.4000000000000004" customHeight="1">
      <c r="A81" s="19"/>
      <c r="B81" s="36"/>
      <c r="C81" s="36"/>
      <c r="D81" s="36"/>
      <c r="E81" s="36"/>
      <c r="F81" s="36"/>
      <c r="G81" s="36"/>
      <c r="H81" s="36"/>
      <c r="I81" s="65"/>
      <c r="J81" s="67"/>
    </row>
    <row r="82" spans="1:10">
      <c r="A82" s="63" t="s">
        <v>3</v>
      </c>
      <c r="B82" s="64">
        <v>29283</v>
      </c>
      <c r="C82" s="122">
        <v>2128</v>
      </c>
      <c r="D82" s="122">
        <v>5245</v>
      </c>
      <c r="E82" s="122">
        <v>8405</v>
      </c>
      <c r="F82" s="122">
        <v>6827</v>
      </c>
      <c r="G82" s="122">
        <v>3877</v>
      </c>
      <c r="H82" s="122">
        <v>2801</v>
      </c>
      <c r="I82" s="65"/>
      <c r="J82" s="66">
        <v>8248</v>
      </c>
    </row>
    <row r="83" spans="1:10">
      <c r="A83" s="63" t="s">
        <v>10</v>
      </c>
      <c r="B83" s="64">
        <v>19140</v>
      </c>
      <c r="C83" s="122">
        <v>914</v>
      </c>
      <c r="D83" s="122">
        <v>2465</v>
      </c>
      <c r="E83" s="122">
        <v>5432</v>
      </c>
      <c r="F83" s="122">
        <v>5046</v>
      </c>
      <c r="G83" s="122">
        <v>3043</v>
      </c>
      <c r="H83" s="122">
        <v>2240</v>
      </c>
      <c r="I83" s="65"/>
      <c r="J83" s="66">
        <v>5448</v>
      </c>
    </row>
    <row r="84" spans="1:10">
      <c r="A84" s="63" t="s">
        <v>8</v>
      </c>
      <c r="B84" s="64">
        <v>17459</v>
      </c>
      <c r="C84" s="122">
        <v>539</v>
      </c>
      <c r="D84" s="122">
        <v>1583</v>
      </c>
      <c r="E84" s="122">
        <v>3828</v>
      </c>
      <c r="F84" s="122">
        <v>4856</v>
      </c>
      <c r="G84" s="122">
        <v>4014</v>
      </c>
      <c r="H84" s="122">
        <v>2639</v>
      </c>
      <c r="I84" s="65"/>
      <c r="J84" s="66">
        <v>5876</v>
      </c>
    </row>
    <row r="85" spans="1:10">
      <c r="A85" s="63" t="s">
        <v>11</v>
      </c>
      <c r="B85" s="64">
        <v>43239</v>
      </c>
      <c r="C85" s="122">
        <v>2416</v>
      </c>
      <c r="D85" s="122">
        <v>6129</v>
      </c>
      <c r="E85" s="122">
        <v>12766</v>
      </c>
      <c r="F85" s="122">
        <v>11181</v>
      </c>
      <c r="G85" s="122">
        <v>6623</v>
      </c>
      <c r="H85" s="122">
        <v>4124</v>
      </c>
      <c r="I85" s="65"/>
      <c r="J85" s="66">
        <v>10196</v>
      </c>
    </row>
    <row r="86" spans="1:10">
      <c r="A86" s="63" t="s">
        <v>17</v>
      </c>
      <c r="B86" s="64">
        <v>4024</v>
      </c>
      <c r="C86" s="64">
        <v>217</v>
      </c>
      <c r="D86" s="64">
        <v>554</v>
      </c>
      <c r="E86" s="64">
        <v>1171</v>
      </c>
      <c r="F86" s="64">
        <v>1054</v>
      </c>
      <c r="G86" s="64">
        <v>599</v>
      </c>
      <c r="H86" s="64">
        <v>429</v>
      </c>
      <c r="I86" s="65"/>
      <c r="J86" s="66">
        <v>1115</v>
      </c>
    </row>
    <row r="87" spans="1:10">
      <c r="A87" s="63" t="s">
        <v>4</v>
      </c>
      <c r="B87" s="64">
        <v>85680</v>
      </c>
      <c r="C87" s="122">
        <v>11948</v>
      </c>
      <c r="D87" s="122">
        <v>21704</v>
      </c>
      <c r="E87" s="122">
        <v>26704</v>
      </c>
      <c r="F87" s="122">
        <v>14612</v>
      </c>
      <c r="G87" s="122">
        <v>6509</v>
      </c>
      <c r="H87" s="122">
        <v>4203</v>
      </c>
      <c r="I87" s="65"/>
      <c r="J87" s="66">
        <v>5107</v>
      </c>
    </row>
    <row r="88" spans="1:10">
      <c r="A88" s="63" t="s">
        <v>12</v>
      </c>
      <c r="B88" s="64">
        <v>28864</v>
      </c>
      <c r="C88" s="122">
        <v>1476</v>
      </c>
      <c r="D88" s="122">
        <v>3609</v>
      </c>
      <c r="E88" s="122">
        <v>7132</v>
      </c>
      <c r="F88" s="122">
        <v>7564</v>
      </c>
      <c r="G88" s="122">
        <v>5255</v>
      </c>
      <c r="H88" s="122">
        <v>3828</v>
      </c>
      <c r="I88" s="65"/>
      <c r="J88" s="66">
        <v>6291</v>
      </c>
    </row>
    <row r="89" spans="1:10">
      <c r="A89" s="63" t="s">
        <v>5</v>
      </c>
      <c r="B89" s="64">
        <v>35750</v>
      </c>
      <c r="C89" s="122">
        <v>1977</v>
      </c>
      <c r="D89" s="122">
        <v>5133</v>
      </c>
      <c r="E89" s="122">
        <v>9215</v>
      </c>
      <c r="F89" s="122">
        <v>9254</v>
      </c>
      <c r="G89" s="122">
        <v>5738</v>
      </c>
      <c r="H89" s="122">
        <v>4433</v>
      </c>
      <c r="I89" s="65"/>
      <c r="J89" s="66">
        <v>8535</v>
      </c>
    </row>
    <row r="90" spans="1:10">
      <c r="A90" s="63" t="s">
        <v>6</v>
      </c>
      <c r="B90" s="64">
        <v>43404</v>
      </c>
      <c r="C90" s="122">
        <v>2152</v>
      </c>
      <c r="D90" s="122">
        <v>5051</v>
      </c>
      <c r="E90" s="122">
        <v>10169</v>
      </c>
      <c r="F90" s="122">
        <v>11762</v>
      </c>
      <c r="G90" s="122">
        <v>7710</v>
      </c>
      <c r="H90" s="122">
        <v>6560</v>
      </c>
      <c r="I90" s="65"/>
      <c r="J90" s="66">
        <v>12599</v>
      </c>
    </row>
    <row r="91" spans="1:10">
      <c r="A91" s="63" t="s">
        <v>9</v>
      </c>
      <c r="B91" s="64">
        <v>33836</v>
      </c>
      <c r="C91" s="122">
        <v>3017</v>
      </c>
      <c r="D91" s="122">
        <v>7654</v>
      </c>
      <c r="E91" s="122">
        <v>11513</v>
      </c>
      <c r="F91" s="122">
        <v>7549</v>
      </c>
      <c r="G91" s="122">
        <v>2803</v>
      </c>
      <c r="H91" s="122">
        <v>1300</v>
      </c>
      <c r="I91" s="65"/>
      <c r="J91" s="66">
        <v>3059</v>
      </c>
    </row>
    <row r="92" spans="1:10">
      <c r="A92" s="63" t="s">
        <v>13</v>
      </c>
      <c r="B92" s="64">
        <v>46015</v>
      </c>
      <c r="C92" s="122">
        <v>4034</v>
      </c>
      <c r="D92" s="122">
        <v>8785</v>
      </c>
      <c r="E92" s="122">
        <v>13783</v>
      </c>
      <c r="F92" s="122">
        <v>10132</v>
      </c>
      <c r="G92" s="122">
        <v>5285</v>
      </c>
      <c r="H92" s="122">
        <v>3996</v>
      </c>
      <c r="I92" s="65"/>
      <c r="J92" s="66">
        <v>7478</v>
      </c>
    </row>
    <row r="93" spans="1:10">
      <c r="A93" s="63" t="s">
        <v>16</v>
      </c>
      <c r="B93" s="64">
        <v>4277</v>
      </c>
      <c r="C93" s="64">
        <v>210</v>
      </c>
      <c r="D93" s="64">
        <v>690</v>
      </c>
      <c r="E93" s="64">
        <v>1172</v>
      </c>
      <c r="F93" s="64">
        <v>1123</v>
      </c>
      <c r="G93" s="64">
        <v>557</v>
      </c>
      <c r="H93" s="64">
        <v>525</v>
      </c>
      <c r="I93" s="65"/>
      <c r="J93" s="66">
        <v>1116</v>
      </c>
    </row>
    <row r="94" spans="1:10">
      <c r="A94" s="63"/>
      <c r="B94" s="64"/>
      <c r="C94" s="64"/>
      <c r="D94" s="64"/>
      <c r="E94" s="64"/>
      <c r="F94" s="64"/>
      <c r="G94" s="64"/>
      <c r="H94" s="64"/>
      <c r="I94" s="65"/>
      <c r="J94" s="66"/>
    </row>
    <row r="95" spans="1:10" s="43" customFormat="1" ht="10.65">
      <c r="A95" s="124" t="s">
        <v>37</v>
      </c>
      <c r="J95" s="125"/>
    </row>
    <row r="98" spans="1:10" ht="13.15">
      <c r="A98" s="17" t="s">
        <v>34</v>
      </c>
      <c r="B98" s="64"/>
      <c r="C98" s="64"/>
      <c r="D98" s="64"/>
      <c r="E98" s="64"/>
      <c r="F98" s="64"/>
      <c r="G98" s="64"/>
      <c r="H98" s="64"/>
      <c r="I98" s="65"/>
      <c r="J98" s="66"/>
    </row>
    <row r="99" spans="1:10" ht="13.15">
      <c r="A99" s="18" t="s">
        <v>2</v>
      </c>
      <c r="B99" s="27">
        <v>387957</v>
      </c>
      <c r="C99" s="121">
        <v>31303</v>
      </c>
      <c r="D99" s="121">
        <v>68230</v>
      </c>
      <c r="E99" s="121">
        <v>110296</v>
      </c>
      <c r="F99" s="121">
        <v>90265</v>
      </c>
      <c r="G99" s="121">
        <v>51464</v>
      </c>
      <c r="H99" s="121">
        <v>36399</v>
      </c>
      <c r="I99" s="16"/>
      <c r="J99" s="23">
        <v>73304</v>
      </c>
    </row>
    <row r="100" spans="1:10" ht="4.4000000000000004" customHeight="1"/>
    <row r="101" spans="1:10">
      <c r="A101" s="63" t="s">
        <v>3</v>
      </c>
      <c r="B101" s="64">
        <v>29747</v>
      </c>
      <c r="C101" s="122">
        <v>2161</v>
      </c>
      <c r="D101" s="122">
        <v>5364</v>
      </c>
      <c r="E101" s="122">
        <v>8533</v>
      </c>
      <c r="F101" s="122">
        <v>6919</v>
      </c>
      <c r="G101" s="122">
        <v>3941</v>
      </c>
      <c r="H101" s="122">
        <v>2829</v>
      </c>
      <c r="I101" s="65"/>
      <c r="J101" s="66">
        <v>8297</v>
      </c>
    </row>
    <row r="102" spans="1:10">
      <c r="A102" s="63" t="s">
        <v>10</v>
      </c>
      <c r="B102" s="64">
        <v>19525</v>
      </c>
      <c r="C102" s="122">
        <v>930</v>
      </c>
      <c r="D102" s="122">
        <v>2527</v>
      </c>
      <c r="E102" s="122">
        <v>5535</v>
      </c>
      <c r="F102" s="122">
        <v>5148</v>
      </c>
      <c r="G102" s="122">
        <v>3116</v>
      </c>
      <c r="H102" s="122">
        <v>2269</v>
      </c>
      <c r="I102" s="65"/>
      <c r="J102" s="66">
        <v>5551</v>
      </c>
    </row>
    <row r="103" spans="1:10">
      <c r="A103" s="63" t="s">
        <v>8</v>
      </c>
      <c r="B103" s="64">
        <v>17875</v>
      </c>
      <c r="C103" s="122">
        <v>557</v>
      </c>
      <c r="D103" s="122">
        <v>1662</v>
      </c>
      <c r="E103" s="122">
        <v>3932</v>
      </c>
      <c r="F103" s="122">
        <v>4980</v>
      </c>
      <c r="G103" s="122">
        <v>4064</v>
      </c>
      <c r="H103" s="122">
        <v>2680</v>
      </c>
      <c r="I103" s="65"/>
      <c r="J103" s="66">
        <v>5924</v>
      </c>
    </row>
    <row r="104" spans="1:10">
      <c r="A104" s="63" t="s">
        <v>11</v>
      </c>
      <c r="B104" s="64">
        <v>43866</v>
      </c>
      <c r="C104" s="122">
        <v>2437</v>
      </c>
      <c r="D104" s="122">
        <v>6263</v>
      </c>
      <c r="E104" s="122">
        <v>12938</v>
      </c>
      <c r="F104" s="122">
        <v>11350</v>
      </c>
      <c r="G104" s="122">
        <v>6724</v>
      </c>
      <c r="H104" s="122">
        <v>4154</v>
      </c>
      <c r="I104" s="65"/>
      <c r="J104" s="66">
        <v>10256</v>
      </c>
    </row>
    <row r="105" spans="1:10">
      <c r="A105" s="63" t="s">
        <v>17</v>
      </c>
      <c r="B105" s="64">
        <v>4072</v>
      </c>
      <c r="C105" s="64">
        <v>221</v>
      </c>
      <c r="D105" s="64">
        <v>568</v>
      </c>
      <c r="E105" s="64">
        <v>1182</v>
      </c>
      <c r="F105" s="64">
        <v>1064</v>
      </c>
      <c r="G105" s="64">
        <v>609</v>
      </c>
      <c r="H105" s="64">
        <v>428</v>
      </c>
      <c r="I105" s="65"/>
      <c r="J105" s="66">
        <v>1123</v>
      </c>
    </row>
    <row r="106" spans="1:10">
      <c r="A106" s="63" t="s">
        <v>4</v>
      </c>
      <c r="B106" s="64">
        <v>86086</v>
      </c>
      <c r="C106" s="122">
        <v>11905</v>
      </c>
      <c r="D106" s="122">
        <v>21736</v>
      </c>
      <c r="E106" s="122">
        <v>26874</v>
      </c>
      <c r="F106" s="122">
        <v>14820</v>
      </c>
      <c r="G106" s="122">
        <v>6541</v>
      </c>
      <c r="H106" s="122">
        <v>4210</v>
      </c>
      <c r="I106" s="65"/>
      <c r="J106" s="66">
        <v>5126</v>
      </c>
    </row>
    <row r="107" spans="1:10">
      <c r="A107" s="63" t="s">
        <v>12</v>
      </c>
      <c r="B107" s="64">
        <v>29193</v>
      </c>
      <c r="C107" s="122">
        <v>1494</v>
      </c>
      <c r="D107" s="122">
        <v>3664</v>
      </c>
      <c r="E107" s="122">
        <v>7229</v>
      </c>
      <c r="F107" s="122">
        <v>7682</v>
      </c>
      <c r="G107" s="122">
        <v>5279</v>
      </c>
      <c r="H107" s="122">
        <v>3845</v>
      </c>
      <c r="I107" s="65"/>
      <c r="J107" s="66">
        <v>6304</v>
      </c>
    </row>
    <row r="108" spans="1:10">
      <c r="A108" s="63" t="s">
        <v>5</v>
      </c>
      <c r="B108" s="64">
        <v>36568</v>
      </c>
      <c r="C108" s="122">
        <v>2277</v>
      </c>
      <c r="D108" s="122">
        <v>5209</v>
      </c>
      <c r="E108" s="122">
        <v>9335</v>
      </c>
      <c r="F108" s="122">
        <v>9458</v>
      </c>
      <c r="G108" s="122">
        <v>5821</v>
      </c>
      <c r="H108" s="122">
        <v>4468</v>
      </c>
      <c r="I108" s="65"/>
      <c r="J108" s="66">
        <v>8597</v>
      </c>
    </row>
    <row r="109" spans="1:10">
      <c r="A109" s="63" t="s">
        <v>6</v>
      </c>
      <c r="B109" s="64">
        <v>44279</v>
      </c>
      <c r="C109" s="122">
        <v>2185</v>
      </c>
      <c r="D109" s="122">
        <v>5243</v>
      </c>
      <c r="E109" s="122">
        <v>10417</v>
      </c>
      <c r="F109" s="122">
        <v>12002</v>
      </c>
      <c r="G109" s="122">
        <v>7823</v>
      </c>
      <c r="H109" s="122">
        <v>6609</v>
      </c>
      <c r="I109" s="65"/>
      <c r="J109" s="66">
        <v>12665</v>
      </c>
    </row>
    <row r="110" spans="1:10">
      <c r="A110" s="63" t="s">
        <v>9</v>
      </c>
      <c r="B110" s="64">
        <v>34510</v>
      </c>
      <c r="C110" s="122">
        <v>3303</v>
      </c>
      <c r="D110" s="122">
        <v>7750</v>
      </c>
      <c r="E110" s="122">
        <v>11632</v>
      </c>
      <c r="F110" s="122">
        <v>7686</v>
      </c>
      <c r="G110" s="122">
        <v>2825</v>
      </c>
      <c r="H110" s="122">
        <v>1314</v>
      </c>
      <c r="I110" s="65"/>
      <c r="J110" s="66">
        <v>3072</v>
      </c>
    </row>
    <row r="111" spans="1:10">
      <c r="A111" s="63" t="s">
        <v>13</v>
      </c>
      <c r="B111" s="64">
        <v>46308</v>
      </c>
      <c r="C111" s="122">
        <v>4054</v>
      </c>
      <c r="D111" s="122">
        <v>8812</v>
      </c>
      <c r="E111" s="122">
        <v>13871</v>
      </c>
      <c r="F111" s="122">
        <v>10220</v>
      </c>
      <c r="G111" s="122">
        <v>5330</v>
      </c>
      <c r="H111" s="122">
        <v>4021</v>
      </c>
      <c r="I111" s="65"/>
      <c r="J111" s="66">
        <v>7512</v>
      </c>
    </row>
    <row r="112" spans="1:10">
      <c r="A112" s="63" t="s">
        <v>16</v>
      </c>
      <c r="B112" s="64">
        <v>4317</v>
      </c>
      <c r="C112" s="64">
        <v>209</v>
      </c>
      <c r="D112" s="64">
        <v>689</v>
      </c>
      <c r="E112" s="64">
        <v>1181</v>
      </c>
      <c r="F112" s="64">
        <v>1139</v>
      </c>
      <c r="G112" s="64">
        <v>562</v>
      </c>
      <c r="H112" s="64">
        <v>537</v>
      </c>
      <c r="I112" s="65"/>
      <c r="J112" s="66">
        <v>1118</v>
      </c>
    </row>
    <row r="113" spans="1:11">
      <c r="A113" s="63"/>
      <c r="B113" s="64"/>
      <c r="C113" s="64"/>
      <c r="D113" s="64"/>
      <c r="E113" s="64"/>
      <c r="F113" s="64"/>
      <c r="G113" s="64"/>
      <c r="H113" s="64"/>
      <c r="I113" s="65"/>
      <c r="J113" s="66"/>
    </row>
    <row r="114" spans="1:11" ht="11.75" customHeight="1">
      <c r="A114" s="68" t="s">
        <v>37</v>
      </c>
      <c r="I114" s="65"/>
    </row>
    <row r="115" spans="1:11" ht="13.15">
      <c r="A115" s="63" t="s">
        <v>35</v>
      </c>
      <c r="B115" s="64"/>
      <c r="C115" s="64"/>
      <c r="D115" s="64"/>
      <c r="E115" s="64"/>
      <c r="F115" s="64"/>
      <c r="G115" s="64"/>
      <c r="H115" s="64"/>
      <c r="I115" s="65"/>
      <c r="J115" s="66"/>
    </row>
    <row r="116" spans="1:11" ht="13.15">
      <c r="A116" s="18" t="s">
        <v>2</v>
      </c>
      <c r="B116" s="27">
        <v>393596</v>
      </c>
      <c r="C116" s="27">
        <v>31804</v>
      </c>
      <c r="D116" s="27">
        <v>69404</v>
      </c>
      <c r="E116" s="27">
        <v>111938</v>
      </c>
      <c r="F116" s="27">
        <v>91759</v>
      </c>
      <c r="G116" s="27">
        <v>52006</v>
      </c>
      <c r="H116" s="27">
        <v>36685</v>
      </c>
      <c r="I116" s="16"/>
      <c r="J116" s="23">
        <v>73636</v>
      </c>
    </row>
    <row r="117" spans="1:11" ht="4.4000000000000004" customHeight="1">
      <c r="A117" s="63"/>
      <c r="B117" s="64"/>
      <c r="C117" s="64"/>
      <c r="D117" s="64"/>
      <c r="E117" s="64"/>
      <c r="F117" s="64"/>
      <c r="G117" s="64"/>
      <c r="H117" s="64"/>
      <c r="I117" s="65"/>
      <c r="J117" s="66"/>
    </row>
    <row r="118" spans="1:11">
      <c r="A118" s="63" t="s">
        <v>3</v>
      </c>
      <c r="B118" s="64">
        <v>30125</v>
      </c>
      <c r="C118" s="64">
        <v>2197</v>
      </c>
      <c r="D118" s="64">
        <v>5473</v>
      </c>
      <c r="E118" s="64">
        <v>8633</v>
      </c>
      <c r="F118" s="64">
        <v>6971</v>
      </c>
      <c r="G118" s="64">
        <v>4007</v>
      </c>
      <c r="H118" s="64">
        <v>2844</v>
      </c>
      <c r="I118" s="65"/>
      <c r="J118" s="66">
        <v>8302</v>
      </c>
    </row>
    <row r="119" spans="1:11">
      <c r="A119" s="63" t="s">
        <v>10</v>
      </c>
      <c r="B119" s="64">
        <v>19853</v>
      </c>
      <c r="C119" s="64">
        <v>946</v>
      </c>
      <c r="D119" s="64">
        <v>2593</v>
      </c>
      <c r="E119" s="64">
        <v>5614</v>
      </c>
      <c r="F119" s="64">
        <v>5240</v>
      </c>
      <c r="G119" s="64">
        <v>3177</v>
      </c>
      <c r="H119" s="64">
        <v>2283</v>
      </c>
      <c r="I119" s="65"/>
      <c r="J119" s="66">
        <v>5616</v>
      </c>
    </row>
    <row r="120" spans="1:11">
      <c r="A120" s="63" t="s">
        <v>8</v>
      </c>
      <c r="B120" s="64">
        <v>18239</v>
      </c>
      <c r="C120" s="64">
        <v>569</v>
      </c>
      <c r="D120" s="64">
        <v>1729</v>
      </c>
      <c r="E120" s="64">
        <v>4007</v>
      </c>
      <c r="F120" s="64">
        <v>5096</v>
      </c>
      <c r="G120" s="64">
        <v>4133</v>
      </c>
      <c r="H120" s="64">
        <v>2705</v>
      </c>
      <c r="I120" s="65"/>
      <c r="J120" s="66">
        <v>5960</v>
      </c>
    </row>
    <row r="121" spans="1:11">
      <c r="A121" s="63" t="s">
        <v>11</v>
      </c>
      <c r="B121" s="64">
        <v>44471</v>
      </c>
      <c r="C121" s="64">
        <v>2490</v>
      </c>
      <c r="D121" s="64">
        <v>6404</v>
      </c>
      <c r="E121" s="64">
        <v>13120</v>
      </c>
      <c r="F121" s="64">
        <v>11492</v>
      </c>
      <c r="G121" s="64">
        <v>6794</v>
      </c>
      <c r="H121" s="64">
        <v>4171</v>
      </c>
      <c r="I121" s="65"/>
      <c r="J121" s="66">
        <v>10324</v>
      </c>
    </row>
    <row r="122" spans="1:11" s="20" customFormat="1">
      <c r="A122" s="63" t="s">
        <v>17</v>
      </c>
      <c r="B122" s="64">
        <v>4165</v>
      </c>
      <c r="C122" s="64">
        <v>231</v>
      </c>
      <c r="D122" s="64">
        <v>596</v>
      </c>
      <c r="E122" s="64">
        <v>1208</v>
      </c>
      <c r="F122" s="64">
        <v>1078</v>
      </c>
      <c r="G122" s="64">
        <v>622</v>
      </c>
      <c r="H122" s="64">
        <v>430</v>
      </c>
      <c r="I122" s="65"/>
      <c r="J122" s="66">
        <v>1131</v>
      </c>
      <c r="K122" s="37"/>
    </row>
    <row r="123" spans="1:11">
      <c r="A123" s="63" t="s">
        <v>4</v>
      </c>
      <c r="B123" s="64">
        <v>87165</v>
      </c>
      <c r="C123" s="64">
        <v>12048</v>
      </c>
      <c r="D123" s="64">
        <v>21967</v>
      </c>
      <c r="E123" s="64">
        <v>27198</v>
      </c>
      <c r="F123" s="64">
        <v>15116</v>
      </c>
      <c r="G123" s="64">
        <v>6590</v>
      </c>
      <c r="H123" s="64">
        <v>4246</v>
      </c>
      <c r="I123" s="65"/>
      <c r="J123" s="66">
        <v>5159</v>
      </c>
    </row>
    <row r="124" spans="1:11">
      <c r="A124" s="63" t="s">
        <v>12</v>
      </c>
      <c r="B124" s="64">
        <v>29581</v>
      </c>
      <c r="C124" s="64">
        <v>1519</v>
      </c>
      <c r="D124" s="64">
        <v>3702</v>
      </c>
      <c r="E124" s="64">
        <v>7329</v>
      </c>
      <c r="F124" s="64">
        <v>7824</v>
      </c>
      <c r="G124" s="64">
        <v>5353</v>
      </c>
      <c r="H124" s="64">
        <v>3854</v>
      </c>
      <c r="I124" s="65"/>
      <c r="J124" s="66">
        <v>6322</v>
      </c>
    </row>
    <row r="125" spans="1:11">
      <c r="A125" s="63" t="s">
        <v>5</v>
      </c>
      <c r="B125" s="64">
        <v>37271</v>
      </c>
      <c r="C125" s="64">
        <v>2387</v>
      </c>
      <c r="D125" s="64">
        <v>5349</v>
      </c>
      <c r="E125" s="64">
        <v>9546</v>
      </c>
      <c r="F125" s="64">
        <v>9628</v>
      </c>
      <c r="G125" s="64">
        <v>5851</v>
      </c>
      <c r="H125" s="64">
        <v>4510</v>
      </c>
      <c r="I125" s="65"/>
      <c r="J125" s="66">
        <v>8639</v>
      </c>
    </row>
    <row r="126" spans="1:11">
      <c r="A126" s="63" t="s">
        <v>6</v>
      </c>
      <c r="B126" s="64">
        <v>45209</v>
      </c>
      <c r="C126" s="64">
        <v>2223</v>
      </c>
      <c r="D126" s="64">
        <v>5426</v>
      </c>
      <c r="E126" s="64">
        <v>10711</v>
      </c>
      <c r="F126" s="64">
        <v>12274</v>
      </c>
      <c r="G126" s="64">
        <v>7911</v>
      </c>
      <c r="H126" s="64">
        <v>6664</v>
      </c>
      <c r="I126" s="65"/>
      <c r="J126" s="66">
        <v>12711</v>
      </c>
    </row>
    <row r="127" spans="1:11">
      <c r="A127" s="63" t="s">
        <v>9</v>
      </c>
      <c r="B127" s="64">
        <v>34793</v>
      </c>
      <c r="C127" s="64">
        <v>3354</v>
      </c>
      <c r="D127" s="64">
        <v>7806</v>
      </c>
      <c r="E127" s="64">
        <v>11718</v>
      </c>
      <c r="F127" s="64">
        <v>7763</v>
      </c>
      <c r="G127" s="64">
        <v>2830</v>
      </c>
      <c r="H127" s="64">
        <v>1322</v>
      </c>
      <c r="I127" s="65"/>
      <c r="J127" s="66">
        <v>3060</v>
      </c>
    </row>
    <row r="128" spans="1:11">
      <c r="A128" s="63" t="s">
        <v>13</v>
      </c>
      <c r="B128" s="64">
        <v>46889</v>
      </c>
      <c r="C128" s="64">
        <v>4071</v>
      </c>
      <c r="D128" s="64">
        <v>8955</v>
      </c>
      <c r="E128" s="64">
        <v>14062</v>
      </c>
      <c r="F128" s="64">
        <v>10355</v>
      </c>
      <c r="G128" s="64">
        <v>5360</v>
      </c>
      <c r="H128" s="64">
        <v>4086</v>
      </c>
      <c r="I128" s="65"/>
      <c r="J128" s="66">
        <v>7543</v>
      </c>
    </row>
    <row r="129" spans="1:11" s="20" customFormat="1">
      <c r="A129" s="63" t="s">
        <v>16</v>
      </c>
      <c r="B129" s="64">
        <v>4349</v>
      </c>
      <c r="C129" s="64">
        <v>207</v>
      </c>
      <c r="D129" s="64">
        <v>695</v>
      </c>
      <c r="E129" s="64">
        <v>1189</v>
      </c>
      <c r="F129" s="64">
        <v>1151</v>
      </c>
      <c r="G129" s="64">
        <v>563</v>
      </c>
      <c r="H129" s="64">
        <v>544</v>
      </c>
      <c r="I129" s="65"/>
      <c r="J129" s="66">
        <v>1120</v>
      </c>
      <c r="K129" s="37"/>
    </row>
    <row r="131" spans="1:11" s="43" customFormat="1" ht="10.65">
      <c r="A131" s="124" t="s">
        <v>37</v>
      </c>
      <c r="J131" s="125"/>
    </row>
    <row r="134" spans="1:11" ht="13.15">
      <c r="A134" s="101">
        <v>2016</v>
      </c>
      <c r="B134" s="64"/>
      <c r="C134" s="64"/>
      <c r="D134" s="64"/>
      <c r="E134" s="64"/>
      <c r="F134" s="64"/>
      <c r="G134" s="64"/>
      <c r="H134" s="64"/>
      <c r="I134" s="65"/>
      <c r="J134" s="66"/>
    </row>
    <row r="135" spans="1:11" ht="13.15">
      <c r="A135" s="18" t="s">
        <v>2</v>
      </c>
      <c r="B135" s="27">
        <v>400395</v>
      </c>
      <c r="C135" s="27">
        <v>32513</v>
      </c>
      <c r="D135" s="27">
        <v>70914</v>
      </c>
      <c r="E135" s="27">
        <v>113941</v>
      </c>
      <c r="F135" s="27">
        <v>93516</v>
      </c>
      <c r="G135" s="27">
        <v>52573</v>
      </c>
      <c r="H135" s="27">
        <v>36938</v>
      </c>
      <c r="I135" s="16"/>
      <c r="J135" s="23">
        <v>73991</v>
      </c>
    </row>
    <row r="136" spans="1:11" ht="4.4000000000000004" customHeight="1">
      <c r="A136" s="63"/>
      <c r="B136" s="64"/>
      <c r="C136" s="64"/>
      <c r="D136" s="64"/>
      <c r="E136" s="64"/>
      <c r="F136" s="64"/>
      <c r="G136" s="64"/>
      <c r="H136" s="64"/>
      <c r="I136" s="65"/>
      <c r="J136" s="66"/>
    </row>
    <row r="137" spans="1:11">
      <c r="A137" s="63" t="s">
        <v>3</v>
      </c>
      <c r="B137" s="64">
        <v>30432</v>
      </c>
      <c r="C137" s="64">
        <v>2230</v>
      </c>
      <c r="D137" s="64">
        <v>5523</v>
      </c>
      <c r="E137" s="64">
        <v>8710</v>
      </c>
      <c r="F137" s="64">
        <v>7059</v>
      </c>
      <c r="G137" s="64">
        <v>4042</v>
      </c>
      <c r="H137" s="64">
        <v>2868</v>
      </c>
      <c r="I137" s="65"/>
      <c r="J137" s="66">
        <v>8343</v>
      </c>
    </row>
    <row r="138" spans="1:11">
      <c r="A138" s="63" t="s">
        <v>10</v>
      </c>
      <c r="B138" s="64">
        <v>20384</v>
      </c>
      <c r="C138" s="64">
        <v>976</v>
      </c>
      <c r="D138" s="64">
        <v>2705</v>
      </c>
      <c r="E138" s="64">
        <v>5751</v>
      </c>
      <c r="F138" s="64">
        <v>5377</v>
      </c>
      <c r="G138" s="64">
        <v>3256</v>
      </c>
      <c r="H138" s="64">
        <v>2319</v>
      </c>
      <c r="I138" s="65"/>
      <c r="J138" s="66">
        <v>5684</v>
      </c>
    </row>
    <row r="139" spans="1:11">
      <c r="A139" s="63" t="s">
        <v>8</v>
      </c>
      <c r="B139" s="64">
        <v>18732</v>
      </c>
      <c r="C139" s="64">
        <v>576</v>
      </c>
      <c r="D139" s="64">
        <v>1838</v>
      </c>
      <c r="E139" s="64">
        <v>4118</v>
      </c>
      <c r="F139" s="64">
        <v>5264</v>
      </c>
      <c r="G139" s="64">
        <v>4217</v>
      </c>
      <c r="H139" s="64">
        <v>2719</v>
      </c>
      <c r="I139" s="65"/>
      <c r="J139" s="66">
        <v>6020</v>
      </c>
    </row>
    <row r="140" spans="1:11">
      <c r="A140" s="63" t="s">
        <v>11</v>
      </c>
      <c r="B140" s="64">
        <v>45554</v>
      </c>
      <c r="C140" s="64">
        <v>2665</v>
      </c>
      <c r="D140" s="64">
        <v>6672</v>
      </c>
      <c r="E140" s="64">
        <v>13452</v>
      </c>
      <c r="F140" s="64">
        <v>11684</v>
      </c>
      <c r="G140" s="64">
        <v>6889</v>
      </c>
      <c r="H140" s="64">
        <v>4192</v>
      </c>
      <c r="I140" s="65"/>
      <c r="J140" s="66">
        <v>10350</v>
      </c>
    </row>
    <row r="141" spans="1:11" s="20" customFormat="1">
      <c r="A141" s="63" t="s">
        <v>17</v>
      </c>
      <c r="B141" s="64">
        <v>4182</v>
      </c>
      <c r="C141" s="64">
        <v>235</v>
      </c>
      <c r="D141" s="64">
        <v>602</v>
      </c>
      <c r="E141" s="64">
        <v>1210</v>
      </c>
      <c r="F141" s="64">
        <v>1071</v>
      </c>
      <c r="G141" s="64">
        <v>631</v>
      </c>
      <c r="H141" s="64">
        <v>433</v>
      </c>
      <c r="I141" s="65"/>
      <c r="J141" s="66">
        <v>1136</v>
      </c>
      <c r="K141" s="37"/>
    </row>
    <row r="142" spans="1:11">
      <c r="A142" s="63" t="s">
        <v>4</v>
      </c>
      <c r="B142" s="64">
        <v>88810</v>
      </c>
      <c r="C142" s="64">
        <v>12164</v>
      </c>
      <c r="D142" s="64">
        <v>22418</v>
      </c>
      <c r="E142" s="64">
        <v>27740</v>
      </c>
      <c r="F142" s="64">
        <v>15571</v>
      </c>
      <c r="G142" s="64">
        <v>6643</v>
      </c>
      <c r="H142" s="64">
        <v>4274</v>
      </c>
      <c r="I142" s="65"/>
      <c r="J142" s="66">
        <v>5168</v>
      </c>
    </row>
    <row r="143" spans="1:11">
      <c r="A143" s="63" t="s">
        <v>12</v>
      </c>
      <c r="B143" s="64">
        <v>29807</v>
      </c>
      <c r="C143" s="64">
        <v>1538</v>
      </c>
      <c r="D143" s="64">
        <v>3722</v>
      </c>
      <c r="E143" s="64">
        <v>7391</v>
      </c>
      <c r="F143" s="64">
        <v>7930</v>
      </c>
      <c r="G143" s="64">
        <v>5357</v>
      </c>
      <c r="H143" s="64">
        <v>3869</v>
      </c>
      <c r="I143" s="65"/>
      <c r="J143" s="66">
        <v>6352</v>
      </c>
    </row>
    <row r="144" spans="1:11">
      <c r="A144" s="63" t="s">
        <v>5</v>
      </c>
      <c r="B144" s="64">
        <v>37680</v>
      </c>
      <c r="C144" s="64">
        <v>2413</v>
      </c>
      <c r="D144" s="64">
        <v>5441</v>
      </c>
      <c r="E144" s="64">
        <v>9637</v>
      </c>
      <c r="F144" s="64">
        <v>9740</v>
      </c>
      <c r="G144" s="64">
        <v>5917</v>
      </c>
      <c r="H144" s="64">
        <v>4532</v>
      </c>
      <c r="I144" s="65"/>
      <c r="J144" s="66">
        <v>8683</v>
      </c>
    </row>
    <row r="145" spans="1:11">
      <c r="A145" s="63" t="s">
        <v>6</v>
      </c>
      <c r="B145" s="64">
        <v>45802</v>
      </c>
      <c r="C145" s="64">
        <v>2276</v>
      </c>
      <c r="D145" s="64">
        <v>5508</v>
      </c>
      <c r="E145" s="64">
        <v>10875</v>
      </c>
      <c r="F145" s="64">
        <v>12421</v>
      </c>
      <c r="G145" s="64">
        <v>8008</v>
      </c>
      <c r="H145" s="64">
        <v>6714</v>
      </c>
      <c r="I145" s="65"/>
      <c r="J145" s="66">
        <v>12792</v>
      </c>
    </row>
    <row r="146" spans="1:11">
      <c r="A146" s="63" t="s">
        <v>9</v>
      </c>
      <c r="B146" s="64">
        <v>35621</v>
      </c>
      <c r="C146" s="64">
        <v>3475</v>
      </c>
      <c r="D146" s="64">
        <v>7999</v>
      </c>
      <c r="E146" s="64">
        <v>12005</v>
      </c>
      <c r="F146" s="64">
        <v>7957</v>
      </c>
      <c r="G146" s="64">
        <v>2847</v>
      </c>
      <c r="H146" s="64">
        <v>1338</v>
      </c>
      <c r="I146" s="65"/>
      <c r="J146" s="66">
        <v>3048</v>
      </c>
    </row>
    <row r="147" spans="1:11">
      <c r="A147" s="63" t="s">
        <v>13</v>
      </c>
      <c r="B147" s="64">
        <v>47573</v>
      </c>
      <c r="C147" s="64">
        <v>4200</v>
      </c>
      <c r="D147" s="64">
        <v>9088</v>
      </c>
      <c r="E147" s="64">
        <v>14262</v>
      </c>
      <c r="F147" s="64">
        <v>10513</v>
      </c>
      <c r="G147" s="64">
        <v>5397</v>
      </c>
      <c r="H147" s="64">
        <v>4113</v>
      </c>
      <c r="I147" s="65"/>
      <c r="J147" s="66">
        <v>7551</v>
      </c>
    </row>
    <row r="148" spans="1:11" s="20" customFormat="1">
      <c r="A148" s="63" t="s">
        <v>16</v>
      </c>
      <c r="B148" s="64">
        <v>4431</v>
      </c>
      <c r="C148" s="64">
        <v>214</v>
      </c>
      <c r="D148" s="64">
        <v>707</v>
      </c>
      <c r="E148" s="64">
        <v>1206</v>
      </c>
      <c r="F148" s="64">
        <v>1173</v>
      </c>
      <c r="G148" s="64">
        <v>576</v>
      </c>
      <c r="H148" s="64">
        <v>555</v>
      </c>
      <c r="I148" s="65"/>
      <c r="J148" s="66">
        <v>1117</v>
      </c>
      <c r="K148" s="37"/>
    </row>
    <row r="149" spans="1:11">
      <c r="A149" s="63"/>
      <c r="B149" s="64"/>
      <c r="C149" s="64"/>
      <c r="D149" s="64"/>
      <c r="E149" s="64"/>
      <c r="F149" s="64"/>
      <c r="G149" s="64"/>
      <c r="H149" s="64"/>
      <c r="I149" s="65"/>
      <c r="J149" s="66"/>
    </row>
    <row r="150" spans="1:11" ht="11.75" customHeight="1">
      <c r="A150" s="43" t="s">
        <v>21</v>
      </c>
      <c r="I150" s="65"/>
    </row>
    <row r="151" spans="1:11">
      <c r="A151" s="43"/>
      <c r="I151" s="65"/>
    </row>
    <row r="152" spans="1:11" ht="11.75" customHeight="1">
      <c r="A152" s="68" t="s">
        <v>37</v>
      </c>
      <c r="I152" s="65"/>
    </row>
    <row r="155" spans="1:11" ht="13.15">
      <c r="A155" s="102">
        <v>2017</v>
      </c>
      <c r="B155" s="64"/>
      <c r="C155" s="64"/>
      <c r="D155" s="64"/>
      <c r="E155" s="64"/>
      <c r="F155" s="64"/>
      <c r="G155" s="64"/>
      <c r="H155" s="64"/>
      <c r="I155" s="65"/>
      <c r="J155" s="66"/>
    </row>
    <row r="156" spans="1:11" ht="13.15">
      <c r="A156" s="18" t="s">
        <v>2</v>
      </c>
      <c r="B156" s="27">
        <v>405380</v>
      </c>
      <c r="C156" s="27">
        <v>33075</v>
      </c>
      <c r="D156" s="27">
        <v>72094</v>
      </c>
      <c r="E156" s="27">
        <v>115380</v>
      </c>
      <c r="F156" s="27">
        <v>94711</v>
      </c>
      <c r="G156" s="27">
        <v>53087</v>
      </c>
      <c r="H156" s="27">
        <v>37033</v>
      </c>
      <c r="I156" s="16"/>
      <c r="J156" s="23">
        <v>74360</v>
      </c>
    </row>
    <row r="157" spans="1:11" ht="3.8" customHeight="1">
      <c r="A157" s="63"/>
      <c r="B157" s="64"/>
      <c r="C157" s="64"/>
      <c r="D157" s="64"/>
      <c r="E157" s="64"/>
      <c r="F157" s="64"/>
      <c r="G157" s="64"/>
      <c r="H157" s="64"/>
      <c r="I157" s="65"/>
      <c r="J157" s="66"/>
    </row>
    <row r="158" spans="1:11">
      <c r="A158" s="63" t="s">
        <v>3</v>
      </c>
      <c r="B158" s="64">
        <v>30784</v>
      </c>
      <c r="C158" s="64">
        <v>2235</v>
      </c>
      <c r="D158" s="64">
        <v>5680</v>
      </c>
      <c r="E158" s="64">
        <v>8773</v>
      </c>
      <c r="F158" s="64">
        <v>7157</v>
      </c>
      <c r="G158" s="64">
        <v>4063</v>
      </c>
      <c r="H158" s="64">
        <v>2876</v>
      </c>
      <c r="I158" s="65"/>
      <c r="J158" s="66">
        <v>8365</v>
      </c>
    </row>
    <row r="159" spans="1:11">
      <c r="A159" s="63" t="s">
        <v>10</v>
      </c>
      <c r="B159" s="64">
        <v>21042</v>
      </c>
      <c r="C159" s="64">
        <v>1019</v>
      </c>
      <c r="D159" s="64">
        <v>2872</v>
      </c>
      <c r="E159" s="64">
        <v>5967</v>
      </c>
      <c r="F159" s="64">
        <v>5544</v>
      </c>
      <c r="G159" s="64">
        <v>3310</v>
      </c>
      <c r="H159" s="64">
        <v>2330</v>
      </c>
      <c r="I159" s="65"/>
      <c r="J159" s="66">
        <v>5733</v>
      </c>
    </row>
    <row r="160" spans="1:11">
      <c r="A160" s="63" t="s">
        <v>8</v>
      </c>
      <c r="B160" s="64">
        <v>19131</v>
      </c>
      <c r="C160" s="64">
        <v>591</v>
      </c>
      <c r="D160" s="64">
        <v>1900</v>
      </c>
      <c r="E160" s="64">
        <v>4229</v>
      </c>
      <c r="F160" s="64">
        <v>5403</v>
      </c>
      <c r="G160" s="64">
        <v>4272</v>
      </c>
      <c r="H160" s="64">
        <v>2736</v>
      </c>
      <c r="I160" s="65"/>
      <c r="J160" s="66">
        <v>6077</v>
      </c>
    </row>
    <row r="161" spans="1:10">
      <c r="A161" s="63" t="s">
        <v>11</v>
      </c>
      <c r="B161" s="64">
        <v>46071</v>
      </c>
      <c r="C161" s="64">
        <v>2704</v>
      </c>
      <c r="D161" s="64">
        <v>6781</v>
      </c>
      <c r="E161" s="64">
        <v>13639</v>
      </c>
      <c r="F161" s="64">
        <v>11791</v>
      </c>
      <c r="G161" s="64">
        <v>6941</v>
      </c>
      <c r="H161" s="64">
        <v>4215</v>
      </c>
      <c r="I161" s="65"/>
      <c r="J161" s="66">
        <v>10396</v>
      </c>
    </row>
    <row r="162" spans="1:10">
      <c r="A162" s="63" t="s">
        <v>17</v>
      </c>
      <c r="B162" s="64">
        <v>4222</v>
      </c>
      <c r="C162" s="64">
        <v>247</v>
      </c>
      <c r="D162" s="64">
        <v>610</v>
      </c>
      <c r="E162" s="64">
        <v>1217</v>
      </c>
      <c r="F162" s="64">
        <v>1076</v>
      </c>
      <c r="G162" s="64">
        <v>633</v>
      </c>
      <c r="H162" s="64">
        <v>439</v>
      </c>
      <c r="I162" s="65"/>
      <c r="J162" s="66">
        <v>1141</v>
      </c>
    </row>
    <row r="163" spans="1:10">
      <c r="A163" s="63" t="s">
        <v>4</v>
      </c>
      <c r="B163" s="64">
        <v>89264</v>
      </c>
      <c r="C163" s="64">
        <v>12289</v>
      </c>
      <c r="D163" s="64">
        <v>22545</v>
      </c>
      <c r="E163" s="64">
        <v>27887</v>
      </c>
      <c r="F163" s="64">
        <v>15634</v>
      </c>
      <c r="G163" s="64">
        <v>6652</v>
      </c>
      <c r="H163" s="64">
        <v>4257</v>
      </c>
      <c r="I163" s="65"/>
      <c r="J163" s="66">
        <v>5191</v>
      </c>
    </row>
    <row r="164" spans="1:10">
      <c r="A164" s="63" t="s">
        <v>12</v>
      </c>
      <c r="B164" s="64">
        <v>30379</v>
      </c>
      <c r="C164" s="64">
        <v>1605</v>
      </c>
      <c r="D164" s="64">
        <v>3872</v>
      </c>
      <c r="E164" s="64">
        <v>7546</v>
      </c>
      <c r="F164" s="64">
        <v>8065</v>
      </c>
      <c r="G164" s="64">
        <v>5414</v>
      </c>
      <c r="H164" s="64">
        <v>3877</v>
      </c>
      <c r="I164" s="65"/>
      <c r="J164" s="66">
        <v>6360</v>
      </c>
    </row>
    <row r="165" spans="1:10">
      <c r="A165" s="63" t="s">
        <v>5</v>
      </c>
      <c r="B165" s="64">
        <v>38268</v>
      </c>
      <c r="C165" s="64">
        <v>2470</v>
      </c>
      <c r="D165" s="64">
        <v>5571</v>
      </c>
      <c r="E165" s="64">
        <v>9821</v>
      </c>
      <c r="F165" s="64">
        <v>9869</v>
      </c>
      <c r="G165" s="64">
        <v>5992</v>
      </c>
      <c r="H165" s="64">
        <v>4545</v>
      </c>
      <c r="I165" s="65"/>
      <c r="J165" s="66">
        <v>8755</v>
      </c>
    </row>
    <row r="166" spans="1:10">
      <c r="A166" s="63" t="s">
        <v>6</v>
      </c>
      <c r="B166" s="64">
        <v>46395</v>
      </c>
      <c r="C166" s="64">
        <v>2308</v>
      </c>
      <c r="D166" s="64">
        <v>5613</v>
      </c>
      <c r="E166" s="64">
        <v>10973</v>
      </c>
      <c r="F166" s="64">
        <v>12578</v>
      </c>
      <c r="G166" s="64">
        <v>8155</v>
      </c>
      <c r="H166" s="64">
        <v>6768</v>
      </c>
      <c r="I166" s="65"/>
      <c r="J166" s="66">
        <v>12870</v>
      </c>
    </row>
    <row r="167" spans="1:10">
      <c r="A167" s="63" t="s">
        <v>9</v>
      </c>
      <c r="B167" s="64">
        <v>36237</v>
      </c>
      <c r="C167" s="64">
        <v>3622</v>
      </c>
      <c r="D167" s="64">
        <v>8107</v>
      </c>
      <c r="E167" s="64">
        <v>12229</v>
      </c>
      <c r="F167" s="64">
        <v>8093</v>
      </c>
      <c r="G167" s="64">
        <v>2863</v>
      </c>
      <c r="H167" s="64">
        <v>1323</v>
      </c>
      <c r="I167" s="65"/>
      <c r="J167" s="66">
        <v>3045</v>
      </c>
    </row>
    <row r="168" spans="1:10">
      <c r="A168" s="63" t="s">
        <v>13</v>
      </c>
      <c r="B168" s="64">
        <v>47809</v>
      </c>
      <c r="C168" s="64">
        <v>4232</v>
      </c>
      <c r="D168" s="64">
        <v>9153</v>
      </c>
      <c r="E168" s="64">
        <v>14316</v>
      </c>
      <c r="F168" s="64">
        <v>10577</v>
      </c>
      <c r="G168" s="64">
        <v>5425</v>
      </c>
      <c r="H168" s="64">
        <v>4106</v>
      </c>
      <c r="I168" s="65"/>
      <c r="J168" s="66">
        <v>7568</v>
      </c>
    </row>
    <row r="169" spans="1:10">
      <c r="A169" s="63" t="s">
        <v>16</v>
      </c>
      <c r="B169" s="64">
        <v>4426</v>
      </c>
      <c r="C169" s="64">
        <v>214</v>
      </c>
      <c r="D169" s="64">
        <v>709</v>
      </c>
      <c r="E169" s="64">
        <v>1206</v>
      </c>
      <c r="F169" s="64">
        <v>1167</v>
      </c>
      <c r="G169" s="64">
        <v>582</v>
      </c>
      <c r="H169" s="64">
        <v>548</v>
      </c>
      <c r="I169" s="65"/>
      <c r="J169" s="66">
        <v>1122</v>
      </c>
    </row>
    <row r="170" spans="1:10">
      <c r="A170" s="63"/>
      <c r="B170" s="64"/>
      <c r="C170" s="64"/>
      <c r="D170" s="64"/>
      <c r="E170" s="64"/>
      <c r="F170" s="64"/>
      <c r="G170" s="64"/>
      <c r="H170" s="64"/>
      <c r="I170" s="65"/>
      <c r="J170" s="66"/>
    </row>
    <row r="171" spans="1:10" ht="11.75" customHeight="1">
      <c r="A171" s="43" t="s">
        <v>21</v>
      </c>
      <c r="I171" s="65"/>
    </row>
    <row r="172" spans="1:10">
      <c r="A172" s="43"/>
      <c r="I172" s="65"/>
    </row>
    <row r="173" spans="1:10">
      <c r="A173" s="43" t="s">
        <v>37</v>
      </c>
      <c r="I173" s="65"/>
    </row>
    <row r="175" spans="1:10" ht="13.15">
      <c r="A175" s="102">
        <v>2018</v>
      </c>
      <c r="B175" s="64"/>
      <c r="C175" s="64"/>
      <c r="D175" s="64"/>
      <c r="E175" s="64"/>
      <c r="F175" s="64"/>
      <c r="G175" s="64"/>
      <c r="H175" s="64"/>
      <c r="I175" s="65"/>
      <c r="J175" s="66"/>
    </row>
    <row r="176" spans="1:10" ht="13.15">
      <c r="A176" s="18" t="s">
        <v>2</v>
      </c>
      <c r="B176" s="27">
        <v>411525</v>
      </c>
      <c r="C176" s="27">
        <v>33953</v>
      </c>
      <c r="D176" s="27">
        <v>73422</v>
      </c>
      <c r="E176" s="27">
        <v>117382</v>
      </c>
      <c r="F176" s="27">
        <v>95942</v>
      </c>
      <c r="G176" s="27">
        <v>53688</v>
      </c>
      <c r="H176" s="27">
        <v>37138</v>
      </c>
      <c r="I176" s="16"/>
      <c r="J176" s="23">
        <v>74692</v>
      </c>
    </row>
    <row r="177" spans="1:10" ht="3.8" customHeight="1">
      <c r="A177" s="63"/>
      <c r="B177" s="64"/>
      <c r="C177" s="64"/>
      <c r="D177" s="64"/>
      <c r="E177" s="64"/>
      <c r="F177" s="64"/>
      <c r="G177" s="64"/>
      <c r="H177" s="64"/>
      <c r="I177" s="65"/>
      <c r="J177" s="66"/>
    </row>
    <row r="178" spans="1:10">
      <c r="A178" s="63" t="s">
        <v>3</v>
      </c>
      <c r="B178" s="64">
        <v>31144</v>
      </c>
      <c r="C178" s="64">
        <v>2273</v>
      </c>
      <c r="D178" s="64">
        <v>5792</v>
      </c>
      <c r="E178" s="64">
        <v>8917</v>
      </c>
      <c r="F178" s="64">
        <v>7186</v>
      </c>
      <c r="G178" s="64">
        <v>4105</v>
      </c>
      <c r="H178" s="64">
        <v>2871</v>
      </c>
      <c r="I178" s="65"/>
      <c r="J178" s="66">
        <v>8388</v>
      </c>
    </row>
    <row r="179" spans="1:10">
      <c r="A179" s="63" t="s">
        <v>10</v>
      </c>
      <c r="B179" s="64">
        <v>21689</v>
      </c>
      <c r="C179" s="64">
        <v>1057</v>
      </c>
      <c r="D179" s="64">
        <v>3031</v>
      </c>
      <c r="E179" s="64">
        <v>6207</v>
      </c>
      <c r="F179" s="64">
        <v>5676</v>
      </c>
      <c r="G179" s="64">
        <v>3376</v>
      </c>
      <c r="H179" s="64">
        <v>2342</v>
      </c>
      <c r="I179" s="65"/>
      <c r="J179" s="66">
        <v>5811</v>
      </c>
    </row>
    <row r="180" spans="1:10">
      <c r="A180" s="63" t="s">
        <v>8</v>
      </c>
      <c r="B180" s="64">
        <v>19606</v>
      </c>
      <c r="C180" s="64">
        <v>607</v>
      </c>
      <c r="D180" s="64">
        <v>1996</v>
      </c>
      <c r="E180" s="64">
        <v>4418</v>
      </c>
      <c r="F180" s="64">
        <v>5525</v>
      </c>
      <c r="G180" s="64">
        <v>4309</v>
      </c>
      <c r="H180" s="64">
        <v>2751</v>
      </c>
      <c r="I180" s="65"/>
      <c r="J180" s="66">
        <v>6115</v>
      </c>
    </row>
    <row r="181" spans="1:10">
      <c r="A181" s="63" t="s">
        <v>11</v>
      </c>
      <c r="B181" s="64">
        <v>46540</v>
      </c>
      <c r="C181" s="64">
        <v>2739</v>
      </c>
      <c r="D181" s="64">
        <v>6875</v>
      </c>
      <c r="E181" s="64">
        <v>13779</v>
      </c>
      <c r="F181" s="64">
        <v>11910</v>
      </c>
      <c r="G181" s="64">
        <v>7005</v>
      </c>
      <c r="H181" s="64">
        <v>4232</v>
      </c>
      <c r="I181" s="65"/>
      <c r="J181" s="66">
        <v>10420</v>
      </c>
    </row>
    <row r="182" spans="1:10">
      <c r="A182" s="63" t="s">
        <v>17</v>
      </c>
      <c r="B182" s="64">
        <v>4256</v>
      </c>
      <c r="C182" s="64">
        <v>247</v>
      </c>
      <c r="D182" s="64">
        <v>613</v>
      </c>
      <c r="E182" s="64">
        <v>1235</v>
      </c>
      <c r="F182" s="64">
        <v>1085</v>
      </c>
      <c r="G182" s="64">
        <v>636</v>
      </c>
      <c r="H182" s="64">
        <v>440</v>
      </c>
      <c r="I182" s="65"/>
      <c r="J182" s="66">
        <v>1143</v>
      </c>
    </row>
    <row r="183" spans="1:10">
      <c r="A183" s="63" t="s">
        <v>4</v>
      </c>
      <c r="B183" s="64">
        <v>90364</v>
      </c>
      <c r="C183" s="64">
        <v>12518</v>
      </c>
      <c r="D183" s="64">
        <v>22840</v>
      </c>
      <c r="E183" s="64">
        <v>28279</v>
      </c>
      <c r="F183" s="64">
        <v>15799</v>
      </c>
      <c r="G183" s="64">
        <v>6678</v>
      </c>
      <c r="H183" s="64">
        <v>4250</v>
      </c>
      <c r="I183" s="65"/>
      <c r="J183" s="66">
        <v>5189</v>
      </c>
    </row>
    <row r="184" spans="1:10">
      <c r="A184" s="63" t="s">
        <v>12</v>
      </c>
      <c r="B184" s="64">
        <v>30787</v>
      </c>
      <c r="C184" s="64">
        <v>1648</v>
      </c>
      <c r="D184" s="64">
        <v>3944</v>
      </c>
      <c r="E184" s="64">
        <v>7704</v>
      </c>
      <c r="F184" s="64">
        <v>8131</v>
      </c>
      <c r="G184" s="64">
        <v>5478</v>
      </c>
      <c r="H184" s="64">
        <v>3882</v>
      </c>
      <c r="I184" s="65"/>
      <c r="J184" s="66">
        <v>6382</v>
      </c>
    </row>
    <row r="185" spans="1:10">
      <c r="A185" s="63" t="s">
        <v>5</v>
      </c>
      <c r="B185" s="64">
        <v>38971</v>
      </c>
      <c r="C185" s="64">
        <v>2503</v>
      </c>
      <c r="D185" s="64">
        <v>5689</v>
      </c>
      <c r="E185" s="64">
        <v>10028</v>
      </c>
      <c r="F185" s="64">
        <v>10050</v>
      </c>
      <c r="G185" s="64">
        <v>6136</v>
      </c>
      <c r="H185" s="64">
        <v>4565</v>
      </c>
      <c r="I185" s="65"/>
      <c r="J185" s="66">
        <v>8827</v>
      </c>
    </row>
    <row r="186" spans="1:10">
      <c r="A186" s="63" t="s">
        <v>6</v>
      </c>
      <c r="B186" s="64">
        <v>47174</v>
      </c>
      <c r="C186" s="64">
        <v>2371</v>
      </c>
      <c r="D186" s="64">
        <v>5738</v>
      </c>
      <c r="E186" s="64">
        <v>11172</v>
      </c>
      <c r="F186" s="64">
        <v>12795</v>
      </c>
      <c r="G186" s="64">
        <v>8283</v>
      </c>
      <c r="H186" s="64">
        <v>6815</v>
      </c>
      <c r="I186" s="65"/>
      <c r="J186" s="66">
        <v>12942</v>
      </c>
    </row>
    <row r="187" spans="1:10">
      <c r="A187" s="63" t="s">
        <v>9</v>
      </c>
      <c r="B187" s="64">
        <v>37205</v>
      </c>
      <c r="C187" s="64">
        <v>3968</v>
      </c>
      <c r="D187" s="64">
        <v>8309</v>
      </c>
      <c r="E187" s="64">
        <v>12493</v>
      </c>
      <c r="F187" s="64">
        <v>8229</v>
      </c>
      <c r="G187" s="64">
        <v>2882</v>
      </c>
      <c r="H187" s="64">
        <v>1324</v>
      </c>
      <c r="I187" s="65"/>
      <c r="J187" s="66">
        <v>3019</v>
      </c>
    </row>
    <row r="188" spans="1:10">
      <c r="A188" s="63" t="s">
        <v>13</v>
      </c>
      <c r="B188" s="64">
        <v>48045</v>
      </c>
      <c r="C188" s="64">
        <v>4269</v>
      </c>
      <c r="D188" s="64">
        <v>9208</v>
      </c>
      <c r="E188" s="64">
        <v>14385</v>
      </c>
      <c r="F188" s="64">
        <v>10641</v>
      </c>
      <c r="G188" s="64">
        <v>5436</v>
      </c>
      <c r="H188" s="64">
        <v>4106</v>
      </c>
      <c r="I188" s="65"/>
      <c r="J188" s="66">
        <v>7599</v>
      </c>
    </row>
    <row r="189" spans="1:10">
      <c r="A189" s="63" t="s">
        <v>16</v>
      </c>
      <c r="B189" s="64">
        <v>4461</v>
      </c>
      <c r="C189" s="64">
        <v>212</v>
      </c>
      <c r="D189" s="64">
        <v>713</v>
      </c>
      <c r="E189" s="64">
        <v>1223</v>
      </c>
      <c r="F189" s="64">
        <v>1175</v>
      </c>
      <c r="G189" s="64">
        <v>584</v>
      </c>
      <c r="H189" s="64">
        <v>554</v>
      </c>
      <c r="I189" s="65"/>
      <c r="J189" s="66">
        <v>1137</v>
      </c>
    </row>
    <row r="190" spans="1:10">
      <c r="A190" s="63"/>
      <c r="B190" s="64"/>
      <c r="C190" s="64"/>
      <c r="D190" s="64"/>
      <c r="E190" s="64"/>
      <c r="F190" s="64"/>
      <c r="G190" s="64"/>
      <c r="H190" s="64"/>
      <c r="I190" s="65"/>
      <c r="J190" s="66"/>
    </row>
    <row r="191" spans="1:10" ht="11.75" customHeight="1">
      <c r="A191" s="43" t="s">
        <v>21</v>
      </c>
      <c r="I191" s="65"/>
    </row>
    <row r="192" spans="1:10">
      <c r="A192" s="43"/>
      <c r="I192" s="65"/>
    </row>
    <row r="193" spans="1:10" ht="11.75" customHeight="1">
      <c r="A193" s="68" t="s">
        <v>37</v>
      </c>
      <c r="I193" s="65"/>
    </row>
    <row r="196" spans="1:10" ht="13.15">
      <c r="A196" s="102">
        <v>2019</v>
      </c>
      <c r="B196" s="64"/>
      <c r="C196" s="64"/>
      <c r="D196" s="64"/>
      <c r="E196" s="64"/>
      <c r="F196" s="64"/>
      <c r="G196" s="64"/>
      <c r="H196" s="64"/>
      <c r="I196" s="65"/>
      <c r="J196" s="66"/>
    </row>
    <row r="197" spans="1:10" ht="13.15">
      <c r="A197" s="18" t="s">
        <v>2</v>
      </c>
      <c r="B197" s="27">
        <v>416248</v>
      </c>
      <c r="C197" s="27">
        <v>34335</v>
      </c>
      <c r="D197" s="27">
        <v>74543</v>
      </c>
      <c r="E197" s="27">
        <v>118980</v>
      </c>
      <c r="F197" s="27">
        <v>97100</v>
      </c>
      <c r="G197" s="27">
        <v>54055</v>
      </c>
      <c r="H197" s="27">
        <v>37235</v>
      </c>
      <c r="I197" s="108"/>
      <c r="J197" s="109">
        <v>75082</v>
      </c>
    </row>
    <row r="198" spans="1:10" ht="4.4000000000000004" customHeight="1">
      <c r="A198" s="63"/>
      <c r="B198" s="64"/>
      <c r="C198" s="64"/>
      <c r="D198" s="64"/>
      <c r="E198" s="64"/>
      <c r="F198" s="64"/>
      <c r="G198" s="64"/>
      <c r="H198" s="64"/>
      <c r="I198" s="110"/>
      <c r="J198" s="66"/>
    </row>
    <row r="199" spans="1:10">
      <c r="A199" s="63" t="s">
        <v>3</v>
      </c>
      <c r="B199" s="64">
        <v>31783</v>
      </c>
      <c r="C199" s="64">
        <v>2372</v>
      </c>
      <c r="D199" s="64">
        <v>5963</v>
      </c>
      <c r="E199" s="64">
        <v>9073</v>
      </c>
      <c r="F199" s="64">
        <v>7298</v>
      </c>
      <c r="G199" s="64">
        <v>4173</v>
      </c>
      <c r="H199" s="64">
        <v>2904</v>
      </c>
      <c r="I199" s="110"/>
      <c r="J199" s="66">
        <v>8431</v>
      </c>
    </row>
    <row r="200" spans="1:10">
      <c r="A200" s="63" t="s">
        <v>10</v>
      </c>
      <c r="B200" s="64">
        <v>22213</v>
      </c>
      <c r="C200" s="64">
        <v>1086</v>
      </c>
      <c r="D200" s="64">
        <v>3102</v>
      </c>
      <c r="E200" s="64">
        <v>6398</v>
      </c>
      <c r="F200" s="64">
        <v>5798</v>
      </c>
      <c r="G200" s="64">
        <v>3466</v>
      </c>
      <c r="H200" s="64">
        <v>2363</v>
      </c>
      <c r="I200" s="110"/>
      <c r="J200" s="66">
        <v>5867</v>
      </c>
    </row>
    <row r="201" spans="1:10">
      <c r="A201" s="63" t="s">
        <v>8</v>
      </c>
      <c r="B201" s="64">
        <v>19936</v>
      </c>
      <c r="C201" s="64">
        <v>625</v>
      </c>
      <c r="D201" s="64">
        <v>2069</v>
      </c>
      <c r="E201" s="64">
        <v>4508</v>
      </c>
      <c r="F201" s="64">
        <v>5611</v>
      </c>
      <c r="G201" s="64">
        <v>4358</v>
      </c>
      <c r="H201" s="64">
        <v>2765</v>
      </c>
      <c r="I201" s="110"/>
      <c r="J201" s="66">
        <v>6147</v>
      </c>
    </row>
    <row r="202" spans="1:10">
      <c r="A202" s="63" t="s">
        <v>11</v>
      </c>
      <c r="B202" s="64">
        <v>47084</v>
      </c>
      <c r="C202" s="64">
        <v>2790</v>
      </c>
      <c r="D202" s="64">
        <v>6977</v>
      </c>
      <c r="E202" s="64">
        <v>13984</v>
      </c>
      <c r="F202" s="64">
        <v>12042</v>
      </c>
      <c r="G202" s="64">
        <v>7050</v>
      </c>
      <c r="H202" s="64">
        <v>4241</v>
      </c>
      <c r="I202" s="110"/>
      <c r="J202" s="66">
        <v>10432</v>
      </c>
    </row>
    <row r="203" spans="1:10">
      <c r="A203" s="63" t="s">
        <v>17</v>
      </c>
      <c r="B203" s="64">
        <v>4285</v>
      </c>
      <c r="C203" s="64">
        <v>248</v>
      </c>
      <c r="D203" s="64">
        <v>622</v>
      </c>
      <c r="E203" s="64">
        <v>1242</v>
      </c>
      <c r="F203" s="64">
        <v>1094</v>
      </c>
      <c r="G203" s="64">
        <v>641</v>
      </c>
      <c r="H203" s="64">
        <v>438</v>
      </c>
      <c r="I203" s="110"/>
      <c r="J203" s="66">
        <v>1139</v>
      </c>
    </row>
    <row r="204" spans="1:10">
      <c r="A204" s="63" t="s">
        <v>4</v>
      </c>
      <c r="B204" s="64">
        <v>91427</v>
      </c>
      <c r="C204" s="64">
        <v>12586</v>
      </c>
      <c r="D204" s="64">
        <v>23125</v>
      </c>
      <c r="E204" s="64">
        <v>28702</v>
      </c>
      <c r="F204" s="64">
        <v>16063</v>
      </c>
      <c r="G204" s="64">
        <v>6708</v>
      </c>
      <c r="H204" s="64">
        <v>4243</v>
      </c>
      <c r="I204" s="110"/>
      <c r="J204" s="66">
        <v>5195</v>
      </c>
    </row>
    <row r="205" spans="1:10">
      <c r="A205" s="63" t="s">
        <v>12</v>
      </c>
      <c r="B205" s="64">
        <v>31145</v>
      </c>
      <c r="C205" s="64">
        <v>1669</v>
      </c>
      <c r="D205" s="64">
        <v>4028</v>
      </c>
      <c r="E205" s="64">
        <v>7832</v>
      </c>
      <c r="F205" s="64">
        <v>8233</v>
      </c>
      <c r="G205" s="64">
        <v>5493</v>
      </c>
      <c r="H205" s="64">
        <v>3890</v>
      </c>
      <c r="I205" s="110"/>
      <c r="J205" s="66">
        <v>6394</v>
      </c>
    </row>
    <row r="206" spans="1:10">
      <c r="A206" s="63" t="s">
        <v>5</v>
      </c>
      <c r="B206" s="64">
        <v>39546</v>
      </c>
      <c r="C206" s="64">
        <v>2555</v>
      </c>
      <c r="D206" s="64">
        <v>5792</v>
      </c>
      <c r="E206" s="64">
        <v>10188</v>
      </c>
      <c r="F206" s="64">
        <v>10232</v>
      </c>
      <c r="G206" s="64">
        <v>6198</v>
      </c>
      <c r="H206" s="64">
        <v>4581</v>
      </c>
      <c r="I206" s="110"/>
      <c r="J206" s="66">
        <v>8887</v>
      </c>
    </row>
    <row r="207" spans="1:10">
      <c r="A207" s="63" t="s">
        <v>6</v>
      </c>
      <c r="B207" s="64">
        <v>46931</v>
      </c>
      <c r="C207" s="64">
        <v>2333</v>
      </c>
      <c r="D207" s="64">
        <v>5717</v>
      </c>
      <c r="E207" s="64">
        <v>11103</v>
      </c>
      <c r="F207" s="64">
        <v>12744</v>
      </c>
      <c r="G207" s="64">
        <v>8220</v>
      </c>
      <c r="H207" s="64">
        <v>6814</v>
      </c>
      <c r="I207" s="110"/>
      <c r="J207" s="66">
        <v>13040</v>
      </c>
    </row>
    <row r="208" spans="1:10">
      <c r="A208" s="63" t="s">
        <v>9</v>
      </c>
      <c r="B208" s="64">
        <v>37702</v>
      </c>
      <c r="C208" s="64">
        <v>4030</v>
      </c>
      <c r="D208" s="64">
        <v>8414</v>
      </c>
      <c r="E208" s="64">
        <v>12673</v>
      </c>
      <c r="F208" s="64">
        <v>8339</v>
      </c>
      <c r="G208" s="64">
        <v>2922</v>
      </c>
      <c r="H208" s="64">
        <v>1324</v>
      </c>
      <c r="I208" s="110"/>
      <c r="J208" s="66">
        <v>3080</v>
      </c>
    </row>
    <row r="209" spans="1:10">
      <c r="A209" s="63" t="s">
        <v>13</v>
      </c>
      <c r="B209" s="64">
        <v>48481</v>
      </c>
      <c r="C209" s="64">
        <v>4289</v>
      </c>
      <c r="D209" s="64">
        <v>9356</v>
      </c>
      <c r="E209" s="64">
        <v>14519</v>
      </c>
      <c r="F209" s="64">
        <v>10740</v>
      </c>
      <c r="G209" s="64">
        <v>5467</v>
      </c>
      <c r="H209" s="64">
        <v>4110</v>
      </c>
      <c r="I209" s="110"/>
      <c r="J209" s="66">
        <v>7609</v>
      </c>
    </row>
    <row r="210" spans="1:10">
      <c r="A210" s="63" t="s">
        <v>16</v>
      </c>
      <c r="B210" s="64">
        <v>4456</v>
      </c>
      <c r="C210" s="64">
        <v>217</v>
      </c>
      <c r="D210" s="64">
        <v>713</v>
      </c>
      <c r="E210" s="64">
        <v>1218</v>
      </c>
      <c r="F210" s="64">
        <v>1175</v>
      </c>
      <c r="G210" s="64">
        <v>576</v>
      </c>
      <c r="H210" s="64">
        <v>557</v>
      </c>
      <c r="I210" s="110"/>
      <c r="J210" s="66">
        <v>1135</v>
      </c>
    </row>
    <row r="211" spans="1:10">
      <c r="A211" s="63"/>
      <c r="B211" s="64"/>
      <c r="C211" s="64"/>
      <c r="D211" s="64"/>
      <c r="E211" s="64"/>
      <c r="F211" s="64"/>
      <c r="G211" s="64"/>
      <c r="H211" s="64"/>
      <c r="I211" s="110"/>
      <c r="J211" s="66"/>
    </row>
    <row r="212" spans="1:10" ht="11.75" customHeight="1">
      <c r="A212" s="43" t="s">
        <v>21</v>
      </c>
      <c r="I212" s="65"/>
    </row>
    <row r="213" spans="1:10">
      <c r="A213" s="43"/>
      <c r="I213" s="65"/>
    </row>
    <row r="214" spans="1:10" ht="11.75" customHeight="1">
      <c r="A214" s="105" t="s">
        <v>37</v>
      </c>
      <c r="I214" s="65"/>
    </row>
    <row r="217" spans="1:10" ht="13.15">
      <c r="A217" s="102">
        <v>2020</v>
      </c>
      <c r="B217" s="64"/>
      <c r="C217" s="64"/>
      <c r="D217" s="64"/>
      <c r="E217" s="64"/>
      <c r="F217" s="64"/>
      <c r="G217" s="64"/>
      <c r="H217" s="64"/>
      <c r="I217" s="65"/>
      <c r="J217" s="66"/>
    </row>
    <row r="218" spans="1:10" ht="13.15">
      <c r="A218" s="18" t="s">
        <v>2</v>
      </c>
      <c r="B218" s="27">
        <v>423160</v>
      </c>
      <c r="C218" s="27">
        <v>35099</v>
      </c>
      <c r="D218" s="27">
        <v>76564</v>
      </c>
      <c r="E218" s="27">
        <v>121189</v>
      </c>
      <c r="F218" s="27">
        <v>98366</v>
      </c>
      <c r="G218" s="27">
        <v>54558</v>
      </c>
      <c r="H218" s="27">
        <v>37384</v>
      </c>
      <c r="I218" s="108"/>
      <c r="J218" s="109">
        <v>75276</v>
      </c>
    </row>
    <row r="219" spans="1:10">
      <c r="A219" s="63"/>
      <c r="B219" s="64"/>
      <c r="C219" s="64"/>
      <c r="D219" s="64"/>
      <c r="E219" s="64"/>
      <c r="F219" s="64"/>
      <c r="G219" s="64"/>
      <c r="H219" s="64"/>
      <c r="I219" s="110"/>
      <c r="J219" s="66"/>
    </row>
    <row r="220" spans="1:10">
      <c r="A220" s="63" t="s">
        <v>3</v>
      </c>
      <c r="B220" s="64">
        <v>32257</v>
      </c>
      <c r="C220" s="64">
        <v>2460</v>
      </c>
      <c r="D220" s="64">
        <v>6087</v>
      </c>
      <c r="E220" s="64">
        <v>9195</v>
      </c>
      <c r="F220" s="64">
        <v>7393</v>
      </c>
      <c r="G220" s="64">
        <v>4201</v>
      </c>
      <c r="H220" s="64">
        <v>2921</v>
      </c>
      <c r="I220" s="110"/>
      <c r="J220" s="66">
        <v>8458</v>
      </c>
    </row>
    <row r="221" spans="1:10">
      <c r="A221" s="63" t="s">
        <v>10</v>
      </c>
      <c r="B221" s="64">
        <v>22640</v>
      </c>
      <c r="C221" s="64">
        <v>1108</v>
      </c>
      <c r="D221" s="64">
        <v>3202</v>
      </c>
      <c r="E221" s="64">
        <v>6527</v>
      </c>
      <c r="F221" s="64">
        <v>5904</v>
      </c>
      <c r="G221" s="64">
        <v>3517</v>
      </c>
      <c r="H221" s="64">
        <v>2382</v>
      </c>
      <c r="I221" s="110"/>
      <c r="J221" s="66">
        <v>5889</v>
      </c>
    </row>
    <row r="222" spans="1:10">
      <c r="A222" s="63" t="s">
        <v>8</v>
      </c>
      <c r="B222" s="64">
        <v>20316</v>
      </c>
      <c r="C222" s="64">
        <v>651</v>
      </c>
      <c r="D222" s="64">
        <v>2179</v>
      </c>
      <c r="E222" s="64">
        <v>4601</v>
      </c>
      <c r="F222" s="64">
        <v>5723</v>
      </c>
      <c r="G222" s="64">
        <v>4385</v>
      </c>
      <c r="H222" s="64">
        <v>2777</v>
      </c>
      <c r="I222" s="110"/>
      <c r="J222" s="66">
        <v>6171</v>
      </c>
    </row>
    <row r="223" spans="1:10">
      <c r="A223" s="63" t="s">
        <v>11</v>
      </c>
      <c r="B223" s="64">
        <v>47938</v>
      </c>
      <c r="C223" s="64">
        <v>2872</v>
      </c>
      <c r="D223" s="64">
        <v>7268</v>
      </c>
      <c r="E223" s="64">
        <v>14270</v>
      </c>
      <c r="F223" s="64">
        <v>12192</v>
      </c>
      <c r="G223" s="64">
        <v>7083</v>
      </c>
      <c r="H223" s="64">
        <v>4253</v>
      </c>
      <c r="I223" s="110"/>
      <c r="J223" s="66">
        <v>10471</v>
      </c>
    </row>
    <row r="224" spans="1:10">
      <c r="A224" s="63" t="s">
        <v>17</v>
      </c>
      <c r="B224" s="64">
        <v>4306</v>
      </c>
      <c r="C224" s="64">
        <v>256</v>
      </c>
      <c r="D224" s="64">
        <v>623</v>
      </c>
      <c r="E224" s="64">
        <v>1248</v>
      </c>
      <c r="F224" s="64">
        <v>1102</v>
      </c>
      <c r="G224" s="64">
        <v>636</v>
      </c>
      <c r="H224" s="64">
        <v>441</v>
      </c>
      <c r="I224" s="110"/>
      <c r="J224" s="66">
        <v>1136</v>
      </c>
    </row>
    <row r="225" spans="1:10">
      <c r="A225" s="63" t="s">
        <v>4</v>
      </c>
      <c r="B225" s="64">
        <v>92083</v>
      </c>
      <c r="C225" s="64">
        <v>12642</v>
      </c>
      <c r="D225" s="64">
        <v>23272</v>
      </c>
      <c r="E225" s="64">
        <v>29014</v>
      </c>
      <c r="F225" s="64">
        <v>16168</v>
      </c>
      <c r="G225" s="64">
        <v>6728</v>
      </c>
      <c r="H225" s="64">
        <v>4259</v>
      </c>
      <c r="I225" s="110"/>
      <c r="J225" s="66">
        <v>5198</v>
      </c>
    </row>
    <row r="226" spans="1:10">
      <c r="A226" s="63" t="s">
        <v>12</v>
      </c>
      <c r="B226" s="64">
        <v>31578</v>
      </c>
      <c r="C226" s="64">
        <v>1680</v>
      </c>
      <c r="D226" s="64">
        <v>4136</v>
      </c>
      <c r="E226" s="64">
        <v>7943</v>
      </c>
      <c r="F226" s="64">
        <v>8351</v>
      </c>
      <c r="G226" s="64">
        <v>5565</v>
      </c>
      <c r="H226" s="64">
        <v>3903</v>
      </c>
      <c r="I226" s="110"/>
      <c r="J226" s="66">
        <v>6419</v>
      </c>
    </row>
    <row r="227" spans="1:10">
      <c r="A227" s="63" t="s">
        <v>5</v>
      </c>
      <c r="B227" s="64">
        <v>40098</v>
      </c>
      <c r="C227" s="64">
        <v>2411</v>
      </c>
      <c r="D227" s="64">
        <v>5996</v>
      </c>
      <c r="E227" s="64">
        <v>10454</v>
      </c>
      <c r="F227" s="64">
        <v>10359</v>
      </c>
      <c r="G227" s="64">
        <v>6273</v>
      </c>
      <c r="H227" s="64">
        <v>4605</v>
      </c>
      <c r="I227" s="110"/>
      <c r="J227" s="66">
        <v>8869</v>
      </c>
    </row>
    <row r="228" spans="1:10">
      <c r="A228" s="63" t="s">
        <v>6</v>
      </c>
      <c r="B228" s="64">
        <v>47614</v>
      </c>
      <c r="C228" s="64">
        <v>2409</v>
      </c>
      <c r="D228" s="64">
        <v>5924</v>
      </c>
      <c r="E228" s="64">
        <v>11273</v>
      </c>
      <c r="F228" s="64">
        <v>12882</v>
      </c>
      <c r="G228" s="64">
        <v>8283</v>
      </c>
      <c r="H228" s="64">
        <v>6843</v>
      </c>
      <c r="I228" s="110"/>
      <c r="J228" s="66">
        <v>13092</v>
      </c>
    </row>
    <row r="229" spans="1:10">
      <c r="A229" s="63" t="s">
        <v>9</v>
      </c>
      <c r="B229" s="64">
        <v>39652</v>
      </c>
      <c r="C229" s="64">
        <v>4533</v>
      </c>
      <c r="D229" s="64">
        <v>9013</v>
      </c>
      <c r="E229" s="64">
        <v>13202</v>
      </c>
      <c r="F229" s="64">
        <v>8555</v>
      </c>
      <c r="G229" s="64">
        <v>3022</v>
      </c>
      <c r="H229" s="64">
        <v>1327</v>
      </c>
      <c r="I229" s="110"/>
      <c r="J229" s="66">
        <v>3073</v>
      </c>
    </row>
    <row r="230" spans="1:10">
      <c r="A230" s="63" t="s">
        <v>13</v>
      </c>
      <c r="B230" s="64">
        <v>48984</v>
      </c>
      <c r="C230" s="64">
        <v>4333</v>
      </c>
      <c r="D230" s="64">
        <v>9487</v>
      </c>
      <c r="E230" s="64">
        <v>14710</v>
      </c>
      <c r="F230" s="64">
        <v>10839</v>
      </c>
      <c r="G230" s="64">
        <v>5501</v>
      </c>
      <c r="H230" s="64">
        <v>4114</v>
      </c>
      <c r="I230" s="110"/>
      <c r="J230" s="66">
        <v>7636</v>
      </c>
    </row>
    <row r="231" spans="1:10">
      <c r="A231" s="63" t="s">
        <v>16</v>
      </c>
      <c r="B231" s="64">
        <v>4492</v>
      </c>
      <c r="C231" s="64">
        <v>220</v>
      </c>
      <c r="D231" s="64">
        <v>728</v>
      </c>
      <c r="E231" s="64">
        <v>1216</v>
      </c>
      <c r="F231" s="64">
        <v>1193</v>
      </c>
      <c r="G231" s="64">
        <v>580</v>
      </c>
      <c r="H231" s="64">
        <v>555</v>
      </c>
      <c r="I231" s="110"/>
      <c r="J231" s="66">
        <v>1131</v>
      </c>
    </row>
    <row r="232" spans="1:10">
      <c r="A232" s="63"/>
      <c r="B232" s="64"/>
      <c r="C232" s="64"/>
      <c r="D232" s="64"/>
      <c r="E232" s="64"/>
      <c r="F232" s="64"/>
      <c r="G232" s="64"/>
      <c r="H232" s="64"/>
      <c r="I232" s="110"/>
      <c r="J232" s="66"/>
    </row>
    <row r="233" spans="1:10">
      <c r="A233" s="43" t="s">
        <v>21</v>
      </c>
      <c r="I233" s="65"/>
    </row>
    <row r="234" spans="1:10">
      <c r="A234" s="43"/>
      <c r="I234" s="65"/>
    </row>
    <row r="235" spans="1:10">
      <c r="A235" s="105" t="s">
        <v>37</v>
      </c>
      <c r="I235" s="65"/>
    </row>
    <row r="238" spans="1:10" ht="13.15">
      <c r="A238" s="102">
        <v>2021</v>
      </c>
      <c r="B238" s="64"/>
      <c r="C238" s="64"/>
      <c r="D238" s="64"/>
      <c r="E238" s="64"/>
      <c r="F238" s="64"/>
      <c r="G238" s="64"/>
      <c r="H238" s="64"/>
      <c r="I238" s="65"/>
      <c r="J238" s="66"/>
    </row>
    <row r="239" spans="1:10" ht="13.15">
      <c r="A239" s="18" t="s">
        <v>2</v>
      </c>
      <c r="B239" s="27">
        <v>428118</v>
      </c>
      <c r="C239" s="27">
        <v>35712</v>
      </c>
      <c r="D239" s="27">
        <v>77854</v>
      </c>
      <c r="E239" s="27">
        <v>122720</v>
      </c>
      <c r="F239" s="27">
        <v>99352</v>
      </c>
      <c r="G239" s="27">
        <v>54983</v>
      </c>
      <c r="H239" s="27">
        <v>37497</v>
      </c>
      <c r="I239" s="108"/>
      <c r="J239" s="109">
        <v>75678</v>
      </c>
    </row>
    <row r="240" spans="1:10">
      <c r="A240" s="63"/>
      <c r="B240" s="64"/>
      <c r="C240" s="64"/>
      <c r="D240" s="64"/>
      <c r="E240" s="64"/>
      <c r="F240" s="64"/>
      <c r="G240" s="64"/>
      <c r="H240" s="64"/>
      <c r="I240" s="110"/>
      <c r="J240" s="66"/>
    </row>
    <row r="241" spans="1:10">
      <c r="A241" s="63" t="s">
        <v>3</v>
      </c>
      <c r="B241" s="64">
        <v>32569</v>
      </c>
      <c r="C241" s="64">
        <v>2488</v>
      </c>
      <c r="D241" s="64">
        <v>6168</v>
      </c>
      <c r="E241" s="64">
        <v>9300</v>
      </c>
      <c r="F241" s="64">
        <v>7444</v>
      </c>
      <c r="G241" s="64">
        <v>4235</v>
      </c>
      <c r="H241" s="64">
        <v>2934</v>
      </c>
      <c r="I241" s="110"/>
      <c r="J241" s="66">
        <v>8501</v>
      </c>
    </row>
    <row r="242" spans="1:10">
      <c r="A242" s="63" t="s">
        <v>10</v>
      </c>
      <c r="B242" s="64">
        <v>22914</v>
      </c>
      <c r="C242" s="64">
        <v>1132</v>
      </c>
      <c r="D242" s="64">
        <v>3260</v>
      </c>
      <c r="E242" s="64">
        <v>6614</v>
      </c>
      <c r="F242" s="64">
        <v>5983</v>
      </c>
      <c r="G242" s="64">
        <v>3535</v>
      </c>
      <c r="H242" s="64">
        <v>2390</v>
      </c>
      <c r="I242" s="110"/>
      <c r="J242" s="66">
        <v>5932</v>
      </c>
    </row>
    <row r="243" spans="1:10">
      <c r="A243" s="63" t="s">
        <v>8</v>
      </c>
      <c r="B243" s="64">
        <v>20522</v>
      </c>
      <c r="C243" s="64">
        <v>655</v>
      </c>
      <c r="D243" s="64">
        <v>2209</v>
      </c>
      <c r="E243" s="64">
        <v>4683</v>
      </c>
      <c r="F243" s="64">
        <v>5763</v>
      </c>
      <c r="G243" s="64">
        <v>4422</v>
      </c>
      <c r="H243" s="64">
        <v>2790</v>
      </c>
      <c r="I243" s="110"/>
      <c r="J243" s="66">
        <v>6194</v>
      </c>
    </row>
    <row r="244" spans="1:10">
      <c r="A244" s="63" t="s">
        <v>11</v>
      </c>
      <c r="B244" s="64">
        <v>48553</v>
      </c>
      <c r="C244" s="64">
        <v>2944</v>
      </c>
      <c r="D244" s="64">
        <v>7434</v>
      </c>
      <c r="E244" s="64">
        <v>14427</v>
      </c>
      <c r="F244" s="64">
        <v>12318</v>
      </c>
      <c r="G244" s="64">
        <v>7161</v>
      </c>
      <c r="H244" s="64">
        <v>4269</v>
      </c>
      <c r="I244" s="110"/>
      <c r="J244" s="66">
        <v>10508</v>
      </c>
    </row>
    <row r="245" spans="1:10">
      <c r="A245" s="63" t="s">
        <v>17</v>
      </c>
      <c r="B245" s="64">
        <v>4367</v>
      </c>
      <c r="C245" s="64">
        <v>259</v>
      </c>
      <c r="D245" s="64">
        <v>639</v>
      </c>
      <c r="E245" s="64">
        <v>1275</v>
      </c>
      <c r="F245" s="64">
        <v>1110</v>
      </c>
      <c r="G245" s="64">
        <v>641</v>
      </c>
      <c r="H245" s="64">
        <v>443</v>
      </c>
      <c r="I245" s="110"/>
      <c r="J245" s="66">
        <v>1137</v>
      </c>
    </row>
    <row r="246" spans="1:10">
      <c r="A246" s="63" t="s">
        <v>4</v>
      </c>
      <c r="B246" s="64">
        <v>92885</v>
      </c>
      <c r="C246" s="64">
        <v>12917</v>
      </c>
      <c r="D246" s="64">
        <v>23468</v>
      </c>
      <c r="E246" s="64">
        <v>29183</v>
      </c>
      <c r="F246" s="64">
        <v>16294</v>
      </c>
      <c r="G246" s="64">
        <v>6753</v>
      </c>
      <c r="H246" s="64">
        <v>4270</v>
      </c>
      <c r="I246" s="110"/>
      <c r="J246" s="66">
        <v>5223</v>
      </c>
    </row>
    <row r="247" spans="1:10">
      <c r="A247" s="63" t="s">
        <v>12</v>
      </c>
      <c r="B247" s="64">
        <v>31988</v>
      </c>
      <c r="C247" s="64">
        <v>1725</v>
      </c>
      <c r="D247" s="64">
        <v>4241</v>
      </c>
      <c r="E247" s="64">
        <v>8057</v>
      </c>
      <c r="F247" s="64">
        <v>8437</v>
      </c>
      <c r="G247" s="64">
        <v>5615</v>
      </c>
      <c r="H247" s="64">
        <v>3913</v>
      </c>
      <c r="I247" s="110"/>
      <c r="J247" s="66">
        <v>6430</v>
      </c>
    </row>
    <row r="248" spans="1:10">
      <c r="A248" s="63" t="s">
        <v>5</v>
      </c>
      <c r="B248" s="64">
        <v>41100</v>
      </c>
      <c r="C248" s="64">
        <v>2448</v>
      </c>
      <c r="D248" s="64">
        <v>6316</v>
      </c>
      <c r="E248" s="64">
        <v>10831</v>
      </c>
      <c r="F248" s="64">
        <v>10560</v>
      </c>
      <c r="G248" s="64">
        <v>6333</v>
      </c>
      <c r="H248" s="64">
        <v>4612</v>
      </c>
      <c r="I248" s="110"/>
      <c r="J248" s="66">
        <v>8921</v>
      </c>
    </row>
    <row r="249" spans="1:10">
      <c r="A249" s="63" t="s">
        <v>6</v>
      </c>
      <c r="B249" s="64">
        <v>48190</v>
      </c>
      <c r="C249" s="64">
        <v>2453</v>
      </c>
      <c r="D249" s="64">
        <v>6064</v>
      </c>
      <c r="E249" s="64">
        <v>11491</v>
      </c>
      <c r="F249" s="64">
        <v>12964</v>
      </c>
      <c r="G249" s="64">
        <v>8346</v>
      </c>
      <c r="H249" s="64">
        <v>6872</v>
      </c>
      <c r="I249" s="110"/>
      <c r="J249" s="66">
        <v>13174</v>
      </c>
    </row>
    <row r="250" spans="1:10">
      <c r="A250" s="63" t="s">
        <v>9</v>
      </c>
      <c r="B250" s="64">
        <v>40141</v>
      </c>
      <c r="C250" s="64">
        <v>4585</v>
      </c>
      <c r="D250" s="64">
        <v>9183</v>
      </c>
      <c r="E250" s="64">
        <v>13343</v>
      </c>
      <c r="F250" s="64">
        <v>8660</v>
      </c>
      <c r="G250" s="64">
        <v>3048</v>
      </c>
      <c r="H250" s="64">
        <v>1322</v>
      </c>
      <c r="I250" s="110"/>
      <c r="J250" s="66">
        <v>3112</v>
      </c>
    </row>
    <row r="251" spans="1:10">
      <c r="A251" s="63" t="s">
        <v>13</v>
      </c>
      <c r="B251" s="64">
        <v>49256</v>
      </c>
      <c r="C251" s="64">
        <v>4365</v>
      </c>
      <c r="D251" s="64">
        <v>9511</v>
      </c>
      <c r="E251" s="64">
        <v>14791</v>
      </c>
      <c r="F251" s="64">
        <v>10929</v>
      </c>
      <c r="G251" s="64">
        <v>5535</v>
      </c>
      <c r="H251" s="64">
        <v>4125</v>
      </c>
      <c r="I251" s="110"/>
      <c r="J251" s="66">
        <v>7683</v>
      </c>
    </row>
    <row r="252" spans="1:10">
      <c r="A252" s="63" t="s">
        <v>16</v>
      </c>
      <c r="B252" s="64">
        <v>4527</v>
      </c>
      <c r="C252" s="64">
        <v>218</v>
      </c>
      <c r="D252" s="64">
        <v>738</v>
      </c>
      <c r="E252" s="64">
        <v>1229</v>
      </c>
      <c r="F252" s="64">
        <v>1199</v>
      </c>
      <c r="G252" s="64">
        <v>580</v>
      </c>
      <c r="H252" s="64">
        <v>563</v>
      </c>
      <c r="I252" s="110"/>
      <c r="J252" s="66">
        <v>1135</v>
      </c>
    </row>
    <row r="253" spans="1:10">
      <c r="A253" s="63"/>
      <c r="B253" s="64"/>
      <c r="C253" s="64"/>
      <c r="D253" s="64"/>
      <c r="E253" s="64"/>
      <c r="F253" s="64"/>
      <c r="G253" s="64"/>
      <c r="H253" s="64"/>
      <c r="I253" s="110"/>
      <c r="J253" s="66"/>
    </row>
    <row r="254" spans="1:10">
      <c r="A254" s="43" t="s">
        <v>21</v>
      </c>
      <c r="I254" s="65"/>
    </row>
    <row r="255" spans="1:10">
      <c r="A255" s="43"/>
      <c r="I255" s="65"/>
    </row>
    <row r="256" spans="1:10">
      <c r="A256" s="105" t="s">
        <v>37</v>
      </c>
      <c r="I256" s="65"/>
    </row>
    <row r="259" spans="1:10" ht="13.15">
      <c r="A259" s="102">
        <v>2022</v>
      </c>
      <c r="B259" s="64"/>
      <c r="C259" s="64"/>
      <c r="D259" s="64"/>
      <c r="E259" s="64"/>
      <c r="F259" s="64"/>
      <c r="G259" s="64"/>
      <c r="H259" s="64"/>
      <c r="I259" s="65"/>
      <c r="J259" s="66"/>
    </row>
    <row r="260" spans="1:10" ht="13.15">
      <c r="A260" s="18" t="s">
        <v>2</v>
      </c>
      <c r="B260" s="27">
        <v>432941</v>
      </c>
      <c r="C260" s="27">
        <v>36091</v>
      </c>
      <c r="D260" s="27">
        <v>79210</v>
      </c>
      <c r="E260" s="27">
        <v>124259</v>
      </c>
      <c r="F260" s="27">
        <v>100373</v>
      </c>
      <c r="G260" s="27">
        <v>55374</v>
      </c>
      <c r="H260" s="27">
        <v>37634</v>
      </c>
      <c r="I260" s="108"/>
      <c r="J260" s="109">
        <v>76113</v>
      </c>
    </row>
    <row r="261" spans="1:10">
      <c r="A261" s="63"/>
      <c r="B261" s="64"/>
      <c r="C261" s="64"/>
      <c r="D261" s="64"/>
      <c r="E261" s="64"/>
      <c r="F261" s="64"/>
      <c r="G261" s="64"/>
      <c r="H261" s="64"/>
      <c r="I261" s="110"/>
      <c r="J261" s="66"/>
    </row>
    <row r="262" spans="1:10">
      <c r="A262" s="63" t="s">
        <v>3</v>
      </c>
      <c r="B262" s="64">
        <v>32869</v>
      </c>
      <c r="C262" s="64">
        <v>2516</v>
      </c>
      <c r="D262" s="64">
        <v>6236</v>
      </c>
      <c r="E262" s="64">
        <v>9394</v>
      </c>
      <c r="F262" s="64">
        <v>7498</v>
      </c>
      <c r="G262" s="64">
        <v>4263</v>
      </c>
      <c r="H262" s="64">
        <v>2962</v>
      </c>
      <c r="I262" s="110"/>
      <c r="J262" s="66">
        <v>8581</v>
      </c>
    </row>
    <row r="263" spans="1:10">
      <c r="A263" s="63" t="s">
        <v>10</v>
      </c>
      <c r="B263" s="64">
        <v>23256</v>
      </c>
      <c r="C263" s="64">
        <v>1153</v>
      </c>
      <c r="D263" s="64">
        <v>3341</v>
      </c>
      <c r="E263" s="64">
        <v>6736</v>
      </c>
      <c r="F263" s="64">
        <v>6063</v>
      </c>
      <c r="G263" s="64">
        <v>3559</v>
      </c>
      <c r="H263" s="64">
        <v>2404</v>
      </c>
      <c r="I263" s="110"/>
      <c r="J263" s="66">
        <v>5999</v>
      </c>
    </row>
    <row r="264" spans="1:10">
      <c r="A264" s="63" t="s">
        <v>8</v>
      </c>
      <c r="B264" s="64">
        <v>20672</v>
      </c>
      <c r="C264" s="64">
        <v>660</v>
      </c>
      <c r="D264" s="64">
        <v>2248</v>
      </c>
      <c r="E264" s="64">
        <v>4731</v>
      </c>
      <c r="F264" s="64">
        <v>5801</v>
      </c>
      <c r="G264" s="64">
        <v>4433</v>
      </c>
      <c r="H264" s="64">
        <v>2799</v>
      </c>
      <c r="I264" s="110"/>
      <c r="J264" s="66">
        <v>6216</v>
      </c>
    </row>
    <row r="265" spans="1:10">
      <c r="A265" s="63" t="s">
        <v>11</v>
      </c>
      <c r="B265" s="64">
        <v>48947</v>
      </c>
      <c r="C265" s="64">
        <v>2998</v>
      </c>
      <c r="D265" s="64">
        <v>7534</v>
      </c>
      <c r="E265" s="64">
        <v>14526</v>
      </c>
      <c r="F265" s="64">
        <v>12418</v>
      </c>
      <c r="G265" s="64">
        <v>7187</v>
      </c>
      <c r="H265" s="64">
        <v>4284</v>
      </c>
      <c r="I265" s="110"/>
      <c r="J265" s="66">
        <v>10531</v>
      </c>
    </row>
    <row r="266" spans="1:10">
      <c r="A266" s="63" t="s">
        <v>17</v>
      </c>
      <c r="B266" s="64">
        <v>4421</v>
      </c>
      <c r="C266" s="64">
        <v>270</v>
      </c>
      <c r="D266" s="64">
        <v>658</v>
      </c>
      <c r="E266" s="64">
        <v>1284</v>
      </c>
      <c r="F266" s="64">
        <v>1118</v>
      </c>
      <c r="G266" s="64">
        <v>644</v>
      </c>
      <c r="H266" s="64">
        <v>447</v>
      </c>
      <c r="I266" s="110"/>
      <c r="J266" s="66">
        <v>1141</v>
      </c>
    </row>
    <row r="267" spans="1:10">
      <c r="A267" s="63" t="s">
        <v>4</v>
      </c>
      <c r="B267" s="64">
        <v>93729</v>
      </c>
      <c r="C267" s="64">
        <v>13004</v>
      </c>
      <c r="D267" s="64">
        <v>23701</v>
      </c>
      <c r="E267" s="64">
        <v>29493</v>
      </c>
      <c r="F267" s="64">
        <v>16479</v>
      </c>
      <c r="G267" s="64">
        <v>6788</v>
      </c>
      <c r="H267" s="64">
        <v>4264</v>
      </c>
      <c r="I267" s="110"/>
      <c r="J267" s="66">
        <v>5228</v>
      </c>
    </row>
    <row r="268" spans="1:10">
      <c r="A268" s="63" t="s">
        <v>12</v>
      </c>
      <c r="B268" s="64">
        <v>32227</v>
      </c>
      <c r="C268" s="64">
        <v>1725</v>
      </c>
      <c r="D268" s="64">
        <v>4294</v>
      </c>
      <c r="E268" s="64">
        <v>8156</v>
      </c>
      <c r="F268" s="64">
        <v>8499</v>
      </c>
      <c r="G268" s="64">
        <v>5629</v>
      </c>
      <c r="H268" s="64">
        <v>3924</v>
      </c>
      <c r="I268" s="110"/>
      <c r="J268" s="66">
        <v>6448</v>
      </c>
    </row>
    <row r="269" spans="1:10">
      <c r="A269" s="63" t="s">
        <v>5</v>
      </c>
      <c r="B269" s="64">
        <v>41698</v>
      </c>
      <c r="C269" s="64">
        <v>2508</v>
      </c>
      <c r="D269" s="64">
        <v>6479</v>
      </c>
      <c r="E269" s="64">
        <v>11009</v>
      </c>
      <c r="F269" s="64">
        <v>10697</v>
      </c>
      <c r="G269" s="64">
        <v>6386</v>
      </c>
      <c r="H269" s="64">
        <v>4619</v>
      </c>
      <c r="I269" s="110"/>
      <c r="J269" s="66">
        <v>8949</v>
      </c>
    </row>
    <row r="270" spans="1:10">
      <c r="A270" s="63" t="s">
        <v>6</v>
      </c>
      <c r="B270" s="64">
        <v>49203</v>
      </c>
      <c r="C270" s="64">
        <v>2509</v>
      </c>
      <c r="D270" s="64">
        <v>6350</v>
      </c>
      <c r="E270" s="64">
        <v>11831</v>
      </c>
      <c r="F270" s="64">
        <v>13145</v>
      </c>
      <c r="G270" s="64">
        <v>8447</v>
      </c>
      <c r="H270" s="64">
        <v>6921</v>
      </c>
      <c r="I270" s="110"/>
      <c r="J270" s="66">
        <v>13277</v>
      </c>
    </row>
    <row r="271" spans="1:10">
      <c r="A271" s="63" t="s">
        <v>9</v>
      </c>
      <c r="B271" s="64">
        <v>40436</v>
      </c>
      <c r="C271" s="64">
        <v>4620</v>
      </c>
      <c r="D271" s="64">
        <v>9284</v>
      </c>
      <c r="E271" s="64">
        <v>13392</v>
      </c>
      <c r="F271" s="64">
        <v>8721</v>
      </c>
      <c r="G271" s="64">
        <v>3096</v>
      </c>
      <c r="H271" s="64">
        <v>1323</v>
      </c>
      <c r="I271" s="110"/>
      <c r="J271" s="66">
        <v>3173</v>
      </c>
    </row>
    <row r="272" spans="1:10">
      <c r="A272" s="63" t="s">
        <v>13</v>
      </c>
      <c r="B272" s="64">
        <v>49904</v>
      </c>
      <c r="C272" s="64">
        <v>4398</v>
      </c>
      <c r="D272" s="64">
        <v>9743</v>
      </c>
      <c r="E272" s="64">
        <v>14991</v>
      </c>
      <c r="F272" s="64">
        <v>11052</v>
      </c>
      <c r="G272" s="64">
        <v>5586</v>
      </c>
      <c r="H272" s="64">
        <v>4134</v>
      </c>
      <c r="I272" s="110"/>
      <c r="J272" s="66">
        <v>7711</v>
      </c>
    </row>
    <row r="273" spans="1:10">
      <c r="A273" s="63" t="s">
        <v>16</v>
      </c>
      <c r="B273" s="64">
        <v>4554</v>
      </c>
      <c r="C273" s="64">
        <v>220</v>
      </c>
      <c r="D273" s="64">
        <v>753</v>
      </c>
      <c r="E273" s="64">
        <v>1238</v>
      </c>
      <c r="F273" s="64">
        <v>1194</v>
      </c>
      <c r="G273" s="64">
        <v>586</v>
      </c>
      <c r="H273" s="64">
        <v>563</v>
      </c>
      <c r="I273" s="110"/>
      <c r="J273" s="66">
        <v>1134</v>
      </c>
    </row>
    <row r="274" spans="1:10">
      <c r="A274" s="63"/>
      <c r="B274" s="64"/>
      <c r="C274" s="64"/>
      <c r="D274" s="64"/>
      <c r="E274" s="64"/>
      <c r="F274" s="64"/>
      <c r="G274" s="64"/>
      <c r="H274" s="64"/>
      <c r="I274" s="110"/>
      <c r="J274" s="66"/>
    </row>
    <row r="275" spans="1:10">
      <c r="A275" s="43" t="s">
        <v>21</v>
      </c>
      <c r="I275" s="65"/>
    </row>
    <row r="276" spans="1:10">
      <c r="A276" s="43"/>
      <c r="I276" s="65"/>
    </row>
    <row r="277" spans="1:10">
      <c r="A277" s="105" t="s">
        <v>37</v>
      </c>
      <c r="I277" s="65"/>
    </row>
    <row r="280" spans="1:10" ht="13.15">
      <c r="A280" s="102">
        <v>2023</v>
      </c>
      <c r="B280" s="64"/>
      <c r="C280" s="64"/>
      <c r="D280" s="64"/>
      <c r="E280" s="64"/>
      <c r="F280" s="64"/>
      <c r="G280" s="64"/>
      <c r="H280" s="64"/>
      <c r="I280" s="65"/>
      <c r="J280" s="66"/>
    </row>
    <row r="281" spans="1:10" ht="13.15">
      <c r="A281" s="18" t="s">
        <v>2</v>
      </c>
      <c r="B281" s="27">
        <v>438063</v>
      </c>
      <c r="C281" s="27">
        <v>36781</v>
      </c>
      <c r="D281" s="27">
        <v>80520</v>
      </c>
      <c r="E281" s="27">
        <v>125802</v>
      </c>
      <c r="F281" s="27">
        <v>101499</v>
      </c>
      <c r="G281" s="27">
        <v>55767</v>
      </c>
      <c r="H281" s="27">
        <v>37694</v>
      </c>
      <c r="I281" s="108"/>
      <c r="J281" s="109">
        <v>76302</v>
      </c>
    </row>
    <row r="282" spans="1:10">
      <c r="A282" s="63"/>
      <c r="B282" s="64"/>
      <c r="C282" s="64"/>
      <c r="D282" s="64"/>
      <c r="E282" s="64"/>
      <c r="F282" s="64"/>
      <c r="G282" s="64"/>
      <c r="H282" s="64"/>
      <c r="I282" s="110"/>
      <c r="J282" s="66"/>
    </row>
    <row r="283" spans="1:10">
      <c r="A283" s="63" t="s">
        <v>3</v>
      </c>
      <c r="B283" s="64">
        <v>33288</v>
      </c>
      <c r="C283" s="64">
        <v>2537</v>
      </c>
      <c r="D283" s="64">
        <v>6350</v>
      </c>
      <c r="E283" s="64">
        <v>9538</v>
      </c>
      <c r="F283" s="64">
        <v>7569</v>
      </c>
      <c r="G283" s="64">
        <v>4317</v>
      </c>
      <c r="H283" s="64">
        <v>2977</v>
      </c>
      <c r="I283" s="110"/>
      <c r="J283" s="66">
        <v>8623</v>
      </c>
    </row>
    <row r="284" spans="1:10">
      <c r="A284" s="63" t="s">
        <v>10</v>
      </c>
      <c r="B284" s="64">
        <v>23460</v>
      </c>
      <c r="C284" s="64">
        <v>1180</v>
      </c>
      <c r="D284" s="64">
        <v>3398</v>
      </c>
      <c r="E284" s="64">
        <v>6786</v>
      </c>
      <c r="F284" s="64">
        <v>6110</v>
      </c>
      <c r="G284" s="64">
        <v>3582</v>
      </c>
      <c r="H284" s="64">
        <v>2404</v>
      </c>
      <c r="I284" s="110"/>
      <c r="J284" s="66">
        <v>6005</v>
      </c>
    </row>
    <row r="285" spans="1:10">
      <c r="A285" s="63" t="s">
        <v>8</v>
      </c>
      <c r="B285" s="64">
        <v>21230</v>
      </c>
      <c r="C285" s="64">
        <v>678</v>
      </c>
      <c r="D285" s="64">
        <v>2414</v>
      </c>
      <c r="E285" s="64">
        <v>4946</v>
      </c>
      <c r="F285" s="64">
        <v>5922</v>
      </c>
      <c r="G285" s="64">
        <v>4468</v>
      </c>
      <c r="H285" s="64">
        <v>2802</v>
      </c>
      <c r="I285" s="110"/>
      <c r="J285" s="66">
        <v>6214</v>
      </c>
    </row>
    <row r="286" spans="1:10">
      <c r="A286" s="63" t="s">
        <v>11</v>
      </c>
      <c r="B286" s="64">
        <v>49558</v>
      </c>
      <c r="C286" s="64">
        <v>3075</v>
      </c>
      <c r="D286" s="64">
        <v>7759</v>
      </c>
      <c r="E286" s="64">
        <v>14668</v>
      </c>
      <c r="F286" s="64">
        <v>12533</v>
      </c>
      <c r="G286" s="64">
        <v>7237</v>
      </c>
      <c r="H286" s="64">
        <v>4286</v>
      </c>
      <c r="I286" s="110"/>
      <c r="J286" s="66">
        <v>10527</v>
      </c>
    </row>
    <row r="287" spans="1:10">
      <c r="A287" s="63" t="s">
        <v>17</v>
      </c>
      <c r="B287" s="64">
        <v>4491</v>
      </c>
      <c r="C287" s="64">
        <v>268</v>
      </c>
      <c r="D287" s="64">
        <v>697</v>
      </c>
      <c r="E287" s="64">
        <v>1298</v>
      </c>
      <c r="F287" s="64">
        <v>1132</v>
      </c>
      <c r="G287" s="64">
        <v>649</v>
      </c>
      <c r="H287" s="64">
        <v>447</v>
      </c>
      <c r="I287" s="110"/>
      <c r="J287" s="66">
        <v>1142</v>
      </c>
    </row>
    <row r="288" spans="1:10">
      <c r="A288" s="63" t="s">
        <v>4</v>
      </c>
      <c r="B288" s="64">
        <v>94932</v>
      </c>
      <c r="C288" s="64">
        <v>13195</v>
      </c>
      <c r="D288" s="64">
        <v>24018</v>
      </c>
      <c r="E288" s="64">
        <v>29836</v>
      </c>
      <c r="F288" s="64">
        <v>16766</v>
      </c>
      <c r="G288" s="64">
        <v>6851</v>
      </c>
      <c r="H288" s="64">
        <v>4266</v>
      </c>
      <c r="I288" s="110"/>
      <c r="J288" s="66">
        <v>5229</v>
      </c>
    </row>
    <row r="289" spans="1:10">
      <c r="A289" s="63" t="s">
        <v>12</v>
      </c>
      <c r="B289" s="64">
        <v>32415</v>
      </c>
      <c r="C289" s="64">
        <v>1733</v>
      </c>
      <c r="D289" s="64">
        <v>4322</v>
      </c>
      <c r="E289" s="64">
        <v>8237</v>
      </c>
      <c r="F289" s="64">
        <v>8532</v>
      </c>
      <c r="G289" s="64">
        <v>5646</v>
      </c>
      <c r="H289" s="64">
        <v>3945</v>
      </c>
      <c r="I289" s="110"/>
      <c r="J289" s="66">
        <v>6468</v>
      </c>
    </row>
    <row r="290" spans="1:10">
      <c r="A290" s="63" t="s">
        <v>5</v>
      </c>
      <c r="B290" s="64">
        <v>42077</v>
      </c>
      <c r="C290" s="64">
        <v>2540</v>
      </c>
      <c r="D290" s="64">
        <v>6588</v>
      </c>
      <c r="E290" s="64">
        <v>11140</v>
      </c>
      <c r="F290" s="64">
        <v>10784</v>
      </c>
      <c r="G290" s="64">
        <v>6409</v>
      </c>
      <c r="H290" s="64">
        <v>4616</v>
      </c>
      <c r="I290" s="110"/>
      <c r="J290" s="66">
        <v>8959</v>
      </c>
    </row>
    <row r="291" spans="1:10">
      <c r="A291" s="63" t="s">
        <v>6</v>
      </c>
      <c r="B291" s="64">
        <v>49736</v>
      </c>
      <c r="C291" s="64">
        <v>2543</v>
      </c>
      <c r="D291" s="64">
        <v>6436</v>
      </c>
      <c r="E291" s="64">
        <v>12011</v>
      </c>
      <c r="F291" s="64">
        <v>13298</v>
      </c>
      <c r="G291" s="64">
        <v>8502</v>
      </c>
      <c r="H291" s="64">
        <v>6946</v>
      </c>
      <c r="I291" s="110"/>
      <c r="J291" s="66">
        <v>13346</v>
      </c>
    </row>
    <row r="292" spans="1:10">
      <c r="A292" s="63" t="s">
        <v>9</v>
      </c>
      <c r="B292" s="64">
        <v>41067</v>
      </c>
      <c r="C292" s="64">
        <v>4843</v>
      </c>
      <c r="D292" s="64">
        <v>9398</v>
      </c>
      <c r="E292" s="64">
        <v>13575</v>
      </c>
      <c r="F292" s="64">
        <v>8801</v>
      </c>
      <c r="G292" s="64">
        <v>3123</v>
      </c>
      <c r="H292" s="64">
        <v>1327</v>
      </c>
      <c r="I292" s="110"/>
      <c r="J292" s="66">
        <v>3183</v>
      </c>
    </row>
    <row r="293" spans="1:10">
      <c r="A293" s="63" t="s">
        <v>13</v>
      </c>
      <c r="B293" s="64">
        <v>50300</v>
      </c>
      <c r="C293" s="64">
        <v>4457</v>
      </c>
      <c r="D293" s="64">
        <v>9837</v>
      </c>
      <c r="E293" s="64">
        <v>15065</v>
      </c>
      <c r="F293" s="64">
        <v>11184</v>
      </c>
      <c r="G293" s="64">
        <v>5632</v>
      </c>
      <c r="H293" s="64">
        <v>4125</v>
      </c>
      <c r="I293" s="110"/>
      <c r="J293" s="66">
        <v>7748</v>
      </c>
    </row>
    <row r="294" spans="1:10">
      <c r="A294" s="63" t="s">
        <v>16</v>
      </c>
      <c r="B294" s="64">
        <v>4578</v>
      </c>
      <c r="C294" s="64">
        <v>221</v>
      </c>
      <c r="D294" s="64">
        <v>760</v>
      </c>
      <c r="E294" s="64">
        <v>1242</v>
      </c>
      <c r="F294" s="64">
        <v>1203</v>
      </c>
      <c r="G294" s="64">
        <v>584</v>
      </c>
      <c r="H294" s="64">
        <v>568</v>
      </c>
      <c r="I294" s="110"/>
      <c r="J294" s="66">
        <v>1140</v>
      </c>
    </row>
    <row r="295" spans="1:10">
      <c r="A295" s="63"/>
      <c r="B295" s="64"/>
      <c r="C295" s="64"/>
      <c r="D295" s="64"/>
      <c r="E295" s="64"/>
      <c r="F295" s="64"/>
      <c r="G295" s="64"/>
      <c r="H295" s="64"/>
      <c r="I295" s="110"/>
      <c r="J295" s="66"/>
    </row>
    <row r="296" spans="1:10">
      <c r="A296" s="43" t="s">
        <v>21</v>
      </c>
      <c r="I296" s="65"/>
    </row>
    <row r="297" spans="1:10">
      <c r="A297" s="43"/>
      <c r="I297" s="65"/>
    </row>
    <row r="298" spans="1:10">
      <c r="A298" s="105" t="s">
        <v>37</v>
      </c>
      <c r="I298" s="65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4294967292" verticalDpi="4294967292" r:id="rId1"/>
  <headerFooter alignWithMargins="0">
    <oddFooter>&amp;L&amp;"Arial,Normal"&amp;8&amp;D&amp;C&amp;"Arial,Normal"&amp;8&amp;P/&amp;N&amp;R&amp;"Arial,Normal"&amp;8&amp;F</oddFooter>
  </headerFooter>
  <rowBreaks count="7" manualBreakCount="7">
    <brk id="44" max="16383" man="1"/>
    <brk id="78" max="16383" man="1"/>
    <brk id="114" max="16383" man="1"/>
    <brk id="153" max="16383" man="1"/>
    <brk id="194" max="16383" man="1"/>
    <brk id="236" max="16383" man="1"/>
    <brk id="2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zoomScale="150" zoomScaleNormal="150" workbookViewId="0">
      <selection activeCell="A11" sqref="A11"/>
    </sheetView>
  </sheetViews>
  <sheetFormatPr baseColWidth="10" defaultColWidth="11.44140625" defaultRowHeight="10.199999999999999" customHeight="1"/>
  <cols>
    <col min="1" max="1" width="13" style="2" customWidth="1"/>
    <col min="2" max="2" width="6.6640625" style="1" customWidth="1"/>
    <col min="3" max="3" width="0.88671875" style="1" customWidth="1"/>
    <col min="4" max="4" width="6.6640625" style="1" customWidth="1"/>
    <col min="5" max="5" width="1" style="1" customWidth="1"/>
    <col min="6" max="6" width="6.6640625" style="1" customWidth="1"/>
    <col min="7" max="7" width="7.5546875" style="1" customWidth="1"/>
    <col min="8" max="10" width="10.33203125" style="1" customWidth="1"/>
    <col min="11" max="11" width="9.33203125" style="1" customWidth="1"/>
    <col min="12" max="13" width="11.44140625" style="1"/>
    <col min="14" max="14" width="2.5546875" style="1" customWidth="1"/>
    <col min="15" max="16384" width="11.44140625" style="1"/>
  </cols>
  <sheetData>
    <row r="1" spans="1:7" ht="4.4000000000000004" customHeight="1">
      <c r="A1" s="74"/>
      <c r="B1" s="75"/>
      <c r="C1" s="75"/>
      <c r="D1" s="75"/>
      <c r="E1" s="75"/>
      <c r="F1" s="75"/>
    </row>
    <row r="2" spans="1:7" ht="10.199999999999999" customHeight="1">
      <c r="A2" s="69" t="s">
        <v>36</v>
      </c>
      <c r="B2" s="70"/>
      <c r="C2" s="71"/>
      <c r="D2" s="70"/>
      <c r="E2" s="70"/>
      <c r="F2" s="72" t="s">
        <v>43</v>
      </c>
    </row>
    <row r="3" spans="1:7" s="3" customFormat="1" ht="5.95" customHeight="1">
      <c r="A3" s="71"/>
      <c r="B3" s="73"/>
      <c r="C3" s="73"/>
      <c r="D3" s="73"/>
      <c r="E3" s="73"/>
      <c r="F3" s="73"/>
    </row>
    <row r="4" spans="1:7" ht="8.4499999999999993" customHeight="1">
      <c r="A4" s="52" t="s">
        <v>24</v>
      </c>
      <c r="B4" s="53">
        <v>2010</v>
      </c>
      <c r="C4" s="54"/>
      <c r="D4" s="53"/>
      <c r="E4" s="53"/>
      <c r="F4" s="111" t="s">
        <v>44</v>
      </c>
    </row>
    <row r="5" spans="1:7" ht="2.2000000000000002" customHeight="1">
      <c r="A5" s="55"/>
      <c r="B5" s="56"/>
      <c r="C5" s="57"/>
      <c r="D5" s="56"/>
      <c r="E5" s="56"/>
      <c r="F5" s="56"/>
    </row>
    <row r="6" spans="1:7" ht="2.2000000000000002" customHeight="1">
      <c r="A6" s="58"/>
      <c r="B6" s="57"/>
      <c r="C6" s="57"/>
      <c r="D6" s="57"/>
      <c r="E6" s="57"/>
      <c r="F6" s="57"/>
    </row>
    <row r="7" spans="1:7" s="4" customFormat="1" ht="8.4499999999999993" customHeight="1">
      <c r="A7" s="59"/>
      <c r="B7" s="60" t="s">
        <v>0</v>
      </c>
      <c r="C7" s="57"/>
      <c r="D7" s="60" t="s">
        <v>0</v>
      </c>
      <c r="E7" s="60"/>
      <c r="F7" s="60" t="s">
        <v>22</v>
      </c>
    </row>
    <row r="8" spans="1:7" s="4" customFormat="1" ht="8.4499999999999993" customHeight="1">
      <c r="A8" s="55"/>
      <c r="B8" s="60"/>
      <c r="C8" s="55"/>
      <c r="D8" s="60"/>
      <c r="E8" s="60"/>
      <c r="F8" s="60" t="s">
        <v>23</v>
      </c>
    </row>
    <row r="9" spans="1:7" s="4" customFormat="1" ht="8.4499999999999993" customHeight="1">
      <c r="A9" s="47"/>
      <c r="B9" s="47"/>
      <c r="C9" s="46"/>
      <c r="D9" s="47"/>
      <c r="E9" s="47"/>
      <c r="F9" s="47"/>
    </row>
    <row r="10" spans="1:7" s="5" customFormat="1" ht="10.199999999999999" customHeight="1">
      <c r="A10" s="44" t="s">
        <v>2</v>
      </c>
      <c r="B10" s="48">
        <v>365189</v>
      </c>
      <c r="C10" s="49"/>
      <c r="D10" s="48">
        <v>438063</v>
      </c>
      <c r="E10" s="44"/>
      <c r="F10" s="48">
        <v>76302</v>
      </c>
      <c r="G10" s="6"/>
    </row>
    <row r="11" spans="1:7" ht="4.4000000000000004" customHeight="1">
      <c r="A11" s="44"/>
      <c r="B11" s="45"/>
      <c r="C11" s="47"/>
      <c r="D11" s="45"/>
      <c r="E11" s="47"/>
      <c r="F11" s="45"/>
      <c r="G11" s="2"/>
    </row>
    <row r="12" spans="1:7" ht="10.199999999999999" customHeight="1">
      <c r="A12" s="47" t="s">
        <v>3</v>
      </c>
      <c r="B12" s="45">
        <v>27568</v>
      </c>
      <c r="C12" s="47"/>
      <c r="D12" s="45">
        <v>33288</v>
      </c>
      <c r="E12" s="47"/>
      <c r="F12" s="45">
        <v>8623</v>
      </c>
      <c r="G12" s="2"/>
    </row>
    <row r="13" spans="1:7" ht="10.199999999999999" customHeight="1">
      <c r="A13" s="47" t="s">
        <v>25</v>
      </c>
      <c r="B13" s="45">
        <v>17526</v>
      </c>
      <c r="C13" s="47"/>
      <c r="D13" s="45">
        <v>23460</v>
      </c>
      <c r="E13" s="47"/>
      <c r="F13" s="45">
        <v>6005</v>
      </c>
      <c r="G13" s="2"/>
    </row>
    <row r="14" spans="1:7" ht="10.199999999999999" customHeight="1">
      <c r="A14" s="47" t="s">
        <v>8</v>
      </c>
      <c r="B14" s="45">
        <v>16128</v>
      </c>
      <c r="C14" s="47"/>
      <c r="D14" s="45">
        <v>21230</v>
      </c>
      <c r="E14" s="47"/>
      <c r="F14" s="45">
        <v>6214</v>
      </c>
      <c r="G14" s="2"/>
    </row>
    <row r="15" spans="1:7" ht="10.199999999999999" customHeight="1">
      <c r="A15" s="47" t="s">
        <v>26</v>
      </c>
      <c r="B15" s="45">
        <v>40920</v>
      </c>
      <c r="C15" s="47"/>
      <c r="D15" s="45">
        <v>49558</v>
      </c>
      <c r="E15" s="47"/>
      <c r="F15" s="45">
        <v>10527</v>
      </c>
      <c r="G15" s="2"/>
    </row>
    <row r="16" spans="1:7" ht="10.199999999999999" customHeight="1">
      <c r="A16" s="47" t="s">
        <v>14</v>
      </c>
      <c r="B16" s="45">
        <v>3894</v>
      </c>
      <c r="C16" s="47"/>
      <c r="D16" s="45">
        <v>4491</v>
      </c>
      <c r="E16" s="47"/>
      <c r="F16" s="45">
        <v>1142</v>
      </c>
      <c r="G16" s="2"/>
    </row>
    <row r="17" spans="1:8" ht="10.199999999999999" customHeight="1">
      <c r="A17" s="47" t="s">
        <v>4</v>
      </c>
      <c r="B17" s="45">
        <v>83395</v>
      </c>
      <c r="C17" s="47"/>
      <c r="D17" s="45">
        <v>94932</v>
      </c>
      <c r="E17" s="47"/>
      <c r="F17" s="45">
        <v>5229</v>
      </c>
      <c r="G17" s="2"/>
    </row>
    <row r="18" spans="1:8" ht="10.199999999999999" customHeight="1">
      <c r="A18" s="47" t="s">
        <v>27</v>
      </c>
      <c r="B18" s="45">
        <v>27576</v>
      </c>
      <c r="C18" s="47"/>
      <c r="D18" s="45">
        <v>32415</v>
      </c>
      <c r="E18" s="47"/>
      <c r="F18" s="45">
        <v>6468</v>
      </c>
      <c r="G18" s="2"/>
    </row>
    <row r="19" spans="1:8" ht="10.199999999999999" customHeight="1">
      <c r="A19" s="47" t="s">
        <v>5</v>
      </c>
      <c r="B19" s="45">
        <v>33902</v>
      </c>
      <c r="C19" s="47"/>
      <c r="D19" s="45">
        <v>42077</v>
      </c>
      <c r="E19" s="47"/>
      <c r="F19" s="45">
        <v>8959</v>
      </c>
      <c r="G19" s="2"/>
    </row>
    <row r="20" spans="1:8" ht="10.199999999999999" customHeight="1">
      <c r="A20" s="47" t="s">
        <v>6</v>
      </c>
      <c r="B20" s="45">
        <v>40487</v>
      </c>
      <c r="C20" s="47"/>
      <c r="D20" s="45">
        <v>49736</v>
      </c>
      <c r="E20" s="47"/>
      <c r="F20" s="45">
        <v>13346</v>
      </c>
      <c r="G20" s="2"/>
    </row>
    <row r="21" spans="1:8" ht="10.199999999999999" customHeight="1">
      <c r="A21" s="47" t="s">
        <v>9</v>
      </c>
      <c r="B21" s="45">
        <v>33194</v>
      </c>
      <c r="C21" s="47"/>
      <c r="D21" s="45">
        <v>41067</v>
      </c>
      <c r="E21" s="47"/>
      <c r="F21" s="45">
        <v>3183</v>
      </c>
      <c r="G21" s="2"/>
    </row>
    <row r="22" spans="1:8" ht="10.199999999999999" customHeight="1">
      <c r="A22" s="47" t="s">
        <v>28</v>
      </c>
      <c r="B22" s="45">
        <v>44493</v>
      </c>
      <c r="C22" s="47"/>
      <c r="D22" s="45">
        <v>50300</v>
      </c>
      <c r="E22" s="47"/>
      <c r="F22" s="45">
        <v>7748</v>
      </c>
      <c r="G22" s="2"/>
    </row>
    <row r="23" spans="1:8" ht="10.199999999999999" customHeight="1">
      <c r="A23" s="47" t="s">
        <v>18</v>
      </c>
      <c r="B23" s="45">
        <v>4177</v>
      </c>
      <c r="C23" s="47"/>
      <c r="D23" s="45">
        <v>4578</v>
      </c>
      <c r="E23" s="47"/>
      <c r="F23" s="45">
        <v>1140</v>
      </c>
      <c r="G23" s="2"/>
    </row>
    <row r="24" spans="1:8" ht="10.199999999999999" customHeight="1">
      <c r="A24" s="61"/>
      <c r="B24" s="62"/>
      <c r="C24" s="62"/>
      <c r="D24" s="62"/>
      <c r="E24" s="62"/>
      <c r="F24" s="62"/>
    </row>
    <row r="25" spans="1:8" ht="2.2000000000000002" customHeight="1">
      <c r="A25" s="45"/>
      <c r="B25" s="47"/>
      <c r="C25" s="47"/>
      <c r="D25" s="47"/>
      <c r="E25" s="47"/>
      <c r="F25" s="47"/>
    </row>
    <row r="26" spans="1:8" s="8" customFormat="1" ht="8.4499999999999993" customHeight="1">
      <c r="A26" s="115" t="s">
        <v>21</v>
      </c>
      <c r="B26" s="115"/>
      <c r="C26" s="115"/>
      <c r="D26" s="115"/>
      <c r="E26" s="115"/>
      <c r="F26" s="115"/>
      <c r="G26" s="13"/>
      <c r="H26" s="7"/>
    </row>
    <row r="27" spans="1:8" s="10" customFormat="1" ht="10.199999999999999" customHeight="1">
      <c r="A27" s="50"/>
      <c r="B27" s="51"/>
      <c r="C27" s="51"/>
      <c r="D27" s="51"/>
      <c r="E27" s="51"/>
      <c r="F27" s="51"/>
      <c r="H27" s="9"/>
    </row>
    <row r="28" spans="1:8" s="12" customFormat="1" ht="8.4499999999999993" customHeight="1">
      <c r="A28" s="113" t="s">
        <v>37</v>
      </c>
      <c r="B28" s="114"/>
      <c r="C28" s="114"/>
      <c r="D28" s="114"/>
      <c r="E28" s="114"/>
      <c r="F28" s="114"/>
      <c r="G28" s="13"/>
      <c r="H28" s="11"/>
    </row>
    <row r="29" spans="1:8" ht="10.199999999999999" customHeight="1">
      <c r="A29" s="45"/>
      <c r="B29" s="47"/>
      <c r="C29" s="47"/>
      <c r="D29" s="47"/>
      <c r="E29" s="47"/>
      <c r="F29" s="47"/>
    </row>
    <row r="30" spans="1:8" ht="10.199999999999999" customHeight="1">
      <c r="A30" s="45"/>
      <c r="B30" s="47"/>
      <c r="C30" s="47"/>
      <c r="D30" s="47"/>
      <c r="E30" s="47"/>
      <c r="F30" s="47"/>
    </row>
    <row r="31" spans="1:8" ht="10.199999999999999" customHeight="1">
      <c r="A31" s="45"/>
      <c r="B31" s="47"/>
      <c r="C31" s="47"/>
      <c r="D31" s="47"/>
      <c r="E31" s="47"/>
      <c r="F31" s="47"/>
    </row>
    <row r="32" spans="1:8" ht="10.199999999999999" customHeight="1">
      <c r="A32" s="45"/>
      <c r="B32" s="47"/>
      <c r="C32" s="47"/>
      <c r="D32" s="47"/>
      <c r="E32" s="47"/>
      <c r="F32" s="47"/>
    </row>
    <row r="33" spans="1:6" ht="10.199999999999999" customHeight="1">
      <c r="A33" s="45"/>
      <c r="B33" s="47"/>
      <c r="C33" s="47"/>
      <c r="D33" s="47"/>
      <c r="E33" s="47"/>
      <c r="F33" s="47"/>
    </row>
    <row r="34" spans="1:6" ht="10.199999999999999" customHeight="1">
      <c r="A34" s="45"/>
      <c r="B34" s="47"/>
      <c r="C34" s="47"/>
      <c r="D34" s="47"/>
      <c r="E34" s="47"/>
      <c r="F34" s="47"/>
    </row>
    <row r="35" spans="1:6" ht="10.199999999999999" customHeight="1">
      <c r="A35" s="45"/>
      <c r="B35" s="47"/>
      <c r="C35" s="47"/>
      <c r="D35" s="47"/>
      <c r="E35" s="47"/>
      <c r="F35" s="47"/>
    </row>
  </sheetData>
  <mergeCells count="2">
    <mergeCell ref="A28:F28"/>
    <mergeCell ref="A26:F26"/>
  </mergeCells>
  <phoneticPr fontId="3" type="noConversion"/>
  <pageMargins left="0.39370078740157483" right="5.1653543307086611" top="0.39370078740157483" bottom="3.4251968503937009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showGridLines="0" showWhiteSpace="0" zoomScaleNormal="100" workbookViewId="0">
      <selection activeCell="A3" sqref="A3"/>
    </sheetView>
  </sheetViews>
  <sheetFormatPr baseColWidth="10" defaultColWidth="11.44140625" defaultRowHeight="12.55"/>
  <cols>
    <col min="1" max="1" width="21" style="103" customWidth="1"/>
    <col min="2" max="2" width="17" style="103" customWidth="1"/>
    <col min="3" max="3" width="25.88671875" style="106" bestFit="1" customWidth="1"/>
    <col min="4" max="4" width="11.44140625" style="103"/>
    <col min="5" max="5" width="21.33203125" style="103" customWidth="1"/>
    <col min="6" max="10" width="11.44140625" style="103"/>
    <col min="11" max="11" width="22.44140625" style="103" customWidth="1"/>
    <col min="12" max="16384" width="11.44140625" style="103"/>
  </cols>
  <sheetData>
    <row r="1" spans="1:14" ht="13.15">
      <c r="A1" s="24" t="s">
        <v>45</v>
      </c>
      <c r="B1" s="67"/>
      <c r="C1" s="33"/>
      <c r="E1" s="112" t="s">
        <v>47</v>
      </c>
      <c r="K1" s="112" t="s">
        <v>46</v>
      </c>
    </row>
    <row r="2" spans="1:14" ht="3" customHeight="1">
      <c r="A2" s="36"/>
      <c r="B2" s="67"/>
      <c r="C2" s="67"/>
    </row>
    <row r="3" spans="1:14">
      <c r="A3" s="36"/>
      <c r="B3" s="67" t="s">
        <v>0</v>
      </c>
      <c r="C3" s="36"/>
      <c r="F3" s="90" t="s">
        <v>0</v>
      </c>
      <c r="G3" s="90" t="s">
        <v>38</v>
      </c>
      <c r="H3" s="90" t="s">
        <v>39</v>
      </c>
      <c r="I3" s="90" t="s">
        <v>40</v>
      </c>
      <c r="J3" s="106"/>
    </row>
    <row r="4" spans="1:14" ht="13.15">
      <c r="A4" s="36" t="s">
        <v>2</v>
      </c>
      <c r="B4" s="67">
        <v>438063</v>
      </c>
      <c r="C4" s="36"/>
      <c r="E4" s="63" t="s">
        <v>2</v>
      </c>
      <c r="F4" s="64">
        <v>438063</v>
      </c>
      <c r="G4" s="104">
        <v>117301</v>
      </c>
      <c r="H4" s="104">
        <v>227301</v>
      </c>
      <c r="I4" s="104">
        <v>93461</v>
      </c>
      <c r="J4" s="27"/>
      <c r="L4" s="90" t="s">
        <v>38</v>
      </c>
      <c r="M4" s="90" t="s">
        <v>39</v>
      </c>
      <c r="N4" s="90" t="s">
        <v>40</v>
      </c>
    </row>
    <row r="5" spans="1:14">
      <c r="A5" s="36" t="s">
        <v>4</v>
      </c>
      <c r="B5" s="67">
        <v>94932</v>
      </c>
      <c r="C5" s="36"/>
      <c r="E5" s="63" t="s">
        <v>4</v>
      </c>
      <c r="F5" s="64">
        <v>94932</v>
      </c>
      <c r="G5" s="104">
        <v>37213</v>
      </c>
      <c r="H5" s="104">
        <v>46602</v>
      </c>
      <c r="I5" s="104">
        <v>11117</v>
      </c>
      <c r="J5" s="64"/>
      <c r="K5" s="63" t="s">
        <v>4</v>
      </c>
      <c r="L5" s="107">
        <f>G5/$F$5</f>
        <v>0.39199637635360046</v>
      </c>
      <c r="M5" s="107">
        <f>H5/$F5</f>
        <v>0.49089874857792948</v>
      </c>
      <c r="N5" s="107">
        <f>I5/$F5</f>
        <v>0.11710487506847006</v>
      </c>
    </row>
    <row r="6" spans="1:14">
      <c r="A6" s="36" t="s">
        <v>28</v>
      </c>
      <c r="B6" s="67">
        <v>50300</v>
      </c>
      <c r="C6" s="36"/>
      <c r="E6" s="63" t="s">
        <v>28</v>
      </c>
      <c r="F6" s="64">
        <v>50300</v>
      </c>
      <c r="G6" s="104">
        <v>14294</v>
      </c>
      <c r="H6" s="104">
        <v>26249</v>
      </c>
      <c r="I6" s="104">
        <v>9757</v>
      </c>
      <c r="J6" s="64"/>
      <c r="K6" s="63" t="s">
        <v>28</v>
      </c>
      <c r="L6" s="107">
        <f t="shared" ref="L6:L14" si="0">G6/F6</f>
        <v>0.28417495029821072</v>
      </c>
      <c r="M6" s="107">
        <f>H6/$F6</f>
        <v>0.52184890656063621</v>
      </c>
      <c r="N6" s="107">
        <f>I6/$F6</f>
        <v>0.19397614314115308</v>
      </c>
    </row>
    <row r="7" spans="1:14">
      <c r="A7" s="36" t="s">
        <v>6</v>
      </c>
      <c r="B7" s="67">
        <v>49736</v>
      </c>
      <c r="C7" s="36"/>
      <c r="E7" s="63" t="s">
        <v>6</v>
      </c>
      <c r="F7" s="64">
        <v>49736</v>
      </c>
      <c r="G7" s="104">
        <v>8979</v>
      </c>
      <c r="H7" s="104">
        <v>25309</v>
      </c>
      <c r="I7" s="104">
        <v>15448</v>
      </c>
      <c r="J7" s="64"/>
      <c r="K7" s="63" t="s">
        <v>6</v>
      </c>
      <c r="L7" s="107">
        <f t="shared" si="0"/>
        <v>0.18053321537719158</v>
      </c>
      <c r="M7" s="107">
        <f>H7/$F7</f>
        <v>0.50886681679266532</v>
      </c>
      <c r="N7" s="107">
        <f t="shared" ref="N7:N14" si="1">I7/$F7</f>
        <v>0.31059996783014315</v>
      </c>
    </row>
    <row r="8" spans="1:14">
      <c r="A8" s="36" t="s">
        <v>26</v>
      </c>
      <c r="B8" s="67">
        <v>49558</v>
      </c>
      <c r="C8" s="36"/>
      <c r="E8" s="63" t="s">
        <v>26</v>
      </c>
      <c r="F8" s="64">
        <v>49558</v>
      </c>
      <c r="G8" s="104">
        <v>10834</v>
      </c>
      <c r="H8" s="104">
        <v>27201</v>
      </c>
      <c r="I8" s="104">
        <v>11523</v>
      </c>
      <c r="J8" s="64"/>
      <c r="K8" s="63" t="s">
        <v>26</v>
      </c>
      <c r="L8" s="107">
        <f t="shared" si="0"/>
        <v>0.21861253480770007</v>
      </c>
      <c r="M8" s="107">
        <f t="shared" ref="M8:M14" si="2">H8/$F8</f>
        <v>0.54887202873400864</v>
      </c>
      <c r="N8" s="107">
        <f t="shared" si="1"/>
        <v>0.23251543645829129</v>
      </c>
    </row>
    <row r="9" spans="1:14">
      <c r="A9" s="36" t="s">
        <v>5</v>
      </c>
      <c r="B9" s="67">
        <v>42077</v>
      </c>
      <c r="C9" s="36"/>
      <c r="E9" s="63" t="s">
        <v>5</v>
      </c>
      <c r="F9" s="64">
        <v>42077</v>
      </c>
      <c r="G9" s="104">
        <v>9128</v>
      </c>
      <c r="H9" s="104">
        <v>21924</v>
      </c>
      <c r="I9" s="104">
        <v>11025</v>
      </c>
      <c r="J9" s="64"/>
      <c r="K9" s="63" t="s">
        <v>5</v>
      </c>
      <c r="L9" s="107">
        <f t="shared" si="0"/>
        <v>0.21693561803360506</v>
      </c>
      <c r="M9" s="107">
        <f t="shared" si="2"/>
        <v>0.52104475128930294</v>
      </c>
      <c r="N9" s="107">
        <f t="shared" si="1"/>
        <v>0.262019630677092</v>
      </c>
    </row>
    <row r="10" spans="1:14">
      <c r="A10" s="36" t="s">
        <v>9</v>
      </c>
      <c r="B10" s="67">
        <v>41067</v>
      </c>
      <c r="C10" s="36"/>
      <c r="E10" s="63" t="s">
        <v>9</v>
      </c>
      <c r="F10" s="64">
        <v>41067</v>
      </c>
      <c r="G10" s="104">
        <v>14241</v>
      </c>
      <c r="H10" s="104">
        <v>22376</v>
      </c>
      <c r="I10" s="104">
        <v>4450</v>
      </c>
      <c r="J10" s="64"/>
      <c r="K10" s="63" t="s">
        <v>9</v>
      </c>
      <c r="L10" s="107">
        <f t="shared" si="0"/>
        <v>0.34677478267221856</v>
      </c>
      <c r="M10" s="107">
        <f t="shared" si="2"/>
        <v>0.54486570725886962</v>
      </c>
      <c r="N10" s="107">
        <f t="shared" si="1"/>
        <v>0.10835951006891179</v>
      </c>
    </row>
    <row r="11" spans="1:14">
      <c r="A11" s="36" t="s">
        <v>3</v>
      </c>
      <c r="B11" s="67">
        <v>33288</v>
      </c>
      <c r="C11" s="36"/>
      <c r="E11" s="63" t="s">
        <v>3</v>
      </c>
      <c r="F11" s="64">
        <v>33288</v>
      </c>
      <c r="G11" s="104">
        <v>8887</v>
      </c>
      <c r="H11" s="104">
        <v>17107</v>
      </c>
      <c r="I11" s="104">
        <v>7294</v>
      </c>
      <c r="J11" s="64"/>
      <c r="K11" s="63" t="s">
        <v>3</v>
      </c>
      <c r="L11" s="107">
        <f t="shared" si="0"/>
        <v>0.26697308339341502</v>
      </c>
      <c r="M11" s="107">
        <f t="shared" si="2"/>
        <v>0.51390891612593126</v>
      </c>
      <c r="N11" s="107">
        <f t="shared" si="1"/>
        <v>0.21911800048065369</v>
      </c>
    </row>
    <row r="12" spans="1:14">
      <c r="A12" s="36" t="s">
        <v>27</v>
      </c>
      <c r="B12" s="67">
        <v>32415</v>
      </c>
      <c r="C12" s="36"/>
      <c r="E12" s="63" t="s">
        <v>27</v>
      </c>
      <c r="F12" s="64">
        <v>32415</v>
      </c>
      <c r="G12" s="104">
        <v>6055</v>
      </c>
      <c r="H12" s="104">
        <v>16769</v>
      </c>
      <c r="I12" s="104">
        <v>9591</v>
      </c>
      <c r="J12" s="64"/>
      <c r="K12" s="63" t="s">
        <v>27</v>
      </c>
      <c r="L12" s="107">
        <f t="shared" si="0"/>
        <v>0.18679623631035014</v>
      </c>
      <c r="M12" s="107">
        <f t="shared" si="2"/>
        <v>0.51732222736387479</v>
      </c>
      <c r="N12" s="107">
        <f t="shared" si="1"/>
        <v>0.29588153632577513</v>
      </c>
    </row>
    <row r="13" spans="1:14">
      <c r="A13" s="36" t="s">
        <v>25</v>
      </c>
      <c r="B13" s="67">
        <v>23460</v>
      </c>
      <c r="C13" s="36"/>
      <c r="E13" s="63" t="s">
        <v>25</v>
      </c>
      <c r="F13" s="64">
        <v>23460</v>
      </c>
      <c r="G13" s="104">
        <v>4578</v>
      </c>
      <c r="H13" s="104">
        <v>12896</v>
      </c>
      <c r="I13" s="104">
        <v>5986</v>
      </c>
      <c r="J13" s="64"/>
      <c r="K13" s="63" t="s">
        <v>25</v>
      </c>
      <c r="L13" s="107">
        <f t="shared" si="0"/>
        <v>0.19514066496163682</v>
      </c>
      <c r="M13" s="107">
        <f t="shared" si="2"/>
        <v>0.54970161977834608</v>
      </c>
      <c r="N13" s="107">
        <f t="shared" si="1"/>
        <v>0.25515771526001707</v>
      </c>
    </row>
    <row r="14" spans="1:14">
      <c r="A14" s="36" t="s">
        <v>8</v>
      </c>
      <c r="B14" s="67">
        <v>21230</v>
      </c>
      <c r="C14" s="36"/>
      <c r="E14" s="63" t="s">
        <v>8</v>
      </c>
      <c r="F14" s="64">
        <v>21230</v>
      </c>
      <c r="G14" s="104">
        <v>3092</v>
      </c>
      <c r="H14" s="104">
        <v>10868</v>
      </c>
      <c r="I14" s="104">
        <v>7270</v>
      </c>
      <c r="J14" s="64"/>
      <c r="K14" s="63" t="s">
        <v>8</v>
      </c>
      <c r="L14" s="107">
        <f t="shared" si="0"/>
        <v>0.14564295807819125</v>
      </c>
      <c r="M14" s="107">
        <f t="shared" si="2"/>
        <v>0.51191709844559585</v>
      </c>
      <c r="N14" s="107">
        <f t="shared" si="1"/>
        <v>0.34243994347621293</v>
      </c>
    </row>
    <row r="15" spans="1:14">
      <c r="A15" s="67"/>
      <c r="B15" s="36"/>
      <c r="C15" s="36"/>
      <c r="E15" s="63"/>
      <c r="F15" s="64"/>
      <c r="G15" s="64"/>
      <c r="H15" s="64"/>
      <c r="I15" s="64"/>
      <c r="J15" s="64"/>
      <c r="K15" s="64"/>
    </row>
    <row r="16" spans="1:14">
      <c r="A16" s="116" t="s">
        <v>19</v>
      </c>
      <c r="B16" s="116"/>
      <c r="C16" s="116"/>
      <c r="E16" s="63"/>
      <c r="F16" s="64"/>
      <c r="G16" s="64"/>
      <c r="H16" s="64"/>
      <c r="I16" s="64"/>
      <c r="J16" s="64"/>
      <c r="K16" s="64"/>
    </row>
    <row r="17" spans="1:10">
      <c r="A17" s="116"/>
      <c r="B17" s="116"/>
      <c r="C17" s="116"/>
      <c r="E17" s="63"/>
      <c r="F17" s="64"/>
      <c r="G17" s="64"/>
      <c r="H17" s="64"/>
      <c r="I17" s="64"/>
      <c r="J17" s="64"/>
    </row>
    <row r="18" spans="1:10">
      <c r="A18" s="117" t="s">
        <v>41</v>
      </c>
      <c r="B18" s="118"/>
      <c r="C18" s="118"/>
      <c r="H18" s="47"/>
      <c r="I18" s="45"/>
    </row>
    <row r="19" spans="1:10">
      <c r="A19" s="118"/>
      <c r="B19" s="118"/>
      <c r="C19" s="118"/>
    </row>
  </sheetData>
  <mergeCells count="2">
    <mergeCell ref="A16:C17"/>
    <mergeCell ref="A18:C19"/>
  </mergeCells>
  <pageMargins left="0.78740157480314965" right="0.78740157480314965" top="0.98425196850393704" bottom="0.98425196850393704" header="0.51181102362204722" footer="0.51181102362204722"/>
  <pageSetup paperSize="9" scale="94" orientation="portrait" horizontalDpi="1200" verticalDpi="1200" r:id="rId1"/>
  <headerFooter alignWithMargins="0">
    <oddFooter>&amp;L&amp;"Arial,Normal"&amp;8&amp;D&amp;C&amp;"Arial,Normal"&amp;8&amp;P/&amp;N&amp;R&amp;"Arial,Normal"&amp;8&amp;F</oddFooter>
  </headerFooter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Serie</vt:lpstr>
      <vt:lpstr>Annuaire</vt:lpstr>
      <vt:lpstr>Graphique</vt:lpstr>
      <vt:lpstr>Serie!Impression_des_titres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Pllana Atdhe</dc:creator>
  <cp:lastModifiedBy>Emery Marie-Christine</cp:lastModifiedBy>
  <cp:lastPrinted>2024-10-03T12:30:28Z</cp:lastPrinted>
  <dcterms:created xsi:type="dcterms:W3CDTF">1997-05-22T09:42:47Z</dcterms:created>
  <dcterms:modified xsi:type="dcterms:W3CDTF">2024-10-03T12:31:08Z</dcterms:modified>
</cp:coreProperties>
</file>