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3_protection-sociale\1303_Prestations-sociales\"/>
    </mc:Choice>
  </mc:AlternateContent>
  <xr:revisionPtr revIDLastSave="0" documentId="13_ncr:1_{F1DE2A91-49D9-4679-B106-37D37BC052F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3" r:id="rId1"/>
    <sheet name="Annuaire" sheetId="2" r:id="rId2"/>
  </sheets>
  <definedNames>
    <definedName name="_xlnm.Print_Titles" localSheetId="0">Serie!$A:$A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3" l="1"/>
  <c r="L20" i="3"/>
  <c r="K20" i="3"/>
</calcChain>
</file>

<file path=xl/sharedStrings.xml><?xml version="1.0" encoding="utf-8"?>
<sst xmlns="http://schemas.openxmlformats.org/spreadsheetml/2006/main" count="35" uniqueCount="28">
  <si>
    <t>Total</t>
  </si>
  <si>
    <t>Type de PCG</t>
  </si>
  <si>
    <t>T13.03.02</t>
  </si>
  <si>
    <t>En milliers de francs</t>
  </si>
  <si>
    <t xml:space="preserve"> Type de PCG</t>
  </si>
  <si>
    <t xml:space="preserve">Montant en </t>
  </si>
  <si>
    <t xml:space="preserve">milliers de fr. </t>
  </si>
  <si>
    <t>Frais de transports (y c. ambulance)</t>
  </si>
  <si>
    <t>Moyens auxiliaires (y compris livraisons et réparations)</t>
  </si>
  <si>
    <t>Franchise et quote-part</t>
  </si>
  <si>
    <t>Encadrement et accompagnement social</t>
  </si>
  <si>
    <t>Cotisations paritaires (employeurs)</t>
  </si>
  <si>
    <t>Maintien à domicile</t>
  </si>
  <si>
    <t xml:space="preserve">   (aide au ménage tous prestataires confondus)</t>
  </si>
  <si>
    <t>Structures et séjours 
séjours de convalescence et cures thermales)</t>
  </si>
  <si>
    <t xml:space="preserve">   (courts séjours, CAT, pension home de jour,</t>
  </si>
  <si>
    <t xml:space="preserve">   séjours de convalescence et cures thermales)</t>
  </si>
  <si>
    <t xml:space="preserve">Structure et séjours (courts séjours, CAT, pension home de jour, </t>
  </si>
  <si>
    <t>Régimes alimentaires</t>
  </si>
  <si>
    <t>Maintien à domicile (aide au ménage tous prestataires confondus)</t>
  </si>
  <si>
    <t>Frais de traitements dentaires</t>
  </si>
  <si>
    <t>Frais de transport (y c. ambulance)</t>
  </si>
  <si>
    <t>Moyens auxiliaires (y c. livraisons et réparations)</t>
  </si>
  <si>
    <t>Frais de traitements dentaires (y c. médicaments)</t>
  </si>
  <si>
    <t xml:space="preserve">   (y c. médicaments)</t>
  </si>
  <si>
    <t>Source: DGCS, statistiques financières CCAVS</t>
  </si>
  <si>
    <t>Dépenses de PCG, Vaud, 2011-2024</t>
  </si>
  <si>
    <t>Dépenses de PCG, Vaud,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</si>
</sst>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 * #,##0_ ;_ * \-#,##0_ ;_ * &quot;-&quot;??_ ;_ @_ "/>
  </numFmts>
  <fonts count="20" x14ac:knownFonts="1">
    <font>
      <sz val="10"/>
      <name val="Arial"/>
    </font>
    <font>
      <sz val="10"/>
      <name val="Arial"/>
      <family val="2"/>
    </font>
    <font>
      <b/>
      <sz val="8"/>
      <name val="Arial Narrow"/>
      <family val="2"/>
    </font>
    <font>
      <sz val="6.5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rgb="FF4D4D4D"/>
      <name val="Arial Narrow"/>
      <family val="2"/>
    </font>
    <font>
      <b/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6.5"/>
      <color rgb="FF4D4D4D"/>
      <name val="Arial Narrow"/>
      <family val="2"/>
    </font>
    <font>
      <b/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sz val="8"/>
      <color theme="1" tint="0.1499984740745262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left" vertical="center"/>
    </xf>
    <xf numFmtId="165" fontId="1" fillId="0" borderId="0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vertical="center"/>
    </xf>
    <xf numFmtId="16" fontId="11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16" fontId="18" fillId="0" borderId="0" xfId="0" applyNumberFormat="1" applyFont="1" applyFill="1" applyBorder="1" applyAlignment="1">
      <alignment horizontal="left" vertical="center"/>
    </xf>
    <xf numFmtId="3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3" fontId="18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3" xfId="1" applyNumberFormat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39756</xdr:colOff>
      <xdr:row>0</xdr:row>
      <xdr:rowOff>39757</xdr:rowOff>
    </xdr:from>
    <xdr:to>
      <xdr:col>0</xdr:col>
      <xdr:colOff>1159565</xdr:colOff>
      <xdr:row>1</xdr:row>
      <xdr:rowOff>137823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4C5B8E1-6B26-4C94-9AB4-4B156F55F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" y="39757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workbookViewId="0">
      <selection activeCell="O7" sqref="O7"/>
    </sheetView>
  </sheetViews>
  <sheetFormatPr baseColWidth="10" defaultColWidth="11.44140625" defaultRowHeight="10.050000000000001" customHeight="1" x14ac:dyDescent="0.2"/>
  <cols>
    <col min="1" max="1" width="53" style="1" customWidth="1"/>
    <col min="2" max="15" width="8.33203125" style="1" customWidth="1"/>
    <col min="16" max="16384" width="11.44140625" style="1"/>
  </cols>
  <sheetData>
    <row r="1" spans="1:15" s="10" customFormat="1" ht="43.0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10" customFormat="1" ht="13.3" customHeight="1" thickBo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10" customFormat="1" ht="13.15" thickTop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s="4" customFormat="1" ht="12.7" customHeight="1" x14ac:dyDescent="0.2">
      <c r="A4" s="6" t="s">
        <v>26</v>
      </c>
    </row>
    <row r="5" spans="1:15" s="5" customFormat="1" ht="10.65" x14ac:dyDescent="0.2">
      <c r="A5" s="5" t="s">
        <v>3</v>
      </c>
    </row>
    <row r="6" spans="1:15" s="7" customFormat="1" ht="5.95" customHeight="1" x14ac:dyDescent="0.2"/>
    <row r="7" spans="1:15" s="5" customFormat="1" ht="11.3" customHeight="1" x14ac:dyDescent="0.2">
      <c r="A7" s="5" t="s">
        <v>1</v>
      </c>
      <c r="B7" s="12">
        <v>2011</v>
      </c>
      <c r="C7" s="5">
        <v>2012</v>
      </c>
      <c r="D7" s="5">
        <v>2013</v>
      </c>
      <c r="E7" s="5">
        <v>2014</v>
      </c>
      <c r="F7" s="5">
        <v>2015</v>
      </c>
      <c r="G7" s="37">
        <v>2016</v>
      </c>
      <c r="H7" s="37">
        <v>2017</v>
      </c>
      <c r="I7" s="37">
        <v>2018</v>
      </c>
      <c r="J7" s="37">
        <v>2019</v>
      </c>
      <c r="K7" s="37">
        <v>2020</v>
      </c>
      <c r="L7" s="37">
        <v>2021</v>
      </c>
      <c r="M7" s="37">
        <v>2022</v>
      </c>
      <c r="N7" s="37">
        <v>2023</v>
      </c>
      <c r="O7" s="37">
        <v>2024</v>
      </c>
    </row>
    <row r="8" spans="1:15" s="7" customFormat="1" ht="12.55" x14ac:dyDescent="0.2">
      <c r="A8" s="1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s="34" customFormat="1" ht="12.7" customHeight="1" x14ac:dyDescent="0.2">
      <c r="A9" s="32" t="s">
        <v>9</v>
      </c>
      <c r="B9" s="43">
        <v>17831</v>
      </c>
      <c r="C9" s="43">
        <v>18191</v>
      </c>
      <c r="D9" s="43">
        <v>18497</v>
      </c>
      <c r="E9" s="43">
        <v>18413</v>
      </c>
      <c r="F9" s="43">
        <v>22436.804350000002</v>
      </c>
      <c r="G9" s="44">
        <v>23946.026925000002</v>
      </c>
      <c r="H9" s="44">
        <v>21772.769</v>
      </c>
      <c r="I9" s="43">
        <v>21609.544149999998</v>
      </c>
      <c r="J9" s="43">
        <v>24381.759999999998</v>
      </c>
      <c r="K9" s="41">
        <v>24666.844799999999</v>
      </c>
      <c r="L9" s="41">
        <v>25257.564999999999</v>
      </c>
      <c r="M9" s="41">
        <v>24487.468000000001</v>
      </c>
      <c r="N9" s="41">
        <v>25600.835999999999</v>
      </c>
      <c r="O9" s="41">
        <v>26603.886999999999</v>
      </c>
    </row>
    <row r="10" spans="1:15" s="34" customFormat="1" ht="12.7" customHeight="1" x14ac:dyDescent="0.2">
      <c r="A10" s="32" t="s">
        <v>23</v>
      </c>
      <c r="B10" s="43">
        <v>9588</v>
      </c>
      <c r="C10" s="43">
        <v>11354</v>
      </c>
      <c r="D10" s="43">
        <v>12120</v>
      </c>
      <c r="E10" s="43">
        <v>11350</v>
      </c>
      <c r="F10" s="43">
        <v>12700.737550000002</v>
      </c>
      <c r="G10" s="45">
        <v>11475.040274999999</v>
      </c>
      <c r="H10" s="45">
        <v>14058.955</v>
      </c>
      <c r="I10" s="43">
        <v>14219.0555</v>
      </c>
      <c r="J10" s="43">
        <v>14484.878000000001</v>
      </c>
      <c r="K10" s="41">
        <v>14319.834999999999</v>
      </c>
      <c r="L10" s="41">
        <v>15221.978999999999</v>
      </c>
      <c r="M10" s="41">
        <v>16311.655000000001</v>
      </c>
      <c r="N10" s="41">
        <v>17611.153999999999</v>
      </c>
      <c r="O10" s="41">
        <v>17100.884999999998</v>
      </c>
    </row>
    <row r="11" spans="1:15" s="34" customFormat="1" ht="12.7" customHeight="1" x14ac:dyDescent="0.2">
      <c r="A11" s="35" t="s">
        <v>19</v>
      </c>
      <c r="B11" s="43">
        <v>9732</v>
      </c>
      <c r="C11" s="43">
        <v>10131</v>
      </c>
      <c r="D11" s="43">
        <v>11250</v>
      </c>
      <c r="E11" s="43">
        <v>10023</v>
      </c>
      <c r="F11" s="43">
        <v>11412.039000000001</v>
      </c>
      <c r="G11" s="45">
        <v>11964.778875</v>
      </c>
      <c r="H11" s="45">
        <v>11913.380999999999</v>
      </c>
      <c r="I11" s="43">
        <v>12890.45685</v>
      </c>
      <c r="J11" s="43">
        <v>12839.343000000001</v>
      </c>
      <c r="K11" s="41">
        <v>12932.7965</v>
      </c>
      <c r="L11" s="41">
        <v>14440.936</v>
      </c>
      <c r="M11" s="41">
        <v>14257.912</v>
      </c>
      <c r="N11" s="41">
        <v>13843.939</v>
      </c>
      <c r="O11" s="41">
        <v>15554.088</v>
      </c>
    </row>
    <row r="12" spans="1:15" s="34" customFormat="1" ht="12.7" customHeight="1" x14ac:dyDescent="0.2">
      <c r="A12" s="32" t="s">
        <v>7</v>
      </c>
      <c r="B12" s="43">
        <v>4916</v>
      </c>
      <c r="C12" s="43">
        <v>5099</v>
      </c>
      <c r="D12" s="43">
        <v>5017</v>
      </c>
      <c r="E12" s="43">
        <v>5565</v>
      </c>
      <c r="F12" s="43">
        <v>6481.1934499999998</v>
      </c>
      <c r="G12" s="45">
        <v>6758.6785500000005</v>
      </c>
      <c r="H12" s="45">
        <v>7035.8140000000003</v>
      </c>
      <c r="I12" s="43">
        <v>7847.0657999999994</v>
      </c>
      <c r="J12" s="43">
        <v>9840.0139999999992</v>
      </c>
      <c r="K12" s="41">
        <v>8999.9105500000005</v>
      </c>
      <c r="L12" s="41">
        <v>10209.058000000001</v>
      </c>
      <c r="M12" s="41">
        <v>11535.663</v>
      </c>
      <c r="N12" s="41">
        <v>11816.772999999999</v>
      </c>
      <c r="O12" s="41">
        <v>14519.629000000001</v>
      </c>
    </row>
    <row r="13" spans="1:15" s="34" customFormat="1" ht="12.7" customHeight="1" x14ac:dyDescent="0.2">
      <c r="A13" s="35" t="s">
        <v>10</v>
      </c>
      <c r="B13" s="43">
        <v>2167</v>
      </c>
      <c r="C13" s="43">
        <v>2319</v>
      </c>
      <c r="D13" s="43">
        <v>3020</v>
      </c>
      <c r="E13" s="43">
        <v>3550</v>
      </c>
      <c r="F13" s="43">
        <v>4214</v>
      </c>
      <c r="G13" s="45">
        <v>4933.6437750000005</v>
      </c>
      <c r="H13" s="45">
        <v>5206.9451499999996</v>
      </c>
      <c r="I13" s="43">
        <v>5883.2518499999996</v>
      </c>
      <c r="J13" s="43">
        <v>6101.6049999999996</v>
      </c>
      <c r="K13" s="41">
        <v>6995.0235499999999</v>
      </c>
      <c r="L13" s="41">
        <v>7355.6660000000002</v>
      </c>
      <c r="M13" s="41">
        <v>7314.2730000000001</v>
      </c>
      <c r="N13" s="41">
        <v>7289.7150000000001</v>
      </c>
      <c r="O13" s="41">
        <v>8201.3870000000006</v>
      </c>
    </row>
    <row r="14" spans="1:15" s="34" customFormat="1" ht="12.7" customHeight="1" x14ac:dyDescent="0.2">
      <c r="A14" s="35" t="s">
        <v>17</v>
      </c>
      <c r="B14" s="43"/>
      <c r="C14" s="43"/>
      <c r="D14" s="43"/>
      <c r="E14" s="43"/>
      <c r="F14" s="43"/>
      <c r="G14" s="45"/>
      <c r="H14" s="45"/>
      <c r="I14" s="45"/>
      <c r="J14" s="45"/>
      <c r="K14" s="41"/>
      <c r="L14" s="41"/>
      <c r="M14" s="41"/>
      <c r="N14" s="41"/>
      <c r="O14" s="41"/>
    </row>
    <row r="15" spans="1:15" s="34" customFormat="1" ht="12.7" customHeight="1" x14ac:dyDescent="0.2">
      <c r="A15" s="35" t="s">
        <v>16</v>
      </c>
      <c r="B15" s="43">
        <v>1858</v>
      </c>
      <c r="C15" s="43">
        <v>1836</v>
      </c>
      <c r="D15" s="43">
        <v>1839</v>
      </c>
      <c r="E15" s="43">
        <v>1495</v>
      </c>
      <c r="F15" s="43">
        <v>2062</v>
      </c>
      <c r="G15" s="45">
        <v>1743.3684000000001</v>
      </c>
      <c r="H15" s="45">
        <v>2069.02</v>
      </c>
      <c r="I15" s="43">
        <v>2174.1939500000003</v>
      </c>
      <c r="J15" s="43">
        <v>2338.9749999999999</v>
      </c>
      <c r="K15" s="41">
        <v>2200.1423</v>
      </c>
      <c r="L15" s="41">
        <v>2989.7350000000001</v>
      </c>
      <c r="M15" s="41">
        <v>3317.2080000000001</v>
      </c>
      <c r="N15" s="41">
        <v>3242.9319999999998</v>
      </c>
      <c r="O15" s="41">
        <v>3213.672</v>
      </c>
    </row>
    <row r="16" spans="1:15" s="34" customFormat="1" ht="12.7" customHeight="1" x14ac:dyDescent="0.2">
      <c r="A16" s="35" t="s">
        <v>18</v>
      </c>
      <c r="B16" s="43">
        <v>4097</v>
      </c>
      <c r="C16" s="43">
        <v>3721</v>
      </c>
      <c r="D16" s="43">
        <v>2918</v>
      </c>
      <c r="E16" s="43">
        <v>860</v>
      </c>
      <c r="F16" s="43">
        <v>1999</v>
      </c>
      <c r="G16" s="45">
        <v>1816.8330749999998</v>
      </c>
      <c r="H16" s="45">
        <v>1506.069</v>
      </c>
      <c r="I16" s="43">
        <v>1291.2073499999999</v>
      </c>
      <c r="J16" s="43">
        <v>1246.578</v>
      </c>
      <c r="K16" s="41">
        <v>1254.03765</v>
      </c>
      <c r="L16" s="41">
        <v>1145.7619999999999</v>
      </c>
      <c r="M16" s="41">
        <v>1028.731</v>
      </c>
      <c r="N16" s="41">
        <v>922.83199999999999</v>
      </c>
      <c r="O16" s="41">
        <v>934.875</v>
      </c>
    </row>
    <row r="17" spans="1:15" s="34" customFormat="1" ht="12.7" customHeight="1" x14ac:dyDescent="0.2">
      <c r="A17" s="35" t="s">
        <v>11</v>
      </c>
      <c r="B17" s="43">
        <v>830</v>
      </c>
      <c r="C17" s="43">
        <v>1071</v>
      </c>
      <c r="D17" s="43">
        <v>1029</v>
      </c>
      <c r="E17" s="43">
        <v>1014</v>
      </c>
      <c r="F17" s="43">
        <v>1054</v>
      </c>
      <c r="G17" s="45">
        <v>1510.2423000000001</v>
      </c>
      <c r="H17" s="45">
        <v>1097.278</v>
      </c>
      <c r="I17" s="43">
        <v>1183.71695</v>
      </c>
      <c r="J17" s="43">
        <v>1115.7950000000001</v>
      </c>
      <c r="K17" s="41">
        <v>1327.2407000000001</v>
      </c>
      <c r="L17" s="41">
        <v>1242.7750000000001</v>
      </c>
      <c r="M17" s="41">
        <v>1412.922</v>
      </c>
      <c r="N17" s="41">
        <v>1386.9369999999999</v>
      </c>
      <c r="O17" s="41">
        <v>1610.992</v>
      </c>
    </row>
    <row r="18" spans="1:15" s="34" customFormat="1" ht="12.7" customHeight="1" x14ac:dyDescent="0.2">
      <c r="A18" s="35" t="s">
        <v>8</v>
      </c>
      <c r="B18" s="43">
        <v>645</v>
      </c>
      <c r="C18" s="43">
        <v>635</v>
      </c>
      <c r="D18" s="43">
        <v>442</v>
      </c>
      <c r="E18" s="43">
        <v>519</v>
      </c>
      <c r="F18" s="43">
        <v>592</v>
      </c>
      <c r="G18" s="45">
        <v>555.82957499999998</v>
      </c>
      <c r="H18" s="45">
        <v>503.73200000000003</v>
      </c>
      <c r="I18" s="43">
        <v>456.45625000000001</v>
      </c>
      <c r="J18" s="43">
        <v>548.32899999999995</v>
      </c>
      <c r="K18" s="41">
        <v>624.57240000000002</v>
      </c>
      <c r="L18" s="41">
        <v>1071.9659999999999</v>
      </c>
      <c r="M18" s="41">
        <v>947.48400000000004</v>
      </c>
      <c r="N18" s="41">
        <v>934.93499999999995</v>
      </c>
      <c r="O18" s="41">
        <v>1048.9110000000001</v>
      </c>
    </row>
    <row r="19" spans="1:15" s="34" customFormat="1" ht="4.25" customHeight="1" x14ac:dyDescent="0.2">
      <c r="A19" s="35"/>
      <c r="B19" s="33"/>
      <c r="C19" s="33"/>
      <c r="D19" s="33"/>
      <c r="E19" s="33"/>
      <c r="F19" s="33"/>
      <c r="G19" s="13"/>
      <c r="H19" s="13"/>
      <c r="I19" s="13"/>
      <c r="J19" s="13"/>
      <c r="K19" s="13"/>
      <c r="L19" s="46"/>
      <c r="M19" s="46"/>
      <c r="N19" s="46"/>
      <c r="O19" s="46"/>
    </row>
    <row r="20" spans="1:15" s="34" customFormat="1" ht="12.7" customHeight="1" x14ac:dyDescent="0.2">
      <c r="A20" s="36" t="s">
        <v>0</v>
      </c>
      <c r="B20" s="39">
        <v>51664</v>
      </c>
      <c r="C20" s="39">
        <v>54357</v>
      </c>
      <c r="D20" s="39">
        <v>56131</v>
      </c>
      <c r="E20" s="39">
        <v>52791</v>
      </c>
      <c r="F20" s="39">
        <v>62953.207569999999</v>
      </c>
      <c r="G20" s="40">
        <v>64704.441749999984</v>
      </c>
      <c r="H20" s="40">
        <v>65163.963150000003</v>
      </c>
      <c r="I20" s="40">
        <v>67554.948650000006</v>
      </c>
      <c r="J20" s="39">
        <v>72897</v>
      </c>
      <c r="K20" s="42">
        <f>SUM(K9:K18)</f>
        <v>73320.403449999998</v>
      </c>
      <c r="L20" s="42">
        <f>SUM(L9:L18)</f>
        <v>78935.441999999995</v>
      </c>
      <c r="M20" s="42">
        <f>SUM(M9:M18)</f>
        <v>80613.316000000006</v>
      </c>
      <c r="N20" s="42">
        <v>82650.052999999985</v>
      </c>
      <c r="O20" s="42">
        <v>88788.326000000001</v>
      </c>
    </row>
    <row r="21" spans="1:15" s="7" customFormat="1" ht="10.050000000000001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s="5" customFormat="1" ht="10.65" x14ac:dyDescent="0.2">
      <c r="A22" s="37" t="s">
        <v>25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</sheetData>
  <phoneticPr fontId="5" type="noConversion"/>
  <pageMargins left="0.35433070866141736" right="0.31496062992125984" top="0.78740157480314965" bottom="0.78740157480314965" header="0.39370078740157483" footer="0.39370078740157483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showGridLines="0" zoomScale="150" workbookViewId="0">
      <selection activeCell="A3" sqref="A3"/>
    </sheetView>
  </sheetViews>
  <sheetFormatPr baseColWidth="10" defaultColWidth="11.44140625" defaultRowHeight="10.050000000000001" customHeight="1" x14ac:dyDescent="0.2"/>
  <cols>
    <col min="1" max="1" width="26.88671875" style="1" customWidth="1"/>
    <col min="2" max="2" width="8" style="1" customWidth="1"/>
    <col min="3" max="16384" width="11.44140625" style="1"/>
  </cols>
  <sheetData>
    <row r="1" spans="1:2" ht="4.25" customHeight="1" x14ac:dyDescent="0.2">
      <c r="A1" s="26"/>
      <c r="B1" s="26"/>
    </row>
    <row r="2" spans="1:2" s="2" customFormat="1" ht="10.050000000000001" customHeight="1" x14ac:dyDescent="0.2">
      <c r="A2" s="27" t="s">
        <v>27</v>
      </c>
      <c r="B2" s="28" t="s">
        <v>2</v>
      </c>
    </row>
    <row r="3" spans="1:2" ht="5.95" customHeight="1" x14ac:dyDescent="0.2">
      <c r="A3" s="29"/>
      <c r="B3" s="29"/>
    </row>
    <row r="4" spans="1:2" s="3" customFormat="1" ht="8.4499999999999993" customHeight="1" x14ac:dyDescent="0.2">
      <c r="A4" s="20" t="s">
        <v>4</v>
      </c>
      <c r="B4" s="21" t="s">
        <v>5</v>
      </c>
    </row>
    <row r="5" spans="1:2" s="3" customFormat="1" ht="8.4499999999999993" customHeight="1" x14ac:dyDescent="0.2">
      <c r="A5" s="20"/>
      <c r="B5" s="21" t="s">
        <v>6</v>
      </c>
    </row>
    <row r="6" spans="1:2" s="3" customFormat="1" ht="8.4499999999999993" customHeight="1" x14ac:dyDescent="0.2">
      <c r="A6" s="16"/>
      <c r="B6" s="17"/>
    </row>
    <row r="7" spans="1:2" s="3" customFormat="1" ht="10.050000000000001" customHeight="1" x14ac:dyDescent="0.2">
      <c r="A7" s="22" t="s">
        <v>9</v>
      </c>
      <c r="B7" s="25">
        <v>26603.886999999999</v>
      </c>
    </row>
    <row r="8" spans="1:2" ht="10.050000000000001" customHeight="1" x14ac:dyDescent="0.2">
      <c r="A8" s="22" t="s">
        <v>20</v>
      </c>
      <c r="B8" s="23"/>
    </row>
    <row r="9" spans="1:2" ht="10.050000000000001" customHeight="1" x14ac:dyDescent="0.2">
      <c r="A9" s="22" t="s">
        <v>24</v>
      </c>
      <c r="B9" s="23">
        <v>17100.884999999998</v>
      </c>
    </row>
    <row r="10" spans="1:2" ht="10.050000000000001" customHeight="1" x14ac:dyDescent="0.2">
      <c r="A10" s="24" t="s">
        <v>12</v>
      </c>
      <c r="B10" s="23"/>
    </row>
    <row r="11" spans="1:2" ht="10.050000000000001" customHeight="1" x14ac:dyDescent="0.2">
      <c r="A11" s="24" t="s">
        <v>13</v>
      </c>
      <c r="B11" s="23">
        <v>15554.088</v>
      </c>
    </row>
    <row r="12" spans="1:2" ht="10.050000000000001" customHeight="1" x14ac:dyDescent="0.2">
      <c r="A12" s="24" t="s">
        <v>21</v>
      </c>
      <c r="B12" s="23">
        <v>14519.629000000001</v>
      </c>
    </row>
    <row r="13" spans="1:2" ht="10.050000000000001" customHeight="1" x14ac:dyDescent="0.2">
      <c r="A13" s="24" t="s">
        <v>10</v>
      </c>
      <c r="B13" s="23">
        <v>8201.3870000000006</v>
      </c>
    </row>
    <row r="14" spans="1:2" ht="10.050000000000001" customHeight="1" x14ac:dyDescent="0.2">
      <c r="A14" s="30" t="s">
        <v>14</v>
      </c>
      <c r="B14" s="23"/>
    </row>
    <row r="15" spans="1:2" ht="10.050000000000001" customHeight="1" x14ac:dyDescent="0.2">
      <c r="A15" s="22" t="s">
        <v>15</v>
      </c>
      <c r="B15" s="23"/>
    </row>
    <row r="16" spans="1:2" ht="10.050000000000001" customHeight="1" x14ac:dyDescent="0.2">
      <c r="A16" s="22" t="s">
        <v>16</v>
      </c>
      <c r="B16" s="23">
        <v>3213.672</v>
      </c>
    </row>
    <row r="17" spans="1:2" ht="10.050000000000001" customHeight="1" x14ac:dyDescent="0.2">
      <c r="A17" s="24" t="s">
        <v>18</v>
      </c>
      <c r="B17" s="23">
        <v>934.875</v>
      </c>
    </row>
    <row r="18" spans="1:2" ht="10.050000000000001" customHeight="1" x14ac:dyDescent="0.2">
      <c r="A18" s="22" t="s">
        <v>11</v>
      </c>
      <c r="B18" s="23">
        <v>1610.992</v>
      </c>
    </row>
    <row r="19" spans="1:2" ht="10.050000000000001" customHeight="1" x14ac:dyDescent="0.2">
      <c r="A19" s="22" t="s">
        <v>22</v>
      </c>
      <c r="B19" s="23">
        <v>1048.9110000000001</v>
      </c>
    </row>
    <row r="20" spans="1:2" ht="4.25" customHeight="1" x14ac:dyDescent="0.2">
      <c r="A20" s="22"/>
      <c r="B20" s="15"/>
    </row>
    <row r="21" spans="1:2" ht="10.050000000000001" customHeight="1" x14ac:dyDescent="0.2">
      <c r="A21" s="31" t="s">
        <v>0</v>
      </c>
      <c r="B21" s="38">
        <v>88788.326000000001</v>
      </c>
    </row>
    <row r="22" spans="1:2" ht="10.050000000000001" customHeight="1" x14ac:dyDescent="0.2">
      <c r="A22" s="18"/>
      <c r="B22" s="18"/>
    </row>
    <row r="23" spans="1:2" ht="1.9" customHeight="1" x14ac:dyDescent="0.2">
      <c r="A23" s="15"/>
      <c r="B23" s="15"/>
    </row>
    <row r="24" spans="1:2" ht="8.4499999999999993" customHeight="1" x14ac:dyDescent="0.2">
      <c r="A24" s="19" t="s">
        <v>25</v>
      </c>
      <c r="B24" s="15"/>
    </row>
  </sheetData>
  <phoneticPr fontId="5" type="noConversion"/>
  <pageMargins left="0.39370078740157483" right="5.1574803149606305" top="0.39370078740157483" bottom="3.4251968503937009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Serie</vt:lpstr>
      <vt:lpstr>Annuaire</vt:lpstr>
      <vt:lpstr>Serie!Impression_des_titres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2025-11-03T12:34:19Z</cp:lastPrinted>
  <dcterms:created xsi:type="dcterms:W3CDTF">1997-06-25T14:22:56Z</dcterms:created>
  <dcterms:modified xsi:type="dcterms:W3CDTF">2025-11-03T12:34:28Z</dcterms:modified>
</cp:coreProperties>
</file>