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P:\Projets\A2026\14_sante\1403_Services-et-personnel\"/>
    </mc:Choice>
  </mc:AlternateContent>
  <xr:revisionPtr revIDLastSave="0" documentId="13_ncr:1_{F23F991E-FC3C-4A42-8C28-A29DB9DE6336}" xr6:coauthVersionLast="47" xr6:coauthVersionMax="47" xr10:uidLastSave="{00000000-0000-0000-0000-000000000000}"/>
  <bookViews>
    <workbookView xWindow="19090" yWindow="1200" windowWidth="25820" windowHeight="13900" activeTab="3" xr2:uid="{00000000-000D-0000-FFFF-FFFF00000000}"/>
  </bookViews>
  <sheets>
    <sheet name="2002-2007" sheetId="1" r:id="rId1"/>
    <sheet name="2008-2016" sheetId="3" r:id="rId2"/>
    <sheet name="2017-2018" sheetId="4" r:id="rId3"/>
    <sheet name="Dès 2019" sheetId="5" r:id="rId4"/>
    <sheet name="Annuaire" sheetId="2" r:id="rId5"/>
  </sheets>
  <definedNames>
    <definedName name="_xlnm.Print_Titles" localSheetId="0">'2002-2007'!$4:$7</definedName>
    <definedName name="_xlnm.Print_Titles" localSheetId="1">'2008-2016'!$A:$A,'2008-2016'!$1:$7</definedName>
    <definedName name="_xlnm.Print_Titles" localSheetId="2">'2017-2018'!$A:$A,'2017-2018'!$1:$7</definedName>
    <definedName name="_xlnm.Print_Titles" localSheetId="3">'Dès 2019'!$A:$A,'Dès 2019'!$3:$6</definedName>
    <definedName name="_xlnm.Print_Area" localSheetId="2">'2017-2018'!$A$1:$C$162</definedName>
    <definedName name="_xlnm.Print_Area" localSheetId="4">Annuaire!$A$1:$B$62</definedName>
    <definedName name="_xlnm.Print_Area" localSheetId="3">'Dès 2019'!$A$3:$F$167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4" i="5" l="1"/>
  <c r="G163" i="5" s="1"/>
  <c r="F159" i="5"/>
  <c r="E159" i="5"/>
  <c r="D159" i="5"/>
  <c r="C159" i="5"/>
  <c r="B159" i="5"/>
  <c r="C111" i="5"/>
  <c r="D111" i="5"/>
  <c r="E111" i="5"/>
  <c r="F111" i="5"/>
  <c r="B111" i="5"/>
  <c r="C54" i="5"/>
  <c r="C163" i="5" s="1"/>
  <c r="D54" i="5"/>
  <c r="D163" i="5" s="1"/>
  <c r="E54" i="5"/>
  <c r="E163" i="5" s="1"/>
  <c r="F54" i="5"/>
  <c r="F163" i="5" s="1"/>
  <c r="B54" i="5"/>
  <c r="B163"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tc={C0AD45A5-70B7-4E4C-A586-44910EF75F3A}</author>
  </authors>
  <commentList>
    <comment ref="E66" authorId="0" shapeId="0" xr:uid="{C0AD45A5-70B7-4E4C-A586-44910EF75F3A}">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Augmentation contrôlée en 2022, correcte</t>
      </text>
    </comment>
  </commentList>
</comments>
</file>

<file path=xl/sharedStrings.xml><?xml version="1.0" encoding="utf-8"?>
<sst xmlns="http://schemas.openxmlformats.org/spreadsheetml/2006/main" count="857" uniqueCount="247">
  <si>
    <t>Allergologie et immunologie clinique</t>
  </si>
  <si>
    <t>Anesthésiologie</t>
  </si>
  <si>
    <t>Angiologie</t>
  </si>
  <si>
    <t>Cardiologie</t>
  </si>
  <si>
    <t>Chirurgie</t>
  </si>
  <si>
    <t>Chirurgie cardiaque et vasculaire thoracique</t>
  </si>
  <si>
    <t>Chirurgie maxillo-faciale</t>
  </si>
  <si>
    <t>Chirurgie orthopédique</t>
  </si>
  <si>
    <t>Chirurgie pédiatrique</t>
  </si>
  <si>
    <t>Chirurgie plastique, reconstructive et esthétique</t>
  </si>
  <si>
    <t>Dermatologie et vénérologie</t>
  </si>
  <si>
    <t>Gastroentérologie</t>
  </si>
  <si>
    <t>Génétique médicale</t>
  </si>
  <si>
    <t>Gynécologie et obstétrique</t>
  </si>
  <si>
    <t>Hématologie</t>
  </si>
  <si>
    <t>Infectiologie</t>
  </si>
  <si>
    <t>Médecine du travail</t>
  </si>
  <si>
    <t>Médecine intensive</t>
  </si>
  <si>
    <t>Médecine interne</t>
  </si>
  <si>
    <t>Médecine légale</t>
  </si>
  <si>
    <t>Médecine nucléaire</t>
  </si>
  <si>
    <t>Médecine pharmaceutique</t>
  </si>
  <si>
    <t>Néphrologie</t>
  </si>
  <si>
    <t>Neurochirurgie</t>
  </si>
  <si>
    <t>Neurologie</t>
  </si>
  <si>
    <t>Oncologie médicale</t>
  </si>
  <si>
    <t>Ophtalmologie</t>
  </si>
  <si>
    <t>Oto-rhino-laryngologie</t>
  </si>
  <si>
    <t>Pathologie</t>
  </si>
  <si>
    <t>Pédiatrie</t>
  </si>
  <si>
    <t>Pneumologie</t>
  </si>
  <si>
    <t>Prévention et santé publique</t>
  </si>
  <si>
    <t>Psychiatrie et psychothérapie</t>
  </si>
  <si>
    <t>Psychiatrie et psychothérapie d'enfants et d'adolescents</t>
  </si>
  <si>
    <t>Radiologie</t>
  </si>
  <si>
    <t>Radio-oncologie/radiothérapie</t>
  </si>
  <si>
    <t>Rhumatologie</t>
  </si>
  <si>
    <t>Urologie</t>
  </si>
  <si>
    <t>Electroencéphalographie</t>
  </si>
  <si>
    <t>Electroneuromyographie</t>
  </si>
  <si>
    <t>Homéopathie</t>
  </si>
  <si>
    <t>Médecine manuelle</t>
  </si>
  <si>
    <t>Médecine psychosomatique et psychosociale</t>
  </si>
  <si>
    <t>Médecine du sport</t>
  </si>
  <si>
    <t>Sonographie de la hanche</t>
  </si>
  <si>
    <t>Laserthérapie de la peau et des muqueuses orificielles</t>
  </si>
  <si>
    <t>Hypnose médicale</t>
  </si>
  <si>
    <t>Thérapie neurale</t>
  </si>
  <si>
    <t>Ultrasonographie prénatale</t>
  </si>
  <si>
    <t>Médecins sans titre FMH</t>
  </si>
  <si>
    <t>Médecins en exercice</t>
  </si>
  <si>
    <t>Gériatrie</t>
  </si>
  <si>
    <t>Chirurgie de la main</t>
  </si>
  <si>
    <t>Néonatologie</t>
  </si>
  <si>
    <t>Neuropédiatrie</t>
  </si>
  <si>
    <t>Endocrinologie-diabétologie pédiatrique</t>
  </si>
  <si>
    <t>Cardiologie pédiatrique</t>
  </si>
  <si>
    <t>Néphrologie pédiatrique</t>
  </si>
  <si>
    <t>Oncologie-hématologie pédiatrique</t>
  </si>
  <si>
    <t>Chirurgie cervico-faciale</t>
  </si>
  <si>
    <t>Phoniatrie</t>
  </si>
  <si>
    <t>Neuroradiologie diagnostique</t>
  </si>
  <si>
    <t>Neuroradiologie invasive</t>
  </si>
  <si>
    <t>Radiologie pédiatrique</t>
  </si>
  <si>
    <t>–</t>
  </si>
  <si>
    <t>Acupuncture - MTC</t>
  </si>
  <si>
    <t>Source : Fédération des médecins suisses</t>
  </si>
  <si>
    <t>Obstétrique et médecine foeto-maternelle</t>
  </si>
  <si>
    <t>Gastroentérologie pédiatrique</t>
  </si>
  <si>
    <t>Médecine d'urgence</t>
  </si>
  <si>
    <t>Maladies cérébrovasculaires</t>
  </si>
  <si>
    <t>Pratique du laboratoire au cabinet médical</t>
  </si>
  <si>
    <t>Qualifications pour les examens radiologiques à fortes doses</t>
  </si>
  <si>
    <t>2003</t>
  </si>
  <si>
    <t>2004</t>
  </si>
  <si>
    <t>Endocrinologie/diabétologie</t>
  </si>
  <si>
    <t xml:space="preserve">Médecine générale </t>
  </si>
  <si>
    <t>Médecine physique et réadaptation</t>
  </si>
  <si>
    <t>Médecine tropicale et médecine de voyages</t>
  </si>
  <si>
    <t>Pharmacologie et toxicologie cliniques</t>
  </si>
  <si>
    <t>Chirurgie vasculaire</t>
  </si>
  <si>
    <t>Chirurgie thoracique</t>
  </si>
  <si>
    <t>Chirurgie générale et d'urgence</t>
  </si>
  <si>
    <t>Chirurgie viscérale</t>
  </si>
  <si>
    <t>Oncologie gynécologique</t>
  </si>
  <si>
    <t>Pathologie moléculaire</t>
  </si>
  <si>
    <t>Urologie opératoire</t>
  </si>
  <si>
    <t>Médecine de la reproduction/endocrinologie gynécologique</t>
  </si>
  <si>
    <t>Phlébologie</t>
  </si>
  <si>
    <t xml:space="preserve">Cytopathologie </t>
  </si>
  <si>
    <t>Total des formations approfondies</t>
  </si>
  <si>
    <t>Total des attestations de formation complémentaire</t>
  </si>
  <si>
    <t>2005</t>
  </si>
  <si>
    <t>Chirurgie ophtalmologique</t>
  </si>
  <si>
    <t>Médecin conseil</t>
  </si>
  <si>
    <t>Autres</t>
  </si>
  <si>
    <t>Psychiatrie et psychothérapie de la personne âgée</t>
  </si>
  <si>
    <t>Pneumologie pédiatrique</t>
  </si>
  <si>
    <t>Psychothérapie déléguée</t>
  </si>
  <si>
    <t xml:space="preserve">1) L'effectif inclut tous les médecins en exercice: médecins ayant une clientèle privée, médecins sans pratique privée (médecins occupant une fonction dirigeante dans un hôpital, médecins exerçant une activité non soignante dans l'administration, l'industrie, les assurances etc., médecins-assistants et chefs de clinique). Y compris les médecins non membres de la FMH. 2) La possession d'un titre postgrade fédéral permet à un médecin de pratiquer à titre indépendant. 3) Les médecins ayant droit d'annoncer deux titres FMH sont comptés dans les deux rubriques. Depuis 2005, la statistique ne contient plus les diplômes de formation postgraduée auxquels les médecins ont renoncé en faveur d'un autre diplôme (exemple: médecin porteur de deux titres de spécialistes, médecine générale et médecine interne, renonce au titre de médecine générale). Par ailleurs, afin de prendre en compte les changements liés à la révision des titres de spécialiste et à l'entrée en vigueur des accords bilatéraux avec l'Union européenne, les modalités de dénombrement des titres de spécialiste ont été revues. 4) Les médecins porteurs d'un titre supplémentaire de formation postgraduée ont déjà une spécialité FMH. Certaines de ces formations complémentaires sont exigées par la loi pour que les prestations des médecins soient remboursées.           </t>
  </si>
  <si>
    <t xml:space="preserve">Ultrasonographie </t>
  </si>
  <si>
    <t>Chirurgie plastique</t>
  </si>
  <si>
    <t xml:space="preserve">Médecins en exercice </t>
  </si>
  <si>
    <t>Médecine tropicale et médecine des voyages</t>
  </si>
  <si>
    <t>Psychiatrie de l'enfant</t>
  </si>
  <si>
    <t>Source: FMH</t>
  </si>
  <si>
    <t>2008</t>
  </si>
  <si>
    <t>2009</t>
  </si>
  <si>
    <t>Ophtalmochirurgie</t>
  </si>
  <si>
    <t>Gynécologie-obstétrique opératoire</t>
  </si>
  <si>
    <t>Qualifications pour les examens radiologiques à fortes doses en cardiologie</t>
  </si>
  <si>
    <t>Qual. pour les ex. et traitements radiologiques à fortes doses en angiologie</t>
  </si>
  <si>
    <t>Qualification pour les examens radiologiques à fortes doses en cardiologie</t>
  </si>
  <si>
    <t>Qualification pour les examens radiologiques à fortes doses</t>
  </si>
  <si>
    <t>Ultrasonographie de l'abdomen</t>
  </si>
  <si>
    <t>Médecin d'orientation anthroposophique</t>
  </si>
  <si>
    <t>Cholangio-pancréatographie endoscopique rétrograde</t>
  </si>
  <si>
    <t>Gastroscopie</t>
  </si>
  <si>
    <t>Traitement intensif de la douleur</t>
  </si>
  <si>
    <t>Médecine de plongée</t>
  </si>
  <si>
    <t>Neuropathologie</t>
  </si>
  <si>
    <t>1) La discipline correspond à la spécialité dans laquelle un médecin exerce la majeure partie de son activité.</t>
  </si>
  <si>
    <t>Médecins sans discipline principale</t>
  </si>
  <si>
    <t>Discipline principale</t>
  </si>
  <si>
    <t>Médecine d'urgence hospitalière</t>
  </si>
  <si>
    <t>Pédiatrie du développement</t>
  </si>
  <si>
    <t>Médecine interne générale</t>
  </si>
  <si>
    <t xml:space="preserve">1) La discipline correspond à la spécialité dans laquelle un médecin exerce la majeur partie de son activité. 2) Depuis le 1er janvier 2011, le nouveau programme de formation postgraduée en médecine interne générale est en vigueur et remplacera les deux anciens programmes de médecine générale et de médecine interne. 3) Depuis 2008, la spécialité FMH est celle dans laquelle un médecin exerce la majeur partie de son activité. Chaque médecin est compté une seule fois, même s'il est détenteur de deux titres FMH. Jusqu'en 2007, on comptait les titres et non les médecins. 4) Les médecins porteurs d'un titre supplémentaire de formation postgraduée ont déjà une spécialité FMH. Certaines de ces formations complémentaires sont exigées par la loi pour que les prestations des médecins soient remboursées. </t>
  </si>
  <si>
    <t>Chirurgie générale et traumatologie</t>
  </si>
  <si>
    <t>Gastroentérologie pédiatrique et hépatologie</t>
  </si>
  <si>
    <t>Urologie chirurgicale</t>
  </si>
  <si>
    <t>Dermatopathologie</t>
  </si>
  <si>
    <t xml:space="preserve">    –</t>
  </si>
  <si>
    <t>Psychiatrie de consultation et liaison</t>
  </si>
  <si>
    <t>Psychothérapie de la personne âgée</t>
  </si>
  <si>
    <t>Rhumatologie pédiatrique</t>
  </si>
  <si>
    <t>Médecins avec discipline principale</t>
  </si>
  <si>
    <t>Chirurgie orale et maxillo-faciale</t>
  </si>
  <si>
    <t>Hépatologie</t>
  </si>
  <si>
    <t>Qual. pour les examens radiologiques à fortes doses en gastroentérologie</t>
  </si>
  <si>
    <t xml:space="preserve"> Discipline principale</t>
  </si>
  <si>
    <t xml:space="preserve">Effectifs </t>
  </si>
  <si>
    <t xml:space="preserve">   T14.03.15</t>
  </si>
  <si>
    <t>Médecine d'urgence pédiatrique</t>
  </si>
  <si>
    <t>Psychiatrie forensique</t>
  </si>
  <si>
    <t>Psychiatrie forensique enfants</t>
  </si>
  <si>
    <t>Phytothérapie</t>
  </si>
  <si>
    <r>
      <t xml:space="preserve">Médecins en exercice par discipline </t>
    </r>
    <r>
      <rPr>
        <b/>
        <i/>
        <sz val="6.5"/>
        <color theme="1" tint="0.14999847407452621"/>
        <rFont val="Arial Narrow"/>
        <family val="2"/>
      </rPr>
      <t>(1)</t>
    </r>
    <r>
      <rPr>
        <b/>
        <sz val="8"/>
        <color theme="1" tint="0.14999847407452621"/>
        <rFont val="Arial Narrow"/>
        <family val="2"/>
      </rPr>
      <t xml:space="preserve"> principale,</t>
    </r>
  </si>
  <si>
    <t>Urogynécologie</t>
  </si>
  <si>
    <t>Ablation thermique endoveineuse de veines</t>
  </si>
  <si>
    <t>Sonographie cérébrovasculaire</t>
  </si>
  <si>
    <t>2017</t>
  </si>
  <si>
    <t>-</t>
  </si>
  <si>
    <t>Médecine foeto-maternelle</t>
  </si>
  <si>
    <t>Psychiatrie des addictions</t>
  </si>
  <si>
    <t>Laserthérapie</t>
  </si>
  <si>
    <t>Médecine palliative</t>
  </si>
  <si>
    <r>
      <t xml:space="preserve">Médecins en exercice par discipline </t>
    </r>
    <r>
      <rPr>
        <b/>
        <sz val="8"/>
        <rFont val="Arial"/>
        <family val="2"/>
      </rPr>
      <t>(1)</t>
    </r>
    <r>
      <rPr>
        <b/>
        <sz val="10"/>
        <rFont val="Arial"/>
        <family val="2"/>
      </rPr>
      <t xml:space="preserve"> principale, Vaud</t>
    </r>
  </si>
  <si>
    <r>
      <t xml:space="preserve">Spécialistes </t>
    </r>
    <r>
      <rPr>
        <b/>
        <sz val="8"/>
        <rFont val="Arial"/>
        <family val="2"/>
      </rPr>
      <t>(2)</t>
    </r>
  </si>
  <si>
    <r>
      <t xml:space="preserve">Formations complémentaires à une spécialité FMH </t>
    </r>
    <r>
      <rPr>
        <b/>
        <sz val="8"/>
        <rFont val="Arial"/>
        <family val="2"/>
      </rPr>
      <t>(3)</t>
    </r>
  </si>
  <si>
    <r>
      <t xml:space="preserve">Médecine générale </t>
    </r>
    <r>
      <rPr>
        <sz val="8"/>
        <rFont val="Arial"/>
        <family val="2"/>
      </rPr>
      <t xml:space="preserve"> (2)</t>
    </r>
  </si>
  <si>
    <r>
      <t xml:space="preserve">Médecine interne </t>
    </r>
    <r>
      <rPr>
        <sz val="8"/>
        <rFont val="Arial"/>
        <family val="2"/>
      </rPr>
      <t>(2)</t>
    </r>
  </si>
  <si>
    <r>
      <t xml:space="preserve">Spécialistes </t>
    </r>
    <r>
      <rPr>
        <b/>
        <sz val="8"/>
        <rFont val="Arial"/>
        <family val="2"/>
      </rPr>
      <t>(3)</t>
    </r>
  </si>
  <si>
    <r>
      <t xml:space="preserve">Formations complémentaires à une spécialité FMH </t>
    </r>
    <r>
      <rPr>
        <b/>
        <sz val="8"/>
        <rFont val="Arial"/>
        <family val="2"/>
      </rPr>
      <t>(4)</t>
    </r>
  </si>
  <si>
    <r>
      <t>Médecins en exercice par spécialité médicale</t>
    </r>
    <r>
      <rPr>
        <b/>
        <sz val="8"/>
        <rFont val="Arial"/>
        <family val="2"/>
      </rPr>
      <t xml:space="preserve"> (1),</t>
    </r>
    <r>
      <rPr>
        <b/>
        <sz val="10"/>
        <rFont val="Arial"/>
        <family val="2"/>
      </rPr>
      <t xml:space="preserve"> Vaud, 2002-2007</t>
    </r>
  </si>
  <si>
    <r>
      <t xml:space="preserve">Spécialités FMH </t>
    </r>
    <r>
      <rPr>
        <b/>
        <sz val="8"/>
        <rFont val="Arial"/>
        <family val="2"/>
      </rPr>
      <t>(2)</t>
    </r>
  </si>
  <si>
    <r>
      <t>Titres de spécialistes</t>
    </r>
    <r>
      <rPr>
        <b/>
        <sz val="8"/>
        <rFont val="Arial"/>
        <family val="2"/>
      </rPr>
      <t xml:space="preserve"> (3)</t>
    </r>
  </si>
  <si>
    <t>2018</t>
  </si>
  <si>
    <t>Neuro-urologie</t>
  </si>
  <si>
    <t>Anthroposophie</t>
  </si>
  <si>
    <t>Médecine de l'addiction</t>
  </si>
  <si>
    <t>Qualification pour les examens radiologiques à fortes doses (cmpr)</t>
  </si>
  <si>
    <t>Qualification pour les examens radiologiques à fortes doses en pneumologie</t>
  </si>
  <si>
    <t>Ultrasonographie pocus</t>
  </si>
  <si>
    <t>Psychiatrie interventionnelle (sspi)</t>
  </si>
  <si>
    <t>Total des formations approfondie interdisciplinaire et complémentaire</t>
  </si>
  <si>
    <t>Médecine du sommeil (ssssc)</t>
  </si>
  <si>
    <t>Neuropathologie (ssnpath)</t>
  </si>
  <si>
    <t>Médecine manuelle (smsmm)</t>
  </si>
  <si>
    <t>Ultrasonographie de l'abdomen (ssum)</t>
  </si>
  <si>
    <t>Médecine plongée et médecine hyperbare</t>
  </si>
  <si>
    <t xml:space="preserve">1) La discipline correspond à la spécialité dans laquelle un médecin exerce la majeur partie de son activité. 2) Depuis 2008, la spécialité FMH est celle dans laquelle un médecin exerce la majeur partie de son activité. Chaque médecin est compté une seule fois, même s'il est détenteur de deux titres FMH. Jusqu'en 2007, on comptait les titres et non les médecins. 3) Les médecins porteurs d'un titre supplémentaire de formation postgraduée ont déjà une spécialité FMH. Certaines de ces formations complémentaires sont exigées par la loi pour que les prestations des médecins soient remboursées. </t>
  </si>
  <si>
    <t>Chirurgie orthopédique et traumatologie de l'appareil locomoteur</t>
  </si>
  <si>
    <t>…</t>
  </si>
  <si>
    <t>Chirurgie de la colonne vertébrale</t>
  </si>
  <si>
    <t>Gastroscopie (SSG)</t>
  </si>
  <si>
    <t>Prévention &amp; contrôle des infections</t>
  </si>
  <si>
    <t>Sénologie gynécologique</t>
  </si>
  <si>
    <t>Médecine d'urgence pré hospitalière/médecine d'urgence</t>
  </si>
  <si>
    <t>Angiologie interventionnelle</t>
  </si>
  <si>
    <t>Cholangio-pancréatographie rétrograde endoscopique (ERCP SSG)</t>
  </si>
  <si>
    <t>Radioprotection chirurgie cardiaque</t>
  </si>
  <si>
    <t>Radioprotection MPR et rhumatologie</t>
  </si>
  <si>
    <t>Radioprotection chirurgie thoracique</t>
  </si>
  <si>
    <t>Radioprotection angiologie</t>
  </si>
  <si>
    <t>Radioprotection chirurgie</t>
  </si>
  <si>
    <t>Radioprotection CPMR</t>
  </si>
  <si>
    <t>Radioprotection cardiologie</t>
  </si>
  <si>
    <t>Radioprotection neurochirurgie</t>
  </si>
  <si>
    <t>Radioprotection orthopédie</t>
  </si>
  <si>
    <t>Radioprotection pneumologie</t>
  </si>
  <si>
    <t>Radioprotection gastroantérologie</t>
  </si>
  <si>
    <t>Nutrition clinique</t>
  </si>
  <si>
    <t>2019</t>
  </si>
  <si>
    <t>2020</t>
  </si>
  <si>
    <t>2021</t>
  </si>
  <si>
    <t>2022</t>
  </si>
  <si>
    <t>2023</t>
  </si>
  <si>
    <r>
      <t xml:space="preserve">Formation approndie </t>
    </r>
    <r>
      <rPr>
        <b/>
        <sz val="8"/>
        <rFont val="Arial"/>
        <family val="2"/>
      </rPr>
      <t>(3)</t>
    </r>
  </si>
  <si>
    <t>Formation approfondie interdisciplinaire</t>
  </si>
  <si>
    <t>Urologie de la femme</t>
  </si>
  <si>
    <t>Hypnose médicale (SMSH)</t>
  </si>
  <si>
    <t>Médecine du sommeil (SSSSC)</t>
  </si>
  <si>
    <t>Phytothérapie (SSPM)</t>
  </si>
  <si>
    <t>Radiothérapie dermatologique</t>
  </si>
  <si>
    <t>Tomogr.vol. COMF + ORL</t>
  </si>
  <si>
    <t>Ultrasonographie (SSUM)</t>
  </si>
  <si>
    <t>Ultrasonographie POCUS</t>
  </si>
  <si>
    <t>Cholangio-pancréatographie rétrograde endoscopique (SSG)</t>
  </si>
  <si>
    <t>Homéopathie (SSMH)</t>
  </si>
  <si>
    <t>Laboratoire cabinet médical CMPR</t>
  </si>
  <si>
    <t>Médecin conseil (SSMC)</t>
  </si>
  <si>
    <t>Phlébologie (USSMV)</t>
  </si>
  <si>
    <t>Psychiatrie interventionnelle (SSPI)</t>
  </si>
  <si>
    <t>Psychothérapie déléguée (FMPP)</t>
  </si>
  <si>
    <t>Radioprotection chirurgie pédiatrique</t>
  </si>
  <si>
    <t>Thérapie neurale (SMSTN)</t>
  </si>
  <si>
    <t>Prévention &amp; contrôle des infections (4)</t>
  </si>
  <si>
    <t>Sénologie chirurgicale (4)</t>
  </si>
  <si>
    <t>Sénologie gynécologique (4)</t>
  </si>
  <si>
    <t>Angiologie interventionnelle (4)</t>
  </si>
  <si>
    <t>Radioprotection chirurgie cardiaque (4)</t>
  </si>
  <si>
    <t>Radioprotection chirurgie thoracique (4)</t>
  </si>
  <si>
    <t>Radioprotection chirurgie (4)</t>
  </si>
  <si>
    <t>Radioprotection neurochirurgie (4)</t>
  </si>
  <si>
    <t>Radioprotection orthopédie (4)</t>
  </si>
  <si>
    <t>Targeted neonatal echocard.TNE (4)</t>
  </si>
  <si>
    <t>Médecine d'urgence hospitalière (5)</t>
  </si>
  <si>
    <t xml:space="preserve">1) La discipline correspond à la spécialité dans laquelle un médecin exerce la majeur partie de son activité. 2) Depuis 2008, la spécialité FMH est celle dans laquelle un médecin exerce la majeur partie de son activité. Chaque médecin est compté une seule fois, même s'il est détenteur de deux titres FMH. Jusqu'en 2007, on comptait les titres et non les médecins. 3) Les médecins porteurs d'un titre supplémentaire de formation postgraduée ont déjà une spécialité FMH. Certaines de ces formations complémentaires sont exigées par la loi pour que les prestations des médecins soient remboursées. 4) Nouveau à partir de 2022. 5) Formation approfondie depuis 2020. </t>
  </si>
  <si>
    <t xml:space="preserve">Formations complémentaires à une spécialité FMH </t>
  </si>
  <si>
    <t xml:space="preserve">Total des formations complémentaires à une spécialité FMH </t>
  </si>
  <si>
    <t>Psychiatrie et psychothérapie adultes et enfants</t>
  </si>
  <si>
    <t>2024</t>
  </si>
  <si>
    <t>Chirurgie viscérale (SSCV)</t>
  </si>
  <si>
    <t>Traumatol. spéc. (SSC + SO)</t>
  </si>
  <si>
    <t>Radioprotection main</t>
  </si>
  <si>
    <t xml:space="preserve">Vaud,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</si>
</sst>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F_-;\-* #,##0.00\ _F_-;_-* &quot;-&quot;??\ _F_-;_-@_-"/>
    <numFmt numFmtId="165" formatCode="#\ ##0"/>
    <numFmt numFmtId="166" formatCode="_ * #,##0_ ;_ * \-#,##0_ ;_ * &quot;-&quot;??_ ;_ @_ "/>
  </numFmts>
  <fonts count="28" x14ac:knownFonts="1">
    <font>
      <sz val="10"/>
      <name val="Arial"/>
    </font>
    <font>
      <sz val="10"/>
      <name val="Arial"/>
      <family val="2"/>
    </font>
    <font>
      <sz val="8"/>
      <name val="Arial"/>
      <family val="2"/>
    </font>
    <font>
      <b/>
      <sz val="8"/>
      <name val="Arial Narrow"/>
      <family val="2"/>
    </font>
    <font>
      <sz val="8"/>
      <name val="Arial Narrow"/>
      <family val="2"/>
    </font>
    <font>
      <b/>
      <sz val="6.5"/>
      <name val="Arial Narrow"/>
      <family val="2"/>
    </font>
    <font>
      <sz val="6.5"/>
      <name val="Arial Narrow"/>
      <family val="2"/>
    </font>
    <font>
      <sz val="6"/>
      <name val="Arial Narrow"/>
      <family val="2"/>
    </font>
    <font>
      <sz val="8"/>
      <name val="Arial"/>
      <family val="2"/>
    </font>
    <font>
      <sz val="10"/>
      <name val="Arial"/>
      <family val="2"/>
    </font>
    <font>
      <i/>
      <sz val="10"/>
      <name val="Arial"/>
      <family val="2"/>
    </font>
    <font>
      <b/>
      <sz val="10"/>
      <name val="Arial"/>
      <family val="2"/>
    </font>
    <font>
      <b/>
      <i/>
      <sz val="10"/>
      <name val="Arial"/>
      <family val="2"/>
    </font>
    <font>
      <sz val="10"/>
      <color indexed="10"/>
      <name val="Arial"/>
      <family val="2"/>
    </font>
    <font>
      <sz val="8"/>
      <color rgb="FF4D4D4D"/>
      <name val="Arial Narrow"/>
      <family val="2"/>
    </font>
    <font>
      <b/>
      <sz val="8"/>
      <color rgb="FF4D4D4D"/>
      <name val="Arial Narrow"/>
      <family val="2"/>
    </font>
    <font>
      <i/>
      <sz val="6.5"/>
      <color rgb="FF4D4D4D"/>
      <name val="Arial Narrow"/>
      <family val="2"/>
    </font>
    <font>
      <sz val="6.5"/>
      <color rgb="FF4D4D4D"/>
      <name val="Arial Narrow"/>
      <family val="2"/>
    </font>
    <font>
      <b/>
      <sz val="6.5"/>
      <color rgb="FF4D4D4D"/>
      <name val="Arial Narrow"/>
      <family val="2"/>
    </font>
    <font>
      <sz val="6"/>
      <color rgb="FF4D4D4D"/>
      <name val="Arial Narrow"/>
      <family val="2"/>
    </font>
    <font>
      <sz val="10"/>
      <color rgb="FF4D4D4D"/>
      <name val="Arial"/>
      <family val="2"/>
    </font>
    <font>
      <b/>
      <sz val="8"/>
      <color theme="1" tint="0.14999847407452621"/>
      <name val="Arial Narrow"/>
      <family val="2"/>
    </font>
    <font>
      <b/>
      <i/>
      <sz val="6.5"/>
      <color theme="1" tint="0.14999847407452621"/>
      <name val="Arial Narrow"/>
      <family val="2"/>
    </font>
    <font>
      <i/>
      <sz val="8"/>
      <color theme="1" tint="0.14999847407452621"/>
      <name val="Arial Narrow"/>
      <family val="2"/>
    </font>
    <font>
      <i/>
      <sz val="6.5"/>
      <color theme="1" tint="0.14999847407452621"/>
      <name val="Arial Narrow"/>
      <family val="2"/>
    </font>
    <font>
      <sz val="8"/>
      <color theme="1" tint="0.14999847407452621"/>
      <name val="Arial Narrow"/>
      <family val="2"/>
    </font>
    <font>
      <b/>
      <sz val="8"/>
      <name val="Arial"/>
      <family val="2"/>
    </font>
    <font>
      <sz val="12"/>
      <color rgb="FF4D4D4D"/>
      <name val="Arial"/>
      <family val="2"/>
    </font>
  </fonts>
  <fills count="3">
    <fill>
      <patternFill patternType="none"/>
    </fill>
    <fill>
      <patternFill patternType="gray125"/>
    </fill>
    <fill>
      <patternFill patternType="solid">
        <fgColor theme="0" tint="-4.9989318521683403E-2"/>
        <bgColor indexed="64"/>
      </patternFill>
    </fill>
  </fills>
  <borders count="5">
    <border>
      <left/>
      <right/>
      <top/>
      <bottom/>
      <diagonal/>
    </border>
    <border>
      <left/>
      <right/>
      <top style="thick">
        <color indexed="32"/>
      </top>
      <bottom/>
      <diagonal/>
    </border>
    <border>
      <left/>
      <right/>
      <top/>
      <bottom style="hair">
        <color rgb="FF4D4D4D"/>
      </bottom>
      <diagonal/>
    </border>
    <border>
      <left/>
      <right/>
      <top style="medium">
        <color theme="1" tint="0.14996795556505021"/>
      </top>
      <bottom/>
      <diagonal/>
    </border>
    <border>
      <left/>
      <right/>
      <top/>
      <bottom style="thick">
        <color rgb="FF129A39"/>
      </bottom>
      <diagonal/>
    </border>
  </borders>
  <cellStyleXfs count="2">
    <xf numFmtId="0" fontId="0" fillId="0" borderId="0"/>
    <xf numFmtId="164" fontId="1" fillId="0" borderId="0" applyFont="0" applyFill="0" applyBorder="0" applyAlignment="0" applyProtection="0"/>
  </cellStyleXfs>
  <cellXfs count="102">
    <xf numFmtId="0" fontId="0" fillId="0" borderId="0" xfId="0"/>
    <xf numFmtId="0" fontId="4" fillId="0" borderId="0" xfId="0" applyFont="1" applyFill="1" applyBorder="1" applyAlignment="1">
      <alignment vertical="center"/>
    </xf>
    <xf numFmtId="3" fontId="4" fillId="0" borderId="0" xfId="0" applyNumberFormat="1" applyFont="1" applyFill="1" applyBorder="1" applyAlignment="1">
      <alignment horizontal="right" vertical="center"/>
    </xf>
    <xf numFmtId="0" fontId="3" fillId="0" borderId="0" xfId="0" applyFont="1" applyFill="1" applyBorder="1" applyAlignment="1">
      <alignment vertical="center"/>
    </xf>
    <xf numFmtId="3" fontId="4" fillId="0" borderId="0" xfId="0" applyNumberFormat="1" applyFont="1" applyFill="1" applyBorder="1" applyAlignment="1">
      <alignment vertical="center"/>
    </xf>
    <xf numFmtId="0" fontId="5" fillId="0" borderId="0" xfId="0" applyFont="1" applyFill="1" applyBorder="1" applyAlignment="1">
      <alignment vertical="center"/>
    </xf>
    <xf numFmtId="0" fontId="6" fillId="0" borderId="0" xfId="0" applyFont="1" applyFill="1" applyBorder="1" applyAlignment="1">
      <alignment vertical="center"/>
    </xf>
    <xf numFmtId="3" fontId="6" fillId="0" borderId="0" xfId="0" applyNumberFormat="1" applyFont="1" applyFill="1" applyBorder="1" applyAlignment="1">
      <alignment horizontal="right" vertical="center"/>
    </xf>
    <xf numFmtId="3" fontId="6" fillId="0" borderId="0" xfId="0" applyNumberFormat="1" applyFont="1" applyFill="1" applyBorder="1" applyAlignment="1">
      <alignment vertical="center"/>
    </xf>
    <xf numFmtId="0" fontId="7" fillId="0" borderId="0" xfId="0" applyFont="1" applyFill="1" applyBorder="1" applyAlignment="1">
      <alignment vertical="center"/>
    </xf>
    <xf numFmtId="0" fontId="8" fillId="0" borderId="0" xfId="0" applyFont="1" applyFill="1" applyBorder="1" applyAlignment="1">
      <alignment vertical="center"/>
    </xf>
    <xf numFmtId="0" fontId="8" fillId="0" borderId="0" xfId="0" applyFont="1" applyFill="1" applyAlignment="1"/>
    <xf numFmtId="0" fontId="9" fillId="0" borderId="0" xfId="0" applyFont="1" applyAlignment="1"/>
    <xf numFmtId="0" fontId="9" fillId="0" borderId="0" xfId="0" applyFont="1" applyFill="1" applyAlignment="1"/>
    <xf numFmtId="0" fontId="9" fillId="0" borderId="0" xfId="0" applyFont="1" applyAlignment="1">
      <alignment vertical="center"/>
    </xf>
    <xf numFmtId="0" fontId="11" fillId="0" borderId="0" xfId="0" applyFont="1" applyFill="1" applyBorder="1" applyAlignment="1">
      <alignment vertical="center"/>
    </xf>
    <xf numFmtId="3" fontId="9" fillId="0" borderId="0" xfId="0" applyNumberFormat="1" applyFont="1" applyFill="1" applyBorder="1" applyAlignment="1">
      <alignment horizontal="right" vertical="center"/>
    </xf>
    <xf numFmtId="0" fontId="9" fillId="0" borderId="0" xfId="0" applyFont="1" applyFill="1" applyBorder="1" applyAlignment="1">
      <alignment vertical="center"/>
    </xf>
    <xf numFmtId="0" fontId="9" fillId="0" borderId="0" xfId="0" applyFont="1" applyFill="1" applyAlignment="1">
      <alignment vertical="center"/>
    </xf>
    <xf numFmtId="0" fontId="10" fillId="0" borderId="0" xfId="0" applyFont="1" applyAlignment="1">
      <alignment vertical="center"/>
    </xf>
    <xf numFmtId="165" fontId="9" fillId="0" borderId="0" xfId="0" applyNumberFormat="1" applyFont="1" applyFill="1" applyBorder="1" applyAlignment="1">
      <alignment horizontal="right" vertical="center"/>
    </xf>
    <xf numFmtId="165" fontId="11" fillId="0" borderId="0" xfId="0" applyNumberFormat="1" applyFont="1" applyFill="1" applyBorder="1" applyAlignment="1">
      <alignment horizontal="right" vertical="center"/>
    </xf>
    <xf numFmtId="3" fontId="11" fillId="0" borderId="0" xfId="0" applyNumberFormat="1" applyFont="1" applyFill="1" applyBorder="1" applyAlignment="1">
      <alignment vertical="center"/>
    </xf>
    <xf numFmtId="0" fontId="11" fillId="0" borderId="0" xfId="0" applyFont="1" applyAlignment="1">
      <alignment vertical="center"/>
    </xf>
    <xf numFmtId="0" fontId="12" fillId="0" borderId="0" xfId="0" applyFont="1" applyAlignment="1"/>
    <xf numFmtId="0" fontId="9" fillId="0" borderId="0" xfId="0" applyFont="1" applyFill="1" applyBorder="1" applyAlignment="1">
      <alignment horizontal="right" vertical="center"/>
    </xf>
    <xf numFmtId="165" fontId="9" fillId="0" borderId="0" xfId="0" applyNumberFormat="1" applyFont="1" applyFill="1" applyBorder="1" applyAlignment="1">
      <alignment vertical="center"/>
    </xf>
    <xf numFmtId="165" fontId="11" fillId="0" borderId="0" xfId="0" applyNumberFormat="1" applyFont="1" applyFill="1" applyBorder="1" applyAlignment="1">
      <alignment vertical="center"/>
    </xf>
    <xf numFmtId="3" fontId="9" fillId="0" borderId="0" xfId="0" applyNumberFormat="1" applyFont="1" applyFill="1" applyBorder="1" applyAlignment="1">
      <alignment vertical="center"/>
    </xf>
    <xf numFmtId="0" fontId="9" fillId="0" borderId="0" xfId="0" applyFont="1" applyFill="1" applyAlignment="1">
      <alignment horizontal="justify" vertical="center" wrapText="1"/>
    </xf>
    <xf numFmtId="0" fontId="9" fillId="0" borderId="0" xfId="0" applyFont="1" applyAlignment="1">
      <alignment horizontal="justify" vertical="center" wrapText="1"/>
    </xf>
    <xf numFmtId="3" fontId="9" fillId="0" borderId="0" xfId="0" applyNumberFormat="1" applyFont="1" applyAlignment="1">
      <alignment horizontal="right"/>
    </xf>
    <xf numFmtId="3" fontId="9" fillId="0" borderId="0" xfId="0" applyNumberFormat="1" applyFont="1" applyAlignment="1">
      <alignment horizontal="right" vertical="center"/>
    </xf>
    <xf numFmtId="49" fontId="8" fillId="0" borderId="0" xfId="0" applyNumberFormat="1" applyFont="1" applyFill="1" applyBorder="1" applyAlignment="1">
      <alignment horizontal="right" vertical="center"/>
    </xf>
    <xf numFmtId="0" fontId="8" fillId="0" borderId="0" xfId="0" applyFont="1" applyAlignment="1"/>
    <xf numFmtId="0" fontId="8" fillId="0" borderId="0" xfId="0" applyFont="1" applyAlignment="1">
      <alignment vertical="center"/>
    </xf>
    <xf numFmtId="0" fontId="8" fillId="0" borderId="0" xfId="0" applyFont="1" applyAlignment="1">
      <alignment vertical="center" wrapText="1"/>
    </xf>
    <xf numFmtId="49" fontId="9" fillId="0" borderId="0" xfId="0" applyNumberFormat="1" applyFont="1" applyFill="1" applyBorder="1" applyAlignment="1">
      <alignment horizontal="right" vertical="center"/>
    </xf>
    <xf numFmtId="0" fontId="0" fillId="0" borderId="0" xfId="0" applyAlignment="1">
      <alignment vertical="center" wrapText="1"/>
    </xf>
    <xf numFmtId="0" fontId="8" fillId="0" borderId="0" xfId="0" applyFont="1" applyFill="1" applyAlignment="1">
      <alignment horizontal="justify" vertical="center" wrapText="1"/>
    </xf>
    <xf numFmtId="3" fontId="11" fillId="0" borderId="0" xfId="0" applyNumberFormat="1" applyFont="1" applyAlignment="1">
      <alignment vertical="center"/>
    </xf>
    <xf numFmtId="3" fontId="12" fillId="0" borderId="0" xfId="0" applyNumberFormat="1" applyFont="1" applyAlignment="1"/>
    <xf numFmtId="0" fontId="13" fillId="0" borderId="0" xfId="0" applyFont="1" applyAlignment="1">
      <alignment vertical="center"/>
    </xf>
    <xf numFmtId="166" fontId="1" fillId="0" borderId="0" xfId="1" applyNumberFormat="1" applyFont="1" applyFill="1" applyBorder="1" applyAlignment="1">
      <alignment vertical="center"/>
    </xf>
    <xf numFmtId="0" fontId="1" fillId="0" borderId="1" xfId="1" applyNumberFormat="1" applyFont="1" applyFill="1" applyBorder="1" applyAlignment="1">
      <alignment horizontal="left" vertical="center"/>
    </xf>
    <xf numFmtId="3" fontId="1" fillId="0" borderId="1" xfId="1" applyNumberFormat="1" applyFont="1" applyFill="1" applyBorder="1" applyAlignment="1">
      <alignment horizontal="right" vertical="center"/>
    </xf>
    <xf numFmtId="166" fontId="1" fillId="0" borderId="1" xfId="1" applyNumberFormat="1" applyFont="1" applyFill="1" applyBorder="1" applyAlignment="1">
      <alignment horizontal="right" vertical="center"/>
    </xf>
    <xf numFmtId="0" fontId="1" fillId="0" borderId="0" xfId="0" applyFont="1" applyFill="1" applyBorder="1" applyAlignment="1">
      <alignment vertical="center"/>
    </xf>
    <xf numFmtId="3" fontId="1" fillId="0" borderId="0" xfId="0" applyNumberFormat="1" applyFont="1" applyAlignment="1">
      <alignment horizontal="right" vertical="center"/>
    </xf>
    <xf numFmtId="3" fontId="11" fillId="0" borderId="0" xfId="0" applyNumberFormat="1" applyFont="1" applyAlignment="1">
      <alignment horizontal="right" vertical="center"/>
    </xf>
    <xf numFmtId="165" fontId="1" fillId="0" borderId="0" xfId="0" applyNumberFormat="1" applyFont="1" applyFill="1" applyBorder="1" applyAlignment="1">
      <alignment horizontal="right" vertical="center"/>
    </xf>
    <xf numFmtId="0" fontId="8" fillId="0" borderId="0" xfId="0" applyFont="1" applyFill="1" applyAlignment="1">
      <alignment horizontal="justify" vertical="center" wrapText="1"/>
    </xf>
    <xf numFmtId="0" fontId="15" fillId="0" borderId="0" xfId="0" applyFont="1" applyFill="1" applyBorder="1" applyAlignment="1">
      <alignment vertical="center"/>
    </xf>
    <xf numFmtId="0" fontId="16" fillId="0" borderId="0" xfId="0" applyFont="1" applyFill="1" applyBorder="1" applyAlignment="1">
      <alignment vertical="center"/>
    </xf>
    <xf numFmtId="0" fontId="14" fillId="0" borderId="0" xfId="0" applyFont="1" applyFill="1" applyBorder="1" applyAlignment="1">
      <alignment vertical="center"/>
    </xf>
    <xf numFmtId="3" fontId="14" fillId="0" borderId="0" xfId="0" applyNumberFormat="1" applyFont="1" applyFill="1" applyBorder="1" applyAlignment="1">
      <alignment horizontal="right" vertical="center"/>
    </xf>
    <xf numFmtId="0" fontId="17" fillId="0" borderId="0" xfId="0" applyFont="1" applyFill="1" applyBorder="1" applyAlignment="1">
      <alignment vertical="center"/>
    </xf>
    <xf numFmtId="165" fontId="14" fillId="0" borderId="0" xfId="0" applyNumberFormat="1" applyFont="1" applyFill="1" applyBorder="1" applyAlignment="1">
      <alignment horizontal="right" vertical="center"/>
    </xf>
    <xf numFmtId="165" fontId="15" fillId="0" borderId="0" xfId="0" applyNumberFormat="1" applyFont="1" applyFill="1" applyBorder="1" applyAlignment="1">
      <alignment horizontal="right" vertical="center"/>
    </xf>
    <xf numFmtId="0" fontId="18" fillId="0" borderId="2" xfId="0" applyFont="1" applyFill="1" applyBorder="1" applyAlignment="1">
      <alignment vertical="center"/>
    </xf>
    <xf numFmtId="165" fontId="18" fillId="0" borderId="2" xfId="0" applyNumberFormat="1" applyFont="1" applyFill="1" applyBorder="1" applyAlignment="1">
      <alignment horizontal="right" vertical="center"/>
    </xf>
    <xf numFmtId="0" fontId="18" fillId="0" borderId="0" xfId="0" applyFont="1" applyFill="1" applyBorder="1" applyAlignment="1">
      <alignment vertical="center"/>
    </xf>
    <xf numFmtId="165" fontId="18" fillId="0" borderId="0" xfId="0" applyNumberFormat="1" applyFont="1" applyFill="1" applyBorder="1" applyAlignment="1">
      <alignment horizontal="right" vertical="center"/>
    </xf>
    <xf numFmtId="3" fontId="17" fillId="0" borderId="0" xfId="0" applyNumberFormat="1" applyFont="1" applyFill="1" applyBorder="1" applyAlignment="1">
      <alignment horizontal="right" vertical="center"/>
    </xf>
    <xf numFmtId="0" fontId="17" fillId="2" borderId="0" xfId="0" applyFont="1" applyFill="1" applyBorder="1" applyAlignment="1">
      <alignment vertical="center"/>
    </xf>
    <xf numFmtId="49" fontId="17" fillId="2" borderId="0" xfId="0" applyNumberFormat="1" applyFont="1" applyFill="1" applyBorder="1" applyAlignment="1">
      <alignment horizontal="right" vertical="center"/>
    </xf>
    <xf numFmtId="0" fontId="8" fillId="0" borderId="0" xfId="0" applyFont="1" applyFill="1" applyAlignment="1">
      <alignment horizontal="justify" vertical="center" wrapText="1"/>
    </xf>
    <xf numFmtId="3" fontId="9" fillId="0" borderId="0" xfId="0" applyNumberFormat="1" applyFont="1" applyAlignment="1"/>
    <xf numFmtId="0" fontId="21" fillId="0" borderId="0" xfId="0" applyFont="1" applyFill="1" applyBorder="1" applyAlignment="1">
      <alignment vertical="center"/>
    </xf>
    <xf numFmtId="0" fontId="23" fillId="0" borderId="0" xfId="0" applyFont="1" applyFill="1" applyBorder="1" applyAlignment="1">
      <alignment horizontal="right" vertical="center"/>
    </xf>
    <xf numFmtId="0" fontId="21" fillId="0" borderId="0" xfId="0" quotePrefix="1" applyFont="1" applyFill="1" applyBorder="1" applyAlignment="1">
      <alignment horizontal="left" vertical="center"/>
    </xf>
    <xf numFmtId="0" fontId="24" fillId="0" borderId="0" xfId="0" applyFont="1" applyFill="1" applyBorder="1" applyAlignment="1">
      <alignment horizontal="right" vertical="center"/>
    </xf>
    <xf numFmtId="0" fontId="14" fillId="0" borderId="3" xfId="0" applyFont="1" applyFill="1" applyBorder="1" applyAlignment="1">
      <alignment vertical="center"/>
    </xf>
    <xf numFmtId="3" fontId="14" fillId="0" borderId="3" xfId="0" applyNumberFormat="1" applyFont="1" applyFill="1" applyBorder="1" applyAlignment="1">
      <alignment horizontal="right" vertical="center"/>
    </xf>
    <xf numFmtId="0" fontId="25" fillId="0" borderId="0" xfId="0" applyFont="1" applyFill="1" applyBorder="1" applyAlignment="1">
      <alignment vertical="center"/>
    </xf>
    <xf numFmtId="3" fontId="25" fillId="0" borderId="0" xfId="0" applyNumberFormat="1" applyFont="1" applyFill="1" applyBorder="1" applyAlignment="1">
      <alignment horizontal="right" vertical="center"/>
    </xf>
    <xf numFmtId="0" fontId="8" fillId="0" borderId="0" xfId="0" applyFont="1" applyFill="1" applyAlignment="1">
      <alignment horizontal="justify" vertical="center" wrapText="1"/>
    </xf>
    <xf numFmtId="3" fontId="1" fillId="0" borderId="0" xfId="0" applyNumberFormat="1" applyFont="1" applyAlignment="1">
      <alignment vertical="center"/>
    </xf>
    <xf numFmtId="0" fontId="8" fillId="0" borderId="0" xfId="0" applyFont="1" applyFill="1" applyAlignment="1">
      <alignment horizontal="justify" vertical="center" wrapText="1"/>
    </xf>
    <xf numFmtId="49" fontId="2" fillId="0" borderId="0" xfId="0" applyNumberFormat="1" applyFont="1" applyFill="1" applyBorder="1" applyAlignment="1">
      <alignment horizontal="right" vertical="center"/>
    </xf>
    <xf numFmtId="0" fontId="2" fillId="0" borderId="0" xfId="0" applyFont="1" applyFill="1" applyAlignment="1">
      <alignment horizontal="justify" vertical="center" wrapText="1"/>
    </xf>
    <xf numFmtId="0" fontId="8" fillId="0" borderId="0" xfId="0" applyFont="1" applyFill="1" applyAlignment="1">
      <alignment horizontal="justify" vertical="center" wrapText="1"/>
    </xf>
    <xf numFmtId="165" fontId="3" fillId="0" borderId="0" xfId="0" applyNumberFormat="1" applyFont="1" applyFill="1" applyBorder="1" applyAlignment="1">
      <alignment vertical="center"/>
    </xf>
    <xf numFmtId="0" fontId="2" fillId="0" borderId="0" xfId="0" applyFont="1" applyFill="1" applyAlignment="1">
      <alignment horizontal="justify" vertical="center" wrapText="1"/>
    </xf>
    <xf numFmtId="0" fontId="8" fillId="0" borderId="0" xfId="0" applyFont="1" applyFill="1" applyAlignment="1">
      <alignment horizontal="justify" vertical="center" wrapText="1"/>
    </xf>
    <xf numFmtId="0" fontId="1" fillId="0" borderId="0" xfId="0" applyFont="1" applyAlignment="1">
      <alignment vertical="center"/>
    </xf>
    <xf numFmtId="0" fontId="1" fillId="0" borderId="0" xfId="0" applyFont="1" applyFill="1" applyBorder="1" applyAlignment="1">
      <alignment horizontal="center" vertical="center"/>
    </xf>
    <xf numFmtId="0" fontId="1" fillId="0" borderId="0" xfId="0" applyFont="1"/>
    <xf numFmtId="0" fontId="1" fillId="0" borderId="0" xfId="0" applyFont="1" applyAlignment="1">
      <alignment horizontal="right"/>
    </xf>
    <xf numFmtId="0" fontId="27" fillId="0" borderId="0" xfId="1" applyNumberFormat="1" applyFont="1" applyFill="1" applyBorder="1" applyAlignment="1">
      <alignment horizontal="left" vertical="top"/>
    </xf>
    <xf numFmtId="3" fontId="27" fillId="0" borderId="0" xfId="1" applyNumberFormat="1" applyFont="1" applyFill="1" applyBorder="1" applyAlignment="1">
      <alignment horizontal="right" vertical="top"/>
    </xf>
    <xf numFmtId="166" fontId="27" fillId="0" borderId="0" xfId="1" applyNumberFormat="1" applyFont="1" applyFill="1" applyBorder="1" applyAlignment="1">
      <alignment horizontal="right" vertical="top"/>
    </xf>
    <xf numFmtId="166" fontId="27" fillId="0" borderId="0" xfId="1" applyNumberFormat="1" applyFont="1" applyFill="1" applyBorder="1" applyAlignment="1">
      <alignment vertical="top"/>
    </xf>
    <xf numFmtId="0" fontId="27" fillId="0" borderId="4" xfId="1" applyNumberFormat="1" applyFont="1" applyFill="1" applyBorder="1" applyAlignment="1">
      <alignment horizontal="left" vertical="top"/>
    </xf>
    <xf numFmtId="3" fontId="27" fillId="0" borderId="4" xfId="1" applyNumberFormat="1" applyFont="1" applyFill="1" applyBorder="1" applyAlignment="1">
      <alignment horizontal="right" vertical="top"/>
    </xf>
    <xf numFmtId="166" fontId="27" fillId="0" borderId="4" xfId="1" applyNumberFormat="1" applyFont="1" applyFill="1" applyBorder="1" applyAlignment="1">
      <alignment horizontal="right" vertical="top"/>
    </xf>
    <xf numFmtId="166" fontId="27" fillId="0" borderId="4" xfId="1" applyNumberFormat="1" applyFont="1" applyFill="1" applyBorder="1" applyAlignment="1">
      <alignment vertical="top"/>
    </xf>
    <xf numFmtId="0" fontId="8" fillId="0" borderId="0" xfId="0" applyFont="1" applyFill="1" applyAlignment="1">
      <alignment horizontal="justify" vertical="center" wrapText="1" readingOrder="1"/>
    </xf>
    <xf numFmtId="0" fontId="2" fillId="0" borderId="0" xfId="0" applyFont="1" applyFill="1" applyAlignment="1">
      <alignment horizontal="justify" vertical="center" wrapText="1"/>
    </xf>
    <xf numFmtId="0" fontId="8" fillId="0" borderId="0" xfId="0" applyFont="1" applyFill="1" applyAlignment="1">
      <alignment horizontal="justify" vertical="center" wrapText="1"/>
    </xf>
    <xf numFmtId="0" fontId="19" fillId="0" borderId="0" xfId="0" applyFont="1" applyFill="1" applyAlignment="1">
      <alignment horizontal="justify" vertical="center" wrapText="1"/>
    </xf>
    <xf numFmtId="0" fontId="20" fillId="0" borderId="0" xfId="0" applyFont="1" applyAlignment="1">
      <alignment horizontal="justify" vertical="center" wrapText="1"/>
    </xf>
  </cellXfs>
  <cellStyles count="2">
    <cellStyle name="Milliers"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17A345"/>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1089660</xdr:colOff>
      <xdr:row>1</xdr:row>
      <xdr:rowOff>7620</xdr:rowOff>
    </xdr:to>
    <xdr:pic>
      <xdr:nvPicPr>
        <xdr:cNvPr id="2" name="Image 1">
          <a:extLst>
            <a:ext uri="{FF2B5EF4-FFF2-40B4-BE49-F238E27FC236}">
              <a16:creationId xmlns:a16="http://schemas.microsoft.com/office/drawing/2014/main" id="{CBC50B72-D62C-4C5B-B970-61118E1C84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89660"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1089660</xdr:colOff>
      <xdr:row>1</xdr:row>
      <xdr:rowOff>7620</xdr:rowOff>
    </xdr:to>
    <xdr:pic>
      <xdr:nvPicPr>
        <xdr:cNvPr id="2" name="Image 1">
          <a:extLst>
            <a:ext uri="{FF2B5EF4-FFF2-40B4-BE49-F238E27FC236}">
              <a16:creationId xmlns:a16="http://schemas.microsoft.com/office/drawing/2014/main" id="{E4A6EAC2-A937-4686-A8E3-674681F51A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89660"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1089660</xdr:colOff>
      <xdr:row>1</xdr:row>
      <xdr:rowOff>7620</xdr:rowOff>
    </xdr:to>
    <xdr:pic>
      <xdr:nvPicPr>
        <xdr:cNvPr id="2" name="Image 1">
          <a:extLst>
            <a:ext uri="{FF2B5EF4-FFF2-40B4-BE49-F238E27FC236}">
              <a16:creationId xmlns:a16="http://schemas.microsoft.com/office/drawing/2014/main" id="{1F3A9272-CEA5-4D65-A98F-AD5C905304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89660"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1089660</xdr:colOff>
      <xdr:row>0</xdr:row>
      <xdr:rowOff>548640</xdr:rowOff>
    </xdr:to>
    <xdr:pic>
      <xdr:nvPicPr>
        <xdr:cNvPr id="4" name="Image 1">
          <a:extLst>
            <a:ext uri="{FF2B5EF4-FFF2-40B4-BE49-F238E27FC236}">
              <a16:creationId xmlns:a16="http://schemas.microsoft.com/office/drawing/2014/main" id="{56F1FB1E-612F-47EE-9984-2CAB805BD3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89660"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Hostettler Stefanie" id="{05EB71AE-DAF6-4080-8ABF-DA25343907F7}" userId="S::Stefanie.Hostettler@fmh.ch::abd31959-dca3-4321-b322-be84c7f24461"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66" dT="2023-08-22T12:38:07.74" personId="{05EB71AE-DAF6-4080-8ABF-DA25343907F7}" id="{C0AD45A5-70B7-4E4C-A586-44910EF75F3A}">
    <text>Augmentation contrôlée en 2022, correcte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33"/>
  <sheetViews>
    <sheetView showGridLines="0" workbookViewId="0">
      <selection activeCell="A21" sqref="A21"/>
    </sheetView>
  </sheetViews>
  <sheetFormatPr baseColWidth="10" defaultColWidth="11.44140625" defaultRowHeight="13.2" x14ac:dyDescent="0.25"/>
  <cols>
    <col min="1" max="1" width="61.88671875" style="14" customWidth="1"/>
    <col min="2" max="7" width="11.33203125" style="32" customWidth="1"/>
    <col min="8" max="16384" width="11.44140625" style="14"/>
  </cols>
  <sheetData>
    <row r="1" spans="1:7" s="92" customFormat="1" ht="48" customHeight="1" x14ac:dyDescent="0.25">
      <c r="A1" s="89"/>
      <c r="B1" s="89"/>
      <c r="C1" s="89"/>
      <c r="D1" s="90"/>
      <c r="E1" s="90"/>
      <c r="F1" s="90"/>
      <c r="G1" s="91"/>
    </row>
    <row r="2" spans="1:7" s="92" customFormat="1" ht="6" customHeight="1" thickBot="1" x14ac:dyDescent="0.3">
      <c r="A2" s="93"/>
      <c r="B2" s="93"/>
      <c r="C2" s="94"/>
      <c r="D2" s="94"/>
      <c r="E2" s="94"/>
      <c r="F2" s="95"/>
      <c r="G2" s="96"/>
    </row>
    <row r="3" spans="1:7" s="43" customFormat="1" ht="13.8" thickTop="1" x14ac:dyDescent="0.25">
      <c r="A3" s="44"/>
      <c r="B3" s="44"/>
      <c r="C3" s="44"/>
      <c r="D3" s="45"/>
      <c r="E3" s="45"/>
      <c r="F3" s="45"/>
      <c r="G3" s="46"/>
    </row>
    <row r="4" spans="1:7" s="13" customFormat="1" x14ac:dyDescent="0.25">
      <c r="A4" s="15" t="s">
        <v>164</v>
      </c>
      <c r="B4" s="16"/>
      <c r="C4" s="16"/>
      <c r="D4" s="16"/>
      <c r="E4" s="16"/>
      <c r="F4" s="16"/>
      <c r="G4" s="17"/>
    </row>
    <row r="5" spans="1:7" x14ac:dyDescent="0.25">
      <c r="A5" s="17"/>
      <c r="B5" s="16"/>
      <c r="C5" s="16"/>
      <c r="D5" s="16"/>
      <c r="E5" s="16"/>
      <c r="F5" s="16"/>
      <c r="G5" s="17"/>
    </row>
    <row r="6" spans="1:7" s="35" customFormat="1" ht="11.25" customHeight="1" x14ac:dyDescent="0.25">
      <c r="A6" s="10"/>
      <c r="B6" s="33">
        <v>2002</v>
      </c>
      <c r="C6" s="33" t="s">
        <v>73</v>
      </c>
      <c r="D6" s="33" t="s">
        <v>74</v>
      </c>
      <c r="E6" s="33" t="s">
        <v>92</v>
      </c>
      <c r="F6" s="10">
        <v>2006</v>
      </c>
      <c r="G6" s="10">
        <v>2007</v>
      </c>
    </row>
    <row r="7" spans="1:7" s="18" customFormat="1" ht="12.75" customHeight="1" x14ac:dyDescent="0.25">
      <c r="A7" s="17"/>
      <c r="B7" s="16"/>
      <c r="C7" s="16"/>
      <c r="D7" s="16"/>
      <c r="E7" s="16"/>
      <c r="F7" s="17"/>
      <c r="G7" s="17"/>
    </row>
    <row r="8" spans="1:7" s="19" customFormat="1" x14ac:dyDescent="0.25">
      <c r="A8" s="15" t="s">
        <v>165</v>
      </c>
      <c r="B8" s="16"/>
      <c r="C8" s="16"/>
      <c r="D8" s="16"/>
      <c r="E8" s="16"/>
      <c r="F8" s="17"/>
      <c r="G8" s="17"/>
    </row>
    <row r="9" spans="1:7" x14ac:dyDescent="0.25">
      <c r="A9" s="17" t="s">
        <v>0</v>
      </c>
      <c r="B9" s="20">
        <v>23</v>
      </c>
      <c r="C9" s="20">
        <v>24</v>
      </c>
      <c r="D9" s="20">
        <v>28</v>
      </c>
      <c r="E9" s="20">
        <v>29</v>
      </c>
      <c r="F9" s="20">
        <v>29</v>
      </c>
      <c r="G9" s="20">
        <v>30</v>
      </c>
    </row>
    <row r="10" spans="1:7" x14ac:dyDescent="0.25">
      <c r="A10" s="17" t="s">
        <v>1</v>
      </c>
      <c r="B10" s="20">
        <v>102</v>
      </c>
      <c r="C10" s="20">
        <v>101</v>
      </c>
      <c r="D10" s="20">
        <v>106</v>
      </c>
      <c r="E10" s="20">
        <v>115</v>
      </c>
      <c r="F10" s="20">
        <v>119</v>
      </c>
      <c r="G10" s="20">
        <v>120</v>
      </c>
    </row>
    <row r="11" spans="1:7" x14ac:dyDescent="0.25">
      <c r="A11" s="17" t="s">
        <v>2</v>
      </c>
      <c r="B11" s="20">
        <v>12</v>
      </c>
      <c r="C11" s="20">
        <v>14</v>
      </c>
      <c r="D11" s="20">
        <v>15</v>
      </c>
      <c r="E11" s="20">
        <v>16</v>
      </c>
      <c r="F11" s="20">
        <v>14</v>
      </c>
      <c r="G11" s="20">
        <v>14</v>
      </c>
    </row>
    <row r="12" spans="1:7" x14ac:dyDescent="0.25">
      <c r="A12" s="17" t="s">
        <v>3</v>
      </c>
      <c r="B12" s="20">
        <v>50</v>
      </c>
      <c r="C12" s="20">
        <v>47</v>
      </c>
      <c r="D12" s="20">
        <v>54</v>
      </c>
      <c r="E12" s="20">
        <v>58</v>
      </c>
      <c r="F12" s="20">
        <v>60</v>
      </c>
      <c r="G12" s="20">
        <v>63</v>
      </c>
    </row>
    <row r="13" spans="1:7" x14ac:dyDescent="0.25">
      <c r="A13" s="17" t="s">
        <v>4</v>
      </c>
      <c r="B13" s="20">
        <v>71</v>
      </c>
      <c r="C13" s="20">
        <v>77</v>
      </c>
      <c r="D13" s="20">
        <v>77</v>
      </c>
      <c r="E13" s="20">
        <v>76</v>
      </c>
      <c r="F13" s="20">
        <v>81</v>
      </c>
      <c r="G13" s="20">
        <v>81</v>
      </c>
    </row>
    <row r="14" spans="1:7" x14ac:dyDescent="0.25">
      <c r="A14" s="17" t="s">
        <v>5</v>
      </c>
      <c r="B14" s="20">
        <v>6</v>
      </c>
      <c r="C14" s="20">
        <v>8</v>
      </c>
      <c r="D14" s="20">
        <v>10</v>
      </c>
      <c r="E14" s="20">
        <v>11</v>
      </c>
      <c r="F14" s="20">
        <v>10</v>
      </c>
      <c r="G14" s="20">
        <v>13</v>
      </c>
    </row>
    <row r="15" spans="1:7" x14ac:dyDescent="0.25">
      <c r="A15" s="17" t="s">
        <v>52</v>
      </c>
      <c r="B15" s="20">
        <v>17</v>
      </c>
      <c r="C15" s="20">
        <v>16</v>
      </c>
      <c r="D15" s="20">
        <v>16</v>
      </c>
      <c r="E15" s="20">
        <v>16</v>
      </c>
      <c r="F15" s="20">
        <v>16</v>
      </c>
      <c r="G15" s="20">
        <v>17</v>
      </c>
    </row>
    <row r="16" spans="1:7" x14ac:dyDescent="0.25">
      <c r="A16" s="17" t="s">
        <v>6</v>
      </c>
      <c r="B16" s="20">
        <v>6</v>
      </c>
      <c r="C16" s="20">
        <v>6</v>
      </c>
      <c r="D16" s="20">
        <v>6</v>
      </c>
      <c r="E16" s="20">
        <v>5</v>
      </c>
      <c r="F16" s="20">
        <v>6</v>
      </c>
      <c r="G16" s="20">
        <v>6</v>
      </c>
    </row>
    <row r="17" spans="1:7" x14ac:dyDescent="0.25">
      <c r="A17" s="17" t="s">
        <v>7</v>
      </c>
      <c r="B17" s="20">
        <v>54</v>
      </c>
      <c r="C17" s="20">
        <v>58</v>
      </c>
      <c r="D17" s="20">
        <v>63</v>
      </c>
      <c r="E17" s="20">
        <v>63</v>
      </c>
      <c r="F17" s="20">
        <v>65</v>
      </c>
      <c r="G17" s="20">
        <v>73</v>
      </c>
    </row>
    <row r="18" spans="1:7" x14ac:dyDescent="0.25">
      <c r="A18" s="17" t="s">
        <v>8</v>
      </c>
      <c r="B18" s="20">
        <v>5</v>
      </c>
      <c r="C18" s="20">
        <v>7</v>
      </c>
      <c r="D18" s="20">
        <v>8</v>
      </c>
      <c r="E18" s="20">
        <v>9</v>
      </c>
      <c r="F18" s="20">
        <v>8</v>
      </c>
      <c r="G18" s="20">
        <v>9</v>
      </c>
    </row>
    <row r="19" spans="1:7" x14ac:dyDescent="0.25">
      <c r="A19" s="17" t="s">
        <v>9</v>
      </c>
      <c r="B19" s="20">
        <v>20</v>
      </c>
      <c r="C19" s="20">
        <v>21</v>
      </c>
      <c r="D19" s="20">
        <v>23</v>
      </c>
      <c r="E19" s="20">
        <v>22</v>
      </c>
      <c r="F19" s="20">
        <v>24</v>
      </c>
      <c r="G19" s="20">
        <v>25</v>
      </c>
    </row>
    <row r="20" spans="1:7" x14ac:dyDescent="0.25">
      <c r="A20" s="17" t="s">
        <v>10</v>
      </c>
      <c r="B20" s="20">
        <v>35</v>
      </c>
      <c r="C20" s="20">
        <v>39</v>
      </c>
      <c r="D20" s="20">
        <v>40</v>
      </c>
      <c r="E20" s="20">
        <v>42</v>
      </c>
      <c r="F20" s="20">
        <v>46</v>
      </c>
      <c r="G20" s="20">
        <v>47</v>
      </c>
    </row>
    <row r="21" spans="1:7" x14ac:dyDescent="0.25">
      <c r="A21" s="17" t="s">
        <v>75</v>
      </c>
      <c r="B21" s="20">
        <v>20</v>
      </c>
      <c r="C21" s="20">
        <v>21</v>
      </c>
      <c r="D21" s="20">
        <v>21</v>
      </c>
      <c r="E21" s="20">
        <v>21</v>
      </c>
      <c r="F21" s="20">
        <v>23</v>
      </c>
      <c r="G21" s="20">
        <v>25</v>
      </c>
    </row>
    <row r="22" spans="1:7" x14ac:dyDescent="0.25">
      <c r="A22" s="17" t="s">
        <v>11</v>
      </c>
      <c r="B22" s="20">
        <v>24</v>
      </c>
      <c r="C22" s="20">
        <v>23</v>
      </c>
      <c r="D22" s="20">
        <v>24</v>
      </c>
      <c r="E22" s="20">
        <v>25</v>
      </c>
      <c r="F22" s="20">
        <v>23</v>
      </c>
      <c r="G22" s="20">
        <v>23</v>
      </c>
    </row>
    <row r="23" spans="1:7" x14ac:dyDescent="0.25">
      <c r="A23" s="17" t="s">
        <v>12</v>
      </c>
      <c r="B23" s="20">
        <v>6</v>
      </c>
      <c r="C23" s="20">
        <v>4</v>
      </c>
      <c r="D23" s="20">
        <v>4</v>
      </c>
      <c r="E23" s="20">
        <v>5</v>
      </c>
      <c r="F23" s="20">
        <v>5</v>
      </c>
      <c r="G23" s="20">
        <v>5</v>
      </c>
    </row>
    <row r="24" spans="1:7" x14ac:dyDescent="0.25">
      <c r="A24" s="17" t="s">
        <v>13</v>
      </c>
      <c r="B24" s="20">
        <v>101</v>
      </c>
      <c r="C24" s="20">
        <v>103</v>
      </c>
      <c r="D24" s="20">
        <v>106</v>
      </c>
      <c r="E24" s="20">
        <v>114</v>
      </c>
      <c r="F24" s="20">
        <v>120</v>
      </c>
      <c r="G24" s="20">
        <v>120</v>
      </c>
    </row>
    <row r="25" spans="1:7" x14ac:dyDescent="0.25">
      <c r="A25" s="17" t="s">
        <v>14</v>
      </c>
      <c r="B25" s="20">
        <v>16</v>
      </c>
      <c r="C25" s="20">
        <v>18</v>
      </c>
      <c r="D25" s="20">
        <v>19</v>
      </c>
      <c r="E25" s="20">
        <v>20</v>
      </c>
      <c r="F25" s="20">
        <v>19</v>
      </c>
      <c r="G25" s="20">
        <v>19</v>
      </c>
    </row>
    <row r="26" spans="1:7" x14ac:dyDescent="0.25">
      <c r="A26" s="17" t="s">
        <v>15</v>
      </c>
      <c r="B26" s="20">
        <v>19</v>
      </c>
      <c r="C26" s="20">
        <v>16</v>
      </c>
      <c r="D26" s="20">
        <v>16</v>
      </c>
      <c r="E26" s="20">
        <v>18</v>
      </c>
      <c r="F26" s="20">
        <v>19</v>
      </c>
      <c r="G26" s="20">
        <v>21</v>
      </c>
    </row>
    <row r="27" spans="1:7" x14ac:dyDescent="0.25">
      <c r="A27" s="17" t="s">
        <v>16</v>
      </c>
      <c r="B27" s="20">
        <v>8</v>
      </c>
      <c r="C27" s="20">
        <v>9</v>
      </c>
      <c r="D27" s="20">
        <v>12</v>
      </c>
      <c r="E27" s="20">
        <v>12</v>
      </c>
      <c r="F27" s="20">
        <v>15</v>
      </c>
      <c r="G27" s="20">
        <v>15</v>
      </c>
    </row>
    <row r="28" spans="1:7" x14ac:dyDescent="0.25">
      <c r="A28" s="17" t="s">
        <v>76</v>
      </c>
      <c r="B28" s="20">
        <v>217</v>
      </c>
      <c r="C28" s="20">
        <v>280</v>
      </c>
      <c r="D28" s="20">
        <v>294</v>
      </c>
      <c r="E28" s="20">
        <v>298</v>
      </c>
      <c r="F28" s="20">
        <v>310</v>
      </c>
      <c r="G28" s="20">
        <v>315</v>
      </c>
    </row>
    <row r="29" spans="1:7" x14ac:dyDescent="0.25">
      <c r="A29" s="17" t="s">
        <v>17</v>
      </c>
      <c r="B29" s="20">
        <v>36</v>
      </c>
      <c r="C29" s="20">
        <v>39</v>
      </c>
      <c r="D29" s="20">
        <v>42</v>
      </c>
      <c r="E29" s="20">
        <v>50</v>
      </c>
      <c r="F29" s="20">
        <v>48</v>
      </c>
      <c r="G29" s="20">
        <v>47</v>
      </c>
    </row>
    <row r="30" spans="1:7" x14ac:dyDescent="0.25">
      <c r="A30" s="17" t="s">
        <v>18</v>
      </c>
      <c r="B30" s="20">
        <v>439</v>
      </c>
      <c r="C30" s="20">
        <v>445</v>
      </c>
      <c r="D30" s="20">
        <v>479</v>
      </c>
      <c r="E30" s="20">
        <v>507</v>
      </c>
      <c r="F30" s="20">
        <v>515</v>
      </c>
      <c r="G30" s="20">
        <v>525</v>
      </c>
    </row>
    <row r="31" spans="1:7" x14ac:dyDescent="0.25">
      <c r="A31" s="17" t="s">
        <v>19</v>
      </c>
      <c r="B31" s="20">
        <v>3</v>
      </c>
      <c r="C31" s="20">
        <v>4</v>
      </c>
      <c r="D31" s="20">
        <v>4</v>
      </c>
      <c r="E31" s="20">
        <v>4</v>
      </c>
      <c r="F31" s="20">
        <v>2</v>
      </c>
      <c r="G31" s="20">
        <v>3</v>
      </c>
    </row>
    <row r="32" spans="1:7" x14ac:dyDescent="0.25">
      <c r="A32" s="17" t="s">
        <v>20</v>
      </c>
      <c r="B32" s="20">
        <v>9</v>
      </c>
      <c r="C32" s="20">
        <v>9</v>
      </c>
      <c r="D32" s="20">
        <v>9</v>
      </c>
      <c r="E32" s="20">
        <v>10</v>
      </c>
      <c r="F32" s="20">
        <v>11</v>
      </c>
      <c r="G32" s="20">
        <v>11</v>
      </c>
    </row>
    <row r="33" spans="1:7" x14ac:dyDescent="0.25">
      <c r="A33" s="17" t="s">
        <v>21</v>
      </c>
      <c r="B33" s="20">
        <v>3</v>
      </c>
      <c r="C33" s="20">
        <v>1</v>
      </c>
      <c r="D33" s="20">
        <v>2</v>
      </c>
      <c r="E33" s="20">
        <v>3</v>
      </c>
      <c r="F33" s="20">
        <v>2</v>
      </c>
      <c r="G33" s="20">
        <v>2</v>
      </c>
    </row>
    <row r="34" spans="1:7" x14ac:dyDescent="0.25">
      <c r="A34" s="17" t="s">
        <v>77</v>
      </c>
      <c r="B34" s="20">
        <v>16</v>
      </c>
      <c r="C34" s="20">
        <v>18</v>
      </c>
      <c r="D34" s="20">
        <v>18</v>
      </c>
      <c r="E34" s="20">
        <v>18</v>
      </c>
      <c r="F34" s="20">
        <v>18</v>
      </c>
      <c r="G34" s="20">
        <v>22</v>
      </c>
    </row>
    <row r="35" spans="1:7" x14ac:dyDescent="0.25">
      <c r="A35" s="17" t="s">
        <v>78</v>
      </c>
      <c r="B35" s="20">
        <v>4</v>
      </c>
      <c r="C35" s="20">
        <v>5</v>
      </c>
      <c r="D35" s="20">
        <v>5</v>
      </c>
      <c r="E35" s="20">
        <v>5</v>
      </c>
      <c r="F35" s="20">
        <v>6</v>
      </c>
      <c r="G35" s="20">
        <v>6</v>
      </c>
    </row>
    <row r="36" spans="1:7" x14ac:dyDescent="0.25">
      <c r="A36" s="17" t="s">
        <v>22</v>
      </c>
      <c r="B36" s="20">
        <v>10</v>
      </c>
      <c r="C36" s="20">
        <v>11</v>
      </c>
      <c r="D36" s="20">
        <v>13</v>
      </c>
      <c r="E36" s="20">
        <v>13</v>
      </c>
      <c r="F36" s="20">
        <v>14</v>
      </c>
      <c r="G36" s="20">
        <v>15</v>
      </c>
    </row>
    <row r="37" spans="1:7" x14ac:dyDescent="0.25">
      <c r="A37" s="17" t="s">
        <v>23</v>
      </c>
      <c r="B37" s="20">
        <v>9</v>
      </c>
      <c r="C37" s="20">
        <v>10</v>
      </c>
      <c r="D37" s="20">
        <v>10</v>
      </c>
      <c r="E37" s="20">
        <v>9</v>
      </c>
      <c r="F37" s="20">
        <v>9</v>
      </c>
      <c r="G37" s="20">
        <v>10</v>
      </c>
    </row>
    <row r="38" spans="1:7" x14ac:dyDescent="0.25">
      <c r="A38" s="17" t="s">
        <v>24</v>
      </c>
      <c r="B38" s="20">
        <v>34</v>
      </c>
      <c r="C38" s="20">
        <v>40</v>
      </c>
      <c r="D38" s="20">
        <v>41</v>
      </c>
      <c r="E38" s="20">
        <v>44</v>
      </c>
      <c r="F38" s="20">
        <v>45</v>
      </c>
      <c r="G38" s="20">
        <v>44</v>
      </c>
    </row>
    <row r="39" spans="1:7" x14ac:dyDescent="0.25">
      <c r="A39" s="17" t="s">
        <v>25</v>
      </c>
      <c r="B39" s="20">
        <v>20</v>
      </c>
      <c r="C39" s="20">
        <v>17</v>
      </c>
      <c r="D39" s="20">
        <v>18</v>
      </c>
      <c r="E39" s="20">
        <v>21</v>
      </c>
      <c r="F39" s="20">
        <v>23</v>
      </c>
      <c r="G39" s="20">
        <v>21</v>
      </c>
    </row>
    <row r="40" spans="1:7" x14ac:dyDescent="0.25">
      <c r="A40" s="17" t="s">
        <v>26</v>
      </c>
      <c r="B40" s="20">
        <v>73</v>
      </c>
      <c r="C40" s="20">
        <v>77</v>
      </c>
      <c r="D40" s="20">
        <v>77</v>
      </c>
      <c r="E40" s="20">
        <v>80</v>
      </c>
      <c r="F40" s="20">
        <v>83</v>
      </c>
      <c r="G40" s="20">
        <v>87</v>
      </c>
    </row>
    <row r="41" spans="1:7" x14ac:dyDescent="0.25">
      <c r="A41" s="17" t="s">
        <v>27</v>
      </c>
      <c r="B41" s="20">
        <v>38</v>
      </c>
      <c r="C41" s="20">
        <v>39</v>
      </c>
      <c r="D41" s="20">
        <v>38</v>
      </c>
      <c r="E41" s="20">
        <v>38</v>
      </c>
      <c r="F41" s="20">
        <v>39</v>
      </c>
      <c r="G41" s="20">
        <v>37</v>
      </c>
    </row>
    <row r="42" spans="1:7" x14ac:dyDescent="0.25">
      <c r="A42" s="17" t="s">
        <v>28</v>
      </c>
      <c r="B42" s="20">
        <v>18</v>
      </c>
      <c r="C42" s="20">
        <v>19</v>
      </c>
      <c r="D42" s="20">
        <v>22</v>
      </c>
      <c r="E42" s="20">
        <v>21</v>
      </c>
      <c r="F42" s="20">
        <v>24</v>
      </c>
      <c r="G42" s="20">
        <v>25</v>
      </c>
    </row>
    <row r="43" spans="1:7" x14ac:dyDescent="0.25">
      <c r="A43" s="17" t="s">
        <v>29</v>
      </c>
      <c r="B43" s="20">
        <v>111</v>
      </c>
      <c r="C43" s="20">
        <v>115</v>
      </c>
      <c r="D43" s="20">
        <v>127</v>
      </c>
      <c r="E43" s="20">
        <v>144</v>
      </c>
      <c r="F43" s="20">
        <v>152</v>
      </c>
      <c r="G43" s="20">
        <v>167</v>
      </c>
    </row>
    <row r="44" spans="1:7" x14ac:dyDescent="0.25">
      <c r="A44" s="17" t="s">
        <v>79</v>
      </c>
      <c r="B44" s="20">
        <v>5</v>
      </c>
      <c r="C44" s="20">
        <v>4</v>
      </c>
      <c r="D44" s="20">
        <v>4</v>
      </c>
      <c r="E44" s="20">
        <v>4</v>
      </c>
      <c r="F44" s="20">
        <v>3</v>
      </c>
      <c r="G44" s="20">
        <v>4</v>
      </c>
    </row>
    <row r="45" spans="1:7" x14ac:dyDescent="0.25">
      <c r="A45" s="17" t="s">
        <v>30</v>
      </c>
      <c r="B45" s="20">
        <v>22</v>
      </c>
      <c r="C45" s="20">
        <v>23</v>
      </c>
      <c r="D45" s="20">
        <v>24</v>
      </c>
      <c r="E45" s="20">
        <v>28</v>
      </c>
      <c r="F45" s="20">
        <v>28</v>
      </c>
      <c r="G45" s="20">
        <v>29</v>
      </c>
    </row>
    <row r="46" spans="1:7" x14ac:dyDescent="0.25">
      <c r="A46" s="17" t="s">
        <v>31</v>
      </c>
      <c r="B46" s="20">
        <v>8</v>
      </c>
      <c r="C46" s="20">
        <v>7</v>
      </c>
      <c r="D46" s="20">
        <v>7</v>
      </c>
      <c r="E46" s="20">
        <v>7</v>
      </c>
      <c r="F46" s="20">
        <v>7</v>
      </c>
      <c r="G46" s="20">
        <v>8</v>
      </c>
    </row>
    <row r="47" spans="1:7" x14ac:dyDescent="0.25">
      <c r="A47" s="17" t="s">
        <v>32</v>
      </c>
      <c r="B47" s="20">
        <v>206</v>
      </c>
      <c r="C47" s="20">
        <v>235</v>
      </c>
      <c r="D47" s="20">
        <v>241</v>
      </c>
      <c r="E47" s="20">
        <v>255</v>
      </c>
      <c r="F47" s="20">
        <v>281</v>
      </c>
      <c r="G47" s="20">
        <v>298</v>
      </c>
    </row>
    <row r="48" spans="1:7" x14ac:dyDescent="0.25">
      <c r="A48" s="17" t="s">
        <v>33</v>
      </c>
      <c r="B48" s="20">
        <v>46</v>
      </c>
      <c r="C48" s="20">
        <v>60</v>
      </c>
      <c r="D48" s="20">
        <v>66</v>
      </c>
      <c r="E48" s="20">
        <v>68</v>
      </c>
      <c r="F48" s="20">
        <v>73</v>
      </c>
      <c r="G48" s="20">
        <v>78</v>
      </c>
    </row>
    <row r="49" spans="1:7" x14ac:dyDescent="0.25">
      <c r="A49" s="17" t="s">
        <v>34</v>
      </c>
      <c r="B49" s="20">
        <v>45</v>
      </c>
      <c r="C49" s="20">
        <v>62</v>
      </c>
      <c r="D49" s="20">
        <v>62</v>
      </c>
      <c r="E49" s="20">
        <v>62</v>
      </c>
      <c r="F49" s="20">
        <v>69</v>
      </c>
      <c r="G49" s="20">
        <v>74</v>
      </c>
    </row>
    <row r="50" spans="1:7" x14ac:dyDescent="0.25">
      <c r="A50" s="17" t="s">
        <v>35</v>
      </c>
      <c r="B50" s="20">
        <v>3</v>
      </c>
      <c r="C50" s="20">
        <v>6</v>
      </c>
      <c r="D50" s="20">
        <v>5</v>
      </c>
      <c r="E50" s="20">
        <v>5</v>
      </c>
      <c r="F50" s="20">
        <v>8</v>
      </c>
      <c r="G50" s="20">
        <v>9</v>
      </c>
    </row>
    <row r="51" spans="1:7" x14ac:dyDescent="0.25">
      <c r="A51" s="17" t="s">
        <v>36</v>
      </c>
      <c r="B51" s="20">
        <v>32</v>
      </c>
      <c r="C51" s="20">
        <v>34</v>
      </c>
      <c r="D51" s="20">
        <v>33</v>
      </c>
      <c r="E51" s="20">
        <v>34</v>
      </c>
      <c r="F51" s="20">
        <v>35</v>
      </c>
      <c r="G51" s="20">
        <v>36</v>
      </c>
    </row>
    <row r="52" spans="1:7" x14ac:dyDescent="0.25">
      <c r="A52" s="17" t="s">
        <v>37</v>
      </c>
      <c r="B52" s="20">
        <v>17</v>
      </c>
      <c r="C52" s="20">
        <v>18</v>
      </c>
      <c r="D52" s="20">
        <v>20</v>
      </c>
      <c r="E52" s="20">
        <v>21</v>
      </c>
      <c r="F52" s="20">
        <v>21</v>
      </c>
      <c r="G52" s="20">
        <v>20</v>
      </c>
    </row>
    <row r="53" spans="1:7" ht="4.2" customHeight="1" x14ac:dyDescent="0.25">
      <c r="A53" s="17"/>
      <c r="B53" s="20"/>
      <c r="C53" s="20"/>
      <c r="D53" s="20"/>
      <c r="E53" s="20"/>
      <c r="F53" s="16"/>
      <c r="G53" s="16"/>
    </row>
    <row r="54" spans="1:7" s="23" customFormat="1" x14ac:dyDescent="0.25">
      <c r="A54" s="15" t="s">
        <v>166</v>
      </c>
      <c r="B54" s="21">
        <v>2019</v>
      </c>
      <c r="C54" s="21">
        <v>2190</v>
      </c>
      <c r="D54" s="21">
        <v>2309</v>
      </c>
      <c r="E54" s="21">
        <v>2426</v>
      </c>
      <c r="F54" s="22">
        <v>2528</v>
      </c>
      <c r="G54" s="22">
        <v>2619</v>
      </c>
    </row>
    <row r="55" spans="1:7" s="23" customFormat="1" x14ac:dyDescent="0.25">
      <c r="A55" s="17"/>
      <c r="B55" s="20"/>
      <c r="C55" s="20"/>
      <c r="D55" s="20"/>
      <c r="E55" s="20"/>
      <c r="F55" s="17"/>
      <c r="G55" s="17"/>
    </row>
    <row r="56" spans="1:7" s="24" customFormat="1" x14ac:dyDescent="0.25">
      <c r="A56" s="15" t="s">
        <v>163</v>
      </c>
      <c r="B56" s="20"/>
      <c r="C56" s="20"/>
      <c r="D56" s="20"/>
      <c r="E56" s="20"/>
      <c r="F56" s="17"/>
      <c r="G56" s="17"/>
    </row>
    <row r="57" spans="1:7" x14ac:dyDescent="0.25">
      <c r="A57" s="17" t="s">
        <v>56</v>
      </c>
      <c r="B57" s="20">
        <v>2</v>
      </c>
      <c r="C57" s="20">
        <v>2</v>
      </c>
      <c r="D57" s="20">
        <v>2</v>
      </c>
      <c r="E57" s="20">
        <v>3</v>
      </c>
      <c r="F57" s="17">
        <v>3</v>
      </c>
      <c r="G57" s="17">
        <v>3</v>
      </c>
    </row>
    <row r="58" spans="1:7" x14ac:dyDescent="0.25">
      <c r="A58" s="17" t="s">
        <v>59</v>
      </c>
      <c r="B58" s="20">
        <v>25</v>
      </c>
      <c r="C58" s="20">
        <v>28</v>
      </c>
      <c r="D58" s="20">
        <v>28</v>
      </c>
      <c r="E58" s="20">
        <v>27</v>
      </c>
      <c r="F58" s="17">
        <v>26</v>
      </c>
      <c r="G58" s="17">
        <v>26</v>
      </c>
    </row>
    <row r="59" spans="1:7" x14ac:dyDescent="0.25">
      <c r="A59" s="17" t="s">
        <v>82</v>
      </c>
      <c r="B59" s="20" t="s">
        <v>64</v>
      </c>
      <c r="C59" s="20">
        <v>4</v>
      </c>
      <c r="D59" s="20">
        <v>7</v>
      </c>
      <c r="E59" s="20">
        <v>14</v>
      </c>
      <c r="F59" s="17">
        <v>22</v>
      </c>
      <c r="G59" s="17">
        <v>23</v>
      </c>
    </row>
    <row r="60" spans="1:7" x14ac:dyDescent="0.25">
      <c r="A60" s="17" t="s">
        <v>93</v>
      </c>
      <c r="B60" s="20">
        <v>47</v>
      </c>
      <c r="C60" s="20">
        <v>55</v>
      </c>
      <c r="D60" s="20">
        <v>57</v>
      </c>
      <c r="E60" s="20">
        <v>58</v>
      </c>
      <c r="F60" s="17">
        <v>57</v>
      </c>
      <c r="G60" s="17">
        <v>58</v>
      </c>
    </row>
    <row r="61" spans="1:7" x14ac:dyDescent="0.25">
      <c r="A61" s="17" t="s">
        <v>81</v>
      </c>
      <c r="B61" s="20" t="s">
        <v>64</v>
      </c>
      <c r="C61" s="20" t="s">
        <v>64</v>
      </c>
      <c r="D61" s="20">
        <v>1</v>
      </c>
      <c r="E61" s="20">
        <v>2</v>
      </c>
      <c r="F61" s="17">
        <v>2</v>
      </c>
      <c r="G61" s="17">
        <v>4</v>
      </c>
    </row>
    <row r="62" spans="1:7" x14ac:dyDescent="0.25">
      <c r="A62" s="17" t="s">
        <v>80</v>
      </c>
      <c r="B62" s="20" t="s">
        <v>64</v>
      </c>
      <c r="C62" s="20">
        <v>4</v>
      </c>
      <c r="D62" s="20">
        <v>4</v>
      </c>
      <c r="E62" s="20">
        <v>4</v>
      </c>
      <c r="F62" s="17">
        <v>4</v>
      </c>
      <c r="G62" s="17">
        <v>5</v>
      </c>
    </row>
    <row r="63" spans="1:7" x14ac:dyDescent="0.25">
      <c r="A63" s="17" t="s">
        <v>83</v>
      </c>
      <c r="B63" s="20" t="s">
        <v>64</v>
      </c>
      <c r="C63" s="20">
        <v>6</v>
      </c>
      <c r="D63" s="20">
        <v>12</v>
      </c>
      <c r="E63" s="20">
        <v>16</v>
      </c>
      <c r="F63" s="17">
        <v>25</v>
      </c>
      <c r="G63" s="17">
        <v>25</v>
      </c>
    </row>
    <row r="64" spans="1:7" x14ac:dyDescent="0.25">
      <c r="A64" s="17" t="s">
        <v>89</v>
      </c>
      <c r="B64" s="20">
        <v>5</v>
      </c>
      <c r="C64" s="20">
        <v>4</v>
      </c>
      <c r="D64" s="20">
        <v>5</v>
      </c>
      <c r="E64" s="20">
        <v>5</v>
      </c>
      <c r="F64" s="17">
        <v>5</v>
      </c>
      <c r="G64" s="17">
        <v>5</v>
      </c>
    </row>
    <row r="65" spans="1:7" x14ac:dyDescent="0.25">
      <c r="A65" s="17" t="s">
        <v>55</v>
      </c>
      <c r="B65" s="20">
        <v>3</v>
      </c>
      <c r="C65" s="20">
        <v>3</v>
      </c>
      <c r="D65" s="20">
        <v>3</v>
      </c>
      <c r="E65" s="20">
        <v>3</v>
      </c>
      <c r="F65" s="17">
        <v>3</v>
      </c>
      <c r="G65" s="17">
        <v>4</v>
      </c>
    </row>
    <row r="66" spans="1:7" x14ac:dyDescent="0.25">
      <c r="A66" s="17" t="s">
        <v>68</v>
      </c>
      <c r="B66" s="20">
        <v>1</v>
      </c>
      <c r="C66" s="20">
        <v>1</v>
      </c>
      <c r="D66" s="20">
        <v>1</v>
      </c>
      <c r="E66" s="20">
        <v>1</v>
      </c>
      <c r="F66" s="17">
        <v>2</v>
      </c>
      <c r="G66" s="17">
        <v>2</v>
      </c>
    </row>
    <row r="67" spans="1:7" x14ac:dyDescent="0.25">
      <c r="A67" s="17" t="s">
        <v>51</v>
      </c>
      <c r="B67" s="20">
        <v>6</v>
      </c>
      <c r="C67" s="20">
        <v>7</v>
      </c>
      <c r="D67" s="20">
        <v>10</v>
      </c>
      <c r="E67" s="20">
        <v>11</v>
      </c>
      <c r="F67" s="17">
        <v>13</v>
      </c>
      <c r="G67" s="17">
        <v>12</v>
      </c>
    </row>
    <row r="68" spans="1:7" x14ac:dyDescent="0.25">
      <c r="A68" s="17" t="s">
        <v>87</v>
      </c>
      <c r="B68" s="20">
        <v>6</v>
      </c>
      <c r="C68" s="20">
        <v>6</v>
      </c>
      <c r="D68" s="20">
        <v>8</v>
      </c>
      <c r="E68" s="20">
        <v>8</v>
      </c>
      <c r="F68" s="17">
        <v>8</v>
      </c>
      <c r="G68" s="17">
        <v>8</v>
      </c>
    </row>
    <row r="69" spans="1:7" x14ac:dyDescent="0.25">
      <c r="A69" s="17" t="s">
        <v>53</v>
      </c>
      <c r="B69" s="20">
        <v>4</v>
      </c>
      <c r="C69" s="20">
        <v>4</v>
      </c>
      <c r="D69" s="20">
        <v>4</v>
      </c>
      <c r="E69" s="20">
        <v>6</v>
      </c>
      <c r="F69" s="17">
        <v>5</v>
      </c>
      <c r="G69" s="17">
        <v>5</v>
      </c>
    </row>
    <row r="70" spans="1:7" x14ac:dyDescent="0.25">
      <c r="A70" s="17" t="s">
        <v>57</v>
      </c>
      <c r="B70" s="20">
        <v>1</v>
      </c>
      <c r="C70" s="20">
        <v>2</v>
      </c>
      <c r="D70" s="20">
        <v>1</v>
      </c>
      <c r="E70" s="20">
        <v>1</v>
      </c>
      <c r="F70" s="17">
        <v>1</v>
      </c>
      <c r="G70" s="25" t="s">
        <v>64</v>
      </c>
    </row>
    <row r="71" spans="1:7" x14ac:dyDescent="0.25">
      <c r="A71" s="17" t="s">
        <v>54</v>
      </c>
      <c r="B71" s="20">
        <v>1</v>
      </c>
      <c r="C71" s="20">
        <v>2</v>
      </c>
      <c r="D71" s="20">
        <v>2</v>
      </c>
      <c r="E71" s="20">
        <v>2</v>
      </c>
      <c r="F71" s="17">
        <v>2</v>
      </c>
      <c r="G71" s="17">
        <v>2</v>
      </c>
    </row>
    <row r="72" spans="1:7" x14ac:dyDescent="0.25">
      <c r="A72" s="17" t="s">
        <v>61</v>
      </c>
      <c r="B72" s="20">
        <v>5</v>
      </c>
      <c r="C72" s="20">
        <v>5</v>
      </c>
      <c r="D72" s="20">
        <v>4</v>
      </c>
      <c r="E72" s="20">
        <v>4</v>
      </c>
      <c r="F72" s="17">
        <v>5</v>
      </c>
      <c r="G72" s="17">
        <v>5</v>
      </c>
    </row>
    <row r="73" spans="1:7" x14ac:dyDescent="0.25">
      <c r="A73" s="17" t="s">
        <v>62</v>
      </c>
      <c r="B73" s="20">
        <v>5</v>
      </c>
      <c r="C73" s="20">
        <v>5</v>
      </c>
      <c r="D73" s="20">
        <v>4</v>
      </c>
      <c r="E73" s="20">
        <v>4</v>
      </c>
      <c r="F73" s="17">
        <v>4</v>
      </c>
      <c r="G73" s="17">
        <v>5</v>
      </c>
    </row>
    <row r="74" spans="1:7" x14ac:dyDescent="0.25">
      <c r="A74" s="17" t="s">
        <v>67</v>
      </c>
      <c r="B74" s="20">
        <v>1</v>
      </c>
      <c r="C74" s="20">
        <v>3</v>
      </c>
      <c r="D74" s="20">
        <v>3</v>
      </c>
      <c r="E74" s="20">
        <v>3</v>
      </c>
      <c r="F74" s="17">
        <v>4</v>
      </c>
      <c r="G74" s="17">
        <v>5</v>
      </c>
    </row>
    <row r="75" spans="1:7" x14ac:dyDescent="0.25">
      <c r="A75" s="17" t="s">
        <v>84</v>
      </c>
      <c r="B75" s="20" t="s">
        <v>64</v>
      </c>
      <c r="C75" s="20">
        <v>3</v>
      </c>
      <c r="D75" s="20">
        <v>3</v>
      </c>
      <c r="E75" s="20">
        <v>3</v>
      </c>
      <c r="F75" s="17">
        <v>3</v>
      </c>
      <c r="G75" s="17">
        <v>3</v>
      </c>
    </row>
    <row r="76" spans="1:7" x14ac:dyDescent="0.25">
      <c r="A76" s="17" t="s">
        <v>58</v>
      </c>
      <c r="B76" s="20">
        <v>2</v>
      </c>
      <c r="C76" s="20">
        <v>3</v>
      </c>
      <c r="D76" s="20">
        <v>3</v>
      </c>
      <c r="E76" s="20">
        <v>3</v>
      </c>
      <c r="F76" s="17">
        <v>4</v>
      </c>
      <c r="G76" s="17">
        <v>6</v>
      </c>
    </row>
    <row r="77" spans="1:7" x14ac:dyDescent="0.25">
      <c r="A77" s="17" t="s">
        <v>85</v>
      </c>
      <c r="B77" s="20" t="s">
        <v>64</v>
      </c>
      <c r="C77" s="20">
        <v>1</v>
      </c>
      <c r="D77" s="20">
        <v>1</v>
      </c>
      <c r="E77" s="20">
        <v>1</v>
      </c>
      <c r="F77" s="17">
        <v>1</v>
      </c>
      <c r="G77" s="17">
        <v>1</v>
      </c>
    </row>
    <row r="78" spans="1:7" x14ac:dyDescent="0.25">
      <c r="A78" s="17" t="s">
        <v>60</v>
      </c>
      <c r="B78" s="20">
        <v>3</v>
      </c>
      <c r="C78" s="20">
        <v>3</v>
      </c>
      <c r="D78" s="20">
        <v>3</v>
      </c>
      <c r="E78" s="20">
        <v>3</v>
      </c>
      <c r="F78" s="17">
        <v>3</v>
      </c>
      <c r="G78" s="17">
        <v>3</v>
      </c>
    </row>
    <row r="79" spans="1:7" x14ac:dyDescent="0.25">
      <c r="A79" s="17" t="s">
        <v>97</v>
      </c>
      <c r="B79" s="20" t="s">
        <v>64</v>
      </c>
      <c r="C79" s="20" t="s">
        <v>64</v>
      </c>
      <c r="D79" s="20" t="s">
        <v>64</v>
      </c>
      <c r="E79" s="20" t="s">
        <v>64</v>
      </c>
      <c r="F79" s="25" t="s">
        <v>64</v>
      </c>
      <c r="G79" s="17">
        <v>1</v>
      </c>
    </row>
    <row r="80" spans="1:7" x14ac:dyDescent="0.25">
      <c r="A80" s="17" t="s">
        <v>96</v>
      </c>
      <c r="B80" s="20" t="s">
        <v>64</v>
      </c>
      <c r="C80" s="20" t="s">
        <v>64</v>
      </c>
      <c r="D80" s="20" t="s">
        <v>64</v>
      </c>
      <c r="E80" s="20" t="s">
        <v>64</v>
      </c>
      <c r="F80" s="17">
        <v>3</v>
      </c>
      <c r="G80" s="17">
        <v>9</v>
      </c>
    </row>
    <row r="81" spans="1:7" x14ac:dyDescent="0.25">
      <c r="A81" s="17" t="s">
        <v>63</v>
      </c>
      <c r="B81" s="20">
        <v>2</v>
      </c>
      <c r="C81" s="20">
        <v>3</v>
      </c>
      <c r="D81" s="20">
        <v>3</v>
      </c>
      <c r="E81" s="20">
        <v>3</v>
      </c>
      <c r="F81" s="17">
        <v>2</v>
      </c>
      <c r="G81" s="17">
        <v>2</v>
      </c>
    </row>
    <row r="82" spans="1:7" x14ac:dyDescent="0.25">
      <c r="A82" s="17" t="s">
        <v>86</v>
      </c>
      <c r="B82" s="20" t="s">
        <v>64</v>
      </c>
      <c r="C82" s="20">
        <v>5</v>
      </c>
      <c r="D82" s="20">
        <v>18</v>
      </c>
      <c r="E82" s="20">
        <v>18</v>
      </c>
      <c r="F82" s="17">
        <v>19</v>
      </c>
      <c r="G82" s="17">
        <v>19</v>
      </c>
    </row>
    <row r="83" spans="1:7" ht="4.2" customHeight="1" x14ac:dyDescent="0.25">
      <c r="A83" s="17"/>
      <c r="B83" s="20"/>
      <c r="C83" s="20"/>
      <c r="D83" s="20"/>
      <c r="E83" s="20"/>
      <c r="F83" s="17"/>
      <c r="G83" s="17"/>
    </row>
    <row r="84" spans="1:7" s="23" customFormat="1" x14ac:dyDescent="0.25">
      <c r="A84" s="15" t="s">
        <v>90</v>
      </c>
      <c r="B84" s="21">
        <v>119</v>
      </c>
      <c r="C84" s="21">
        <v>159</v>
      </c>
      <c r="D84" s="21">
        <v>187</v>
      </c>
      <c r="E84" s="21">
        <v>203</v>
      </c>
      <c r="F84" s="15">
        <v>226</v>
      </c>
      <c r="G84" s="15">
        <v>241</v>
      </c>
    </row>
    <row r="85" spans="1:7" s="23" customFormat="1" x14ac:dyDescent="0.25">
      <c r="A85" s="17"/>
      <c r="B85" s="20"/>
      <c r="C85" s="20"/>
      <c r="D85" s="20"/>
      <c r="E85" s="20"/>
      <c r="F85" s="17"/>
      <c r="G85" s="17"/>
    </row>
    <row r="86" spans="1:7" x14ac:dyDescent="0.25">
      <c r="A86" s="17" t="s">
        <v>65</v>
      </c>
      <c r="B86" s="20">
        <v>25</v>
      </c>
      <c r="C86" s="20">
        <v>26</v>
      </c>
      <c r="D86" s="20">
        <v>26</v>
      </c>
      <c r="E86" s="20">
        <v>26</v>
      </c>
      <c r="F86" s="17">
        <v>27</v>
      </c>
      <c r="G86" s="17">
        <v>28</v>
      </c>
    </row>
    <row r="87" spans="1:7" x14ac:dyDescent="0.25">
      <c r="A87" s="17" t="s">
        <v>38</v>
      </c>
      <c r="B87" s="20">
        <v>19</v>
      </c>
      <c r="C87" s="20">
        <v>20</v>
      </c>
      <c r="D87" s="20">
        <v>20</v>
      </c>
      <c r="E87" s="20">
        <v>20</v>
      </c>
      <c r="F87" s="17">
        <v>19</v>
      </c>
      <c r="G87" s="17">
        <v>19</v>
      </c>
    </row>
    <row r="88" spans="1:7" x14ac:dyDescent="0.25">
      <c r="A88" s="17" t="s">
        <v>39</v>
      </c>
      <c r="B88" s="20">
        <v>13</v>
      </c>
      <c r="C88" s="20">
        <v>14</v>
      </c>
      <c r="D88" s="20">
        <v>23</v>
      </c>
      <c r="E88" s="20">
        <v>23</v>
      </c>
      <c r="F88" s="17">
        <v>21</v>
      </c>
      <c r="G88" s="17">
        <v>21</v>
      </c>
    </row>
    <row r="89" spans="1:7" x14ac:dyDescent="0.25">
      <c r="A89" s="17" t="s">
        <v>40</v>
      </c>
      <c r="B89" s="20">
        <v>38</v>
      </c>
      <c r="C89" s="20">
        <v>39</v>
      </c>
      <c r="D89" s="20">
        <v>40</v>
      </c>
      <c r="E89" s="20">
        <v>39</v>
      </c>
      <c r="F89" s="17">
        <v>37</v>
      </c>
      <c r="G89" s="17">
        <v>33</v>
      </c>
    </row>
    <row r="90" spans="1:7" x14ac:dyDescent="0.25">
      <c r="A90" s="17" t="s">
        <v>46</v>
      </c>
      <c r="B90" s="20">
        <v>18</v>
      </c>
      <c r="C90" s="20">
        <v>20</v>
      </c>
      <c r="D90" s="20">
        <v>19</v>
      </c>
      <c r="E90" s="20">
        <v>24</v>
      </c>
      <c r="F90" s="17">
        <v>26</v>
      </c>
      <c r="G90" s="17">
        <v>26</v>
      </c>
    </row>
    <row r="91" spans="1:7" x14ac:dyDescent="0.25">
      <c r="A91" s="17" t="s">
        <v>45</v>
      </c>
      <c r="B91" s="20">
        <v>3</v>
      </c>
      <c r="C91" s="20">
        <v>34</v>
      </c>
      <c r="D91" s="20">
        <v>36</v>
      </c>
      <c r="E91" s="20">
        <v>36</v>
      </c>
      <c r="F91" s="17">
        <v>33</v>
      </c>
      <c r="G91" s="17">
        <v>32</v>
      </c>
    </row>
    <row r="92" spans="1:7" x14ac:dyDescent="0.25">
      <c r="A92" s="17" t="s">
        <v>70</v>
      </c>
      <c r="B92" s="20">
        <v>1</v>
      </c>
      <c r="C92" s="20">
        <v>13</v>
      </c>
      <c r="D92" s="20">
        <v>13</v>
      </c>
      <c r="E92" s="20">
        <v>13</v>
      </c>
      <c r="F92" s="17">
        <v>13</v>
      </c>
      <c r="G92" s="17">
        <v>13</v>
      </c>
    </row>
    <row r="93" spans="1:7" x14ac:dyDescent="0.25">
      <c r="A93" s="17" t="s">
        <v>94</v>
      </c>
      <c r="B93" s="20" t="s">
        <v>64</v>
      </c>
      <c r="C93" s="20" t="s">
        <v>64</v>
      </c>
      <c r="D93" s="20" t="s">
        <v>64</v>
      </c>
      <c r="E93" s="20">
        <v>13</v>
      </c>
      <c r="F93" s="17">
        <v>15</v>
      </c>
      <c r="G93" s="17">
        <v>16</v>
      </c>
    </row>
    <row r="94" spans="1:7" x14ac:dyDescent="0.25">
      <c r="A94" s="17" t="s">
        <v>41</v>
      </c>
      <c r="B94" s="20">
        <v>28</v>
      </c>
      <c r="C94" s="20">
        <v>30</v>
      </c>
      <c r="D94" s="20">
        <v>33</v>
      </c>
      <c r="E94" s="20">
        <v>32</v>
      </c>
      <c r="F94" s="17">
        <v>32</v>
      </c>
      <c r="G94" s="17">
        <v>31</v>
      </c>
    </row>
    <row r="95" spans="1:7" x14ac:dyDescent="0.25">
      <c r="A95" s="17" t="s">
        <v>69</v>
      </c>
      <c r="B95" s="20">
        <v>43</v>
      </c>
      <c r="C95" s="20">
        <v>41</v>
      </c>
      <c r="D95" s="20">
        <v>43</v>
      </c>
      <c r="E95" s="20">
        <v>46</v>
      </c>
      <c r="F95" s="17">
        <v>44</v>
      </c>
      <c r="G95" s="17">
        <v>44</v>
      </c>
    </row>
    <row r="96" spans="1:7" x14ac:dyDescent="0.25">
      <c r="A96" s="17" t="s">
        <v>42</v>
      </c>
      <c r="B96" s="20">
        <v>9</v>
      </c>
      <c r="C96" s="20">
        <v>14</v>
      </c>
      <c r="D96" s="20">
        <v>27</v>
      </c>
      <c r="E96" s="20">
        <v>37</v>
      </c>
      <c r="F96" s="17">
        <v>39</v>
      </c>
      <c r="G96" s="17">
        <v>39</v>
      </c>
    </row>
    <row r="97" spans="1:7" x14ac:dyDescent="0.25">
      <c r="A97" s="17" t="s">
        <v>43</v>
      </c>
      <c r="B97" s="20">
        <v>20</v>
      </c>
      <c r="C97" s="20">
        <v>19</v>
      </c>
      <c r="D97" s="20">
        <v>19</v>
      </c>
      <c r="E97" s="20">
        <v>19</v>
      </c>
      <c r="F97" s="17">
        <v>18</v>
      </c>
      <c r="G97" s="17">
        <v>18</v>
      </c>
    </row>
    <row r="98" spans="1:7" x14ac:dyDescent="0.25">
      <c r="A98" s="17" t="s">
        <v>88</v>
      </c>
      <c r="B98" s="20" t="s">
        <v>64</v>
      </c>
      <c r="C98" s="20">
        <v>12</v>
      </c>
      <c r="D98" s="20">
        <v>12</v>
      </c>
      <c r="E98" s="20">
        <v>12</v>
      </c>
      <c r="F98" s="17">
        <v>12</v>
      </c>
      <c r="G98" s="17">
        <v>12</v>
      </c>
    </row>
    <row r="99" spans="1:7" x14ac:dyDescent="0.25">
      <c r="A99" s="17" t="s">
        <v>71</v>
      </c>
      <c r="B99" s="20">
        <v>465</v>
      </c>
      <c r="C99" s="20">
        <v>595</v>
      </c>
      <c r="D99" s="20">
        <v>636</v>
      </c>
      <c r="E99" s="20">
        <v>663</v>
      </c>
      <c r="F99" s="17">
        <v>660</v>
      </c>
      <c r="G99" s="17">
        <v>701</v>
      </c>
    </row>
    <row r="100" spans="1:7" x14ac:dyDescent="0.25">
      <c r="A100" s="17" t="s">
        <v>98</v>
      </c>
      <c r="B100" s="20" t="s">
        <v>64</v>
      </c>
      <c r="C100" s="20" t="s">
        <v>64</v>
      </c>
      <c r="D100" s="20" t="s">
        <v>64</v>
      </c>
      <c r="E100" s="20">
        <v>1</v>
      </c>
      <c r="F100" s="17">
        <v>2</v>
      </c>
      <c r="G100" s="17">
        <v>21</v>
      </c>
    </row>
    <row r="101" spans="1:7" x14ac:dyDescent="0.25">
      <c r="A101" s="17" t="s">
        <v>72</v>
      </c>
      <c r="B101" s="20">
        <v>93</v>
      </c>
      <c r="C101" s="20">
        <v>95</v>
      </c>
      <c r="D101" s="20">
        <v>228</v>
      </c>
      <c r="E101" s="20">
        <v>457</v>
      </c>
      <c r="F101" s="17">
        <v>238</v>
      </c>
      <c r="G101" s="17">
        <v>238</v>
      </c>
    </row>
    <row r="102" spans="1:7" x14ac:dyDescent="0.25">
      <c r="A102" s="17" t="s">
        <v>110</v>
      </c>
      <c r="B102" s="20" t="s">
        <v>64</v>
      </c>
      <c r="C102" s="20" t="s">
        <v>64</v>
      </c>
      <c r="D102" s="20">
        <v>27</v>
      </c>
      <c r="E102" s="20">
        <v>30</v>
      </c>
      <c r="F102" s="17">
        <v>29</v>
      </c>
      <c r="G102" s="17">
        <v>33</v>
      </c>
    </row>
    <row r="103" spans="1:7" x14ac:dyDescent="0.25">
      <c r="A103" s="17" t="s">
        <v>44</v>
      </c>
      <c r="B103" s="20">
        <v>4</v>
      </c>
      <c r="C103" s="20">
        <v>5</v>
      </c>
      <c r="D103" s="20">
        <v>5</v>
      </c>
      <c r="E103" s="20">
        <v>5</v>
      </c>
      <c r="F103" s="17">
        <v>4</v>
      </c>
      <c r="G103" s="25" t="s">
        <v>64</v>
      </c>
    </row>
    <row r="104" spans="1:7" x14ac:dyDescent="0.25">
      <c r="A104" s="17" t="s">
        <v>47</v>
      </c>
      <c r="B104" s="20">
        <v>2</v>
      </c>
      <c r="C104" s="20">
        <v>3</v>
      </c>
      <c r="D104" s="20">
        <v>4</v>
      </c>
      <c r="E104" s="20">
        <v>6</v>
      </c>
      <c r="F104" s="17">
        <v>6</v>
      </c>
      <c r="G104" s="17">
        <v>4</v>
      </c>
    </row>
    <row r="105" spans="1:7" x14ac:dyDescent="0.25">
      <c r="A105" s="17" t="s">
        <v>48</v>
      </c>
      <c r="B105" s="26">
        <v>79</v>
      </c>
      <c r="C105" s="26">
        <v>84</v>
      </c>
      <c r="D105" s="26">
        <v>90</v>
      </c>
      <c r="E105" s="20">
        <v>97</v>
      </c>
      <c r="F105" s="17">
        <v>100</v>
      </c>
      <c r="G105" s="17">
        <v>97</v>
      </c>
    </row>
    <row r="106" spans="1:7" x14ac:dyDescent="0.25">
      <c r="A106" s="17" t="s">
        <v>100</v>
      </c>
      <c r="B106" s="26">
        <v>1</v>
      </c>
      <c r="C106" s="26">
        <v>6</v>
      </c>
      <c r="D106" s="26">
        <v>9</v>
      </c>
      <c r="E106" s="20">
        <v>9</v>
      </c>
      <c r="F106" s="17">
        <v>11</v>
      </c>
      <c r="G106" s="17">
        <v>24</v>
      </c>
    </row>
    <row r="107" spans="1:7" x14ac:dyDescent="0.25">
      <c r="A107" s="17" t="s">
        <v>95</v>
      </c>
      <c r="B107" s="20">
        <v>3</v>
      </c>
      <c r="C107" s="20">
        <v>4</v>
      </c>
      <c r="D107" s="26">
        <v>6</v>
      </c>
      <c r="E107" s="20">
        <v>13</v>
      </c>
      <c r="F107" s="17">
        <v>11</v>
      </c>
      <c r="G107" s="17">
        <v>11</v>
      </c>
    </row>
    <row r="108" spans="1:7" ht="4.2" customHeight="1" x14ac:dyDescent="0.25">
      <c r="A108" s="17"/>
      <c r="B108" s="26"/>
      <c r="C108" s="26"/>
      <c r="D108" s="26"/>
      <c r="E108" s="20"/>
      <c r="F108" s="17"/>
      <c r="G108" s="17"/>
    </row>
    <row r="109" spans="1:7" s="23" customFormat="1" x14ac:dyDescent="0.25">
      <c r="A109" s="15" t="s">
        <v>91</v>
      </c>
      <c r="B109" s="27">
        <v>864</v>
      </c>
      <c r="C109" s="27">
        <v>1074</v>
      </c>
      <c r="D109" s="27">
        <v>1316</v>
      </c>
      <c r="E109" s="21">
        <v>1621</v>
      </c>
      <c r="F109" s="22">
        <v>1397</v>
      </c>
      <c r="G109" s="22">
        <v>1461</v>
      </c>
    </row>
    <row r="110" spans="1:7" x14ac:dyDescent="0.25">
      <c r="A110" s="17"/>
      <c r="B110" s="26"/>
      <c r="C110" s="26"/>
      <c r="D110" s="26"/>
      <c r="E110" s="20"/>
      <c r="F110" s="28"/>
      <c r="G110" s="28"/>
    </row>
    <row r="111" spans="1:7" s="23" customFormat="1" x14ac:dyDescent="0.25">
      <c r="A111" s="15" t="s">
        <v>49</v>
      </c>
      <c r="B111" s="27">
        <v>823</v>
      </c>
      <c r="C111" s="27">
        <v>1060</v>
      </c>
      <c r="D111" s="27">
        <v>1027</v>
      </c>
      <c r="E111" s="21">
        <v>996</v>
      </c>
      <c r="F111" s="22">
        <v>958</v>
      </c>
      <c r="G111" s="22">
        <v>890</v>
      </c>
    </row>
    <row r="112" spans="1:7" x14ac:dyDescent="0.25">
      <c r="A112" s="17"/>
      <c r="B112" s="26"/>
      <c r="C112" s="26"/>
      <c r="D112" s="26"/>
      <c r="E112" s="20"/>
      <c r="F112" s="28"/>
      <c r="G112" s="28"/>
    </row>
    <row r="113" spans="1:7" s="23" customFormat="1" x14ac:dyDescent="0.25">
      <c r="A113" s="15" t="s">
        <v>50</v>
      </c>
      <c r="B113" s="27">
        <v>2763</v>
      </c>
      <c r="C113" s="27">
        <v>2888</v>
      </c>
      <c r="D113" s="27">
        <v>2948</v>
      </c>
      <c r="E113" s="21">
        <v>3020</v>
      </c>
      <c r="F113" s="22">
        <v>3083</v>
      </c>
      <c r="G113" s="22">
        <v>3098</v>
      </c>
    </row>
    <row r="114" spans="1:7" x14ac:dyDescent="0.25">
      <c r="A114" s="12"/>
      <c r="B114" s="12"/>
      <c r="C114" s="12"/>
      <c r="D114" s="12"/>
      <c r="E114" s="12"/>
      <c r="F114" s="12"/>
      <c r="G114" s="14"/>
    </row>
    <row r="115" spans="1:7" s="36" customFormat="1" ht="11.25" customHeight="1" x14ac:dyDescent="0.25">
      <c r="A115" s="97" t="s">
        <v>99</v>
      </c>
      <c r="B115" s="97"/>
      <c r="C115" s="97"/>
      <c r="D115" s="97"/>
      <c r="E115" s="97"/>
      <c r="F115" s="97"/>
      <c r="G115" s="97"/>
    </row>
    <row r="116" spans="1:7" s="36" customFormat="1" ht="11.25" customHeight="1" x14ac:dyDescent="0.25">
      <c r="A116" s="97"/>
      <c r="B116" s="97"/>
      <c r="C116" s="97"/>
      <c r="D116" s="97"/>
      <c r="E116" s="97"/>
      <c r="F116" s="97"/>
      <c r="G116" s="97"/>
    </row>
    <row r="117" spans="1:7" s="36" customFormat="1" ht="11.25" customHeight="1" x14ac:dyDescent="0.25">
      <c r="A117" s="97"/>
      <c r="B117" s="97"/>
      <c r="C117" s="97"/>
      <c r="D117" s="97"/>
      <c r="E117" s="97"/>
      <c r="F117" s="97"/>
      <c r="G117" s="97"/>
    </row>
    <row r="118" spans="1:7" s="36" customFormat="1" ht="11.25" customHeight="1" x14ac:dyDescent="0.25">
      <c r="A118" s="97"/>
      <c r="B118" s="97"/>
      <c r="C118" s="97"/>
      <c r="D118" s="97"/>
      <c r="E118" s="97"/>
      <c r="F118" s="97"/>
      <c r="G118" s="97"/>
    </row>
    <row r="119" spans="1:7" s="36" customFormat="1" ht="11.25" customHeight="1" x14ac:dyDescent="0.25">
      <c r="A119" s="97"/>
      <c r="B119" s="97"/>
      <c r="C119" s="97"/>
      <c r="D119" s="97"/>
      <c r="E119" s="97"/>
      <c r="F119" s="97"/>
      <c r="G119" s="97"/>
    </row>
    <row r="120" spans="1:7" s="36" customFormat="1" ht="11.25" customHeight="1" x14ac:dyDescent="0.25">
      <c r="A120" s="97"/>
      <c r="B120" s="97"/>
      <c r="C120" s="97"/>
      <c r="D120" s="97"/>
      <c r="E120" s="97"/>
      <c r="F120" s="97"/>
      <c r="G120" s="97"/>
    </row>
    <row r="121" spans="1:7" s="36" customFormat="1" ht="11.25" customHeight="1" x14ac:dyDescent="0.25">
      <c r="A121" s="97"/>
      <c r="B121" s="97"/>
      <c r="C121" s="97"/>
      <c r="D121" s="97"/>
      <c r="E121" s="97"/>
      <c r="F121" s="97"/>
      <c r="G121" s="97"/>
    </row>
    <row r="122" spans="1:7" s="12" customFormat="1" x14ac:dyDescent="0.25">
      <c r="A122" s="29"/>
      <c r="B122" s="30"/>
      <c r="C122" s="30"/>
      <c r="D122" s="30"/>
      <c r="E122" s="30"/>
      <c r="F122" s="30"/>
      <c r="G122" s="30"/>
    </row>
    <row r="123" spans="1:7" s="34" customFormat="1" ht="11.25" customHeight="1" x14ac:dyDescent="0.2">
      <c r="A123" s="11" t="s">
        <v>66</v>
      </c>
    </row>
    <row r="124" spans="1:7" x14ac:dyDescent="0.25">
      <c r="A124" s="12"/>
      <c r="B124" s="31"/>
      <c r="C124" s="31"/>
      <c r="D124" s="31"/>
      <c r="E124" s="31"/>
      <c r="F124" s="31"/>
    </row>
    <row r="125" spans="1:7" x14ac:dyDescent="0.25">
      <c r="A125" s="12"/>
      <c r="B125" s="31"/>
      <c r="C125" s="31"/>
      <c r="D125" s="31"/>
      <c r="E125" s="31"/>
      <c r="F125" s="31"/>
    </row>
    <row r="126" spans="1:7" x14ac:dyDescent="0.25">
      <c r="A126" s="12"/>
      <c r="B126" s="31"/>
      <c r="C126" s="31"/>
      <c r="D126" s="31"/>
      <c r="E126" s="31"/>
      <c r="F126" s="31"/>
    </row>
    <row r="127" spans="1:7" x14ac:dyDescent="0.25">
      <c r="A127" s="12"/>
      <c r="B127" s="31"/>
      <c r="C127" s="31"/>
      <c r="D127" s="31"/>
      <c r="E127" s="31"/>
      <c r="F127" s="31"/>
    </row>
    <row r="128" spans="1:7" x14ac:dyDescent="0.25">
      <c r="A128" s="12"/>
      <c r="B128" s="31"/>
      <c r="C128" s="31"/>
      <c r="D128" s="31"/>
      <c r="E128" s="31"/>
      <c r="F128" s="31"/>
    </row>
    <row r="129" spans="1:6" x14ac:dyDescent="0.25">
      <c r="A129" s="12"/>
      <c r="B129" s="31"/>
      <c r="C129" s="31"/>
      <c r="D129" s="31"/>
      <c r="E129" s="31"/>
      <c r="F129" s="31"/>
    </row>
    <row r="130" spans="1:6" x14ac:dyDescent="0.25">
      <c r="A130" s="12"/>
      <c r="B130" s="31"/>
      <c r="C130" s="31"/>
      <c r="D130" s="31"/>
      <c r="E130" s="31"/>
      <c r="F130" s="31"/>
    </row>
    <row r="131" spans="1:6" x14ac:dyDescent="0.25">
      <c r="A131" s="12"/>
      <c r="B131" s="31"/>
      <c r="C131" s="31"/>
      <c r="D131" s="31"/>
      <c r="E131" s="31"/>
      <c r="F131" s="31"/>
    </row>
    <row r="132" spans="1:6" x14ac:dyDescent="0.25">
      <c r="A132" s="12"/>
      <c r="B132" s="31"/>
      <c r="C132" s="31"/>
      <c r="D132" s="31"/>
      <c r="E132" s="31"/>
      <c r="F132" s="31"/>
    </row>
    <row r="133" spans="1:6" x14ac:dyDescent="0.25">
      <c r="A133" s="12"/>
      <c r="B133" s="31"/>
      <c r="C133" s="31"/>
      <c r="D133" s="31"/>
      <c r="E133" s="31"/>
      <c r="F133" s="31"/>
    </row>
  </sheetData>
  <mergeCells count="1">
    <mergeCell ref="A115:G121"/>
  </mergeCells>
  <phoneticPr fontId="2" type="noConversion"/>
  <pageMargins left="0.78740157480314965" right="0.78740157480314965" top="0.78740157480314965" bottom="0.78740157480314965" header="0.39370078740157483" footer="0.39370078740157483"/>
  <pageSetup paperSize="9" orientation="landscape" horizontalDpi="1200" verticalDpi="1200" r:id="rId1"/>
  <headerFooter alignWithMargins="0">
    <oddFooter>&amp;L&amp;8&amp;D&amp;C&amp;8&amp;P/&amp;N&amp;R&amp;8&amp;F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54"/>
  <sheetViews>
    <sheetView showGridLines="0" zoomScaleNormal="100" workbookViewId="0">
      <selection activeCell="A3" sqref="A3"/>
    </sheetView>
  </sheetViews>
  <sheetFormatPr baseColWidth="10" defaultColWidth="11.44140625" defaultRowHeight="13.2" x14ac:dyDescent="0.25"/>
  <cols>
    <col min="1" max="1" width="60.44140625" style="14" customWidth="1"/>
    <col min="2" max="10" width="8.5546875" style="32" customWidth="1"/>
    <col min="11" max="16384" width="11.44140625" style="14"/>
  </cols>
  <sheetData>
    <row r="1" spans="1:10" s="92" customFormat="1" ht="48" customHeight="1" x14ac:dyDescent="0.25">
      <c r="A1" s="89"/>
      <c r="B1" s="89"/>
      <c r="C1" s="89"/>
      <c r="D1" s="90"/>
      <c r="E1" s="90"/>
      <c r="F1" s="90"/>
      <c r="G1" s="91"/>
    </row>
    <row r="2" spans="1:10" s="92" customFormat="1" ht="6" customHeight="1" thickBot="1" x14ac:dyDescent="0.3">
      <c r="A2" s="93"/>
      <c r="B2" s="93"/>
      <c r="C2" s="94"/>
      <c r="D2" s="94"/>
      <c r="E2" s="94"/>
      <c r="F2" s="95"/>
      <c r="G2" s="96"/>
    </row>
    <row r="3" spans="1:10" s="43" customFormat="1" ht="13.8" thickTop="1" x14ac:dyDescent="0.25">
      <c r="A3" s="44"/>
      <c r="B3" s="44"/>
      <c r="C3" s="44"/>
      <c r="D3" s="45"/>
      <c r="E3" s="45"/>
      <c r="F3" s="45"/>
      <c r="G3" s="45"/>
      <c r="H3" s="45"/>
      <c r="I3" s="45"/>
      <c r="J3" s="45"/>
    </row>
    <row r="4" spans="1:10" s="13" customFormat="1" x14ac:dyDescent="0.25">
      <c r="A4" s="15" t="s">
        <v>157</v>
      </c>
      <c r="B4" s="16"/>
      <c r="C4" s="16"/>
      <c r="D4" s="16"/>
      <c r="E4" s="16"/>
      <c r="F4" s="16"/>
      <c r="G4" s="16"/>
      <c r="H4" s="16"/>
      <c r="I4" s="16"/>
      <c r="J4" s="16"/>
    </row>
    <row r="5" spans="1:10" x14ac:dyDescent="0.25">
      <c r="A5" s="17"/>
      <c r="B5" s="16"/>
      <c r="C5" s="16"/>
      <c r="D5" s="16"/>
      <c r="E5" s="16"/>
      <c r="F5" s="16"/>
      <c r="G5" s="16"/>
      <c r="H5" s="16"/>
      <c r="I5" s="16"/>
      <c r="J5" s="16"/>
    </row>
    <row r="6" spans="1:10" s="35" customFormat="1" ht="11.25" customHeight="1" x14ac:dyDescent="0.25">
      <c r="A6" s="10"/>
      <c r="B6" s="33" t="s">
        <v>106</v>
      </c>
      <c r="C6" s="33" t="s">
        <v>107</v>
      </c>
      <c r="D6" s="35">
        <v>2010</v>
      </c>
      <c r="E6" s="35">
        <v>2011</v>
      </c>
      <c r="F6" s="35">
        <v>2012</v>
      </c>
      <c r="G6" s="35">
        <v>2013</v>
      </c>
      <c r="H6" s="35">
        <v>2014</v>
      </c>
      <c r="I6" s="35">
        <v>2015</v>
      </c>
      <c r="J6" s="35">
        <v>2016</v>
      </c>
    </row>
    <row r="7" spans="1:10" s="18" customFormat="1" ht="12.75" customHeight="1" x14ac:dyDescent="0.25">
      <c r="A7" s="17"/>
      <c r="B7" s="16"/>
      <c r="C7" s="16"/>
    </row>
    <row r="8" spans="1:10" s="19" customFormat="1" x14ac:dyDescent="0.25">
      <c r="A8" s="15" t="s">
        <v>123</v>
      </c>
      <c r="B8" s="37"/>
      <c r="C8" s="16"/>
    </row>
    <row r="9" spans="1:10" x14ac:dyDescent="0.25">
      <c r="A9" s="17" t="s">
        <v>0</v>
      </c>
      <c r="B9" s="20">
        <v>13</v>
      </c>
      <c r="C9" s="20">
        <v>21</v>
      </c>
      <c r="D9" s="32">
        <v>23</v>
      </c>
      <c r="E9" s="32">
        <v>23</v>
      </c>
      <c r="F9" s="32">
        <v>22</v>
      </c>
      <c r="G9" s="32">
        <v>27</v>
      </c>
      <c r="H9" s="32">
        <v>25</v>
      </c>
      <c r="I9" s="32">
        <v>24</v>
      </c>
      <c r="J9" s="32">
        <v>27</v>
      </c>
    </row>
    <row r="10" spans="1:10" x14ac:dyDescent="0.25">
      <c r="A10" s="17" t="s">
        <v>1</v>
      </c>
      <c r="B10" s="20">
        <v>110</v>
      </c>
      <c r="C10" s="20">
        <v>111</v>
      </c>
      <c r="D10" s="32">
        <v>110</v>
      </c>
      <c r="E10" s="32">
        <v>114</v>
      </c>
      <c r="F10" s="32">
        <v>118</v>
      </c>
      <c r="G10" s="32">
        <v>125</v>
      </c>
      <c r="H10" s="32">
        <v>135</v>
      </c>
      <c r="I10" s="32">
        <v>140</v>
      </c>
      <c r="J10" s="32">
        <v>142</v>
      </c>
    </row>
    <row r="11" spans="1:10" x14ac:dyDescent="0.25">
      <c r="A11" s="17" t="s">
        <v>2</v>
      </c>
      <c r="B11" s="20">
        <v>7</v>
      </c>
      <c r="C11" s="20">
        <v>17</v>
      </c>
      <c r="D11" s="32">
        <v>16</v>
      </c>
      <c r="E11" s="32">
        <v>16</v>
      </c>
      <c r="F11" s="32">
        <v>15</v>
      </c>
      <c r="G11" s="32">
        <v>16</v>
      </c>
      <c r="H11" s="32">
        <v>20</v>
      </c>
      <c r="I11" s="32">
        <v>20</v>
      </c>
      <c r="J11" s="32">
        <v>19</v>
      </c>
    </row>
    <row r="12" spans="1:10" x14ac:dyDescent="0.25">
      <c r="A12" s="17" t="s">
        <v>3</v>
      </c>
      <c r="B12" s="20">
        <v>40</v>
      </c>
      <c r="C12" s="20">
        <v>64</v>
      </c>
      <c r="D12" s="32">
        <v>62</v>
      </c>
      <c r="E12" s="32">
        <v>64</v>
      </c>
      <c r="F12" s="32">
        <v>65</v>
      </c>
      <c r="G12" s="32">
        <v>65</v>
      </c>
      <c r="H12" s="32">
        <v>67</v>
      </c>
      <c r="I12" s="32">
        <v>73</v>
      </c>
      <c r="J12" s="32">
        <v>69</v>
      </c>
    </row>
    <row r="13" spans="1:10" x14ac:dyDescent="0.25">
      <c r="A13" s="17" t="s">
        <v>4</v>
      </c>
      <c r="B13" s="20">
        <v>76</v>
      </c>
      <c r="C13" s="20">
        <v>81</v>
      </c>
      <c r="D13" s="32">
        <v>81</v>
      </c>
      <c r="E13" s="32">
        <v>79</v>
      </c>
      <c r="F13" s="32">
        <v>79</v>
      </c>
      <c r="G13" s="32">
        <v>89</v>
      </c>
      <c r="H13" s="32">
        <v>92</v>
      </c>
      <c r="I13" s="32">
        <v>91</v>
      </c>
      <c r="J13" s="32">
        <v>90</v>
      </c>
    </row>
    <row r="14" spans="1:10" x14ac:dyDescent="0.25">
      <c r="A14" s="17" t="s">
        <v>5</v>
      </c>
      <c r="B14" s="20">
        <v>12</v>
      </c>
      <c r="C14" s="20">
        <v>13</v>
      </c>
      <c r="D14" s="32">
        <v>11</v>
      </c>
      <c r="E14" s="32">
        <v>10</v>
      </c>
      <c r="F14" s="32">
        <v>10</v>
      </c>
      <c r="G14" s="32">
        <v>11</v>
      </c>
      <c r="H14" s="32">
        <v>10</v>
      </c>
      <c r="I14" s="32">
        <v>9</v>
      </c>
      <c r="J14" s="32">
        <v>7</v>
      </c>
    </row>
    <row r="15" spans="1:10" x14ac:dyDescent="0.25">
      <c r="A15" s="47" t="s">
        <v>81</v>
      </c>
      <c r="B15" s="32" t="s">
        <v>64</v>
      </c>
      <c r="C15" s="32" t="s">
        <v>64</v>
      </c>
      <c r="D15" s="32" t="s">
        <v>64</v>
      </c>
      <c r="E15" s="32" t="s">
        <v>64</v>
      </c>
      <c r="F15" s="32" t="s">
        <v>64</v>
      </c>
      <c r="G15" s="32" t="s">
        <v>64</v>
      </c>
      <c r="H15" s="32" t="s">
        <v>64</v>
      </c>
      <c r="I15" s="32">
        <v>7</v>
      </c>
      <c r="J15" s="32">
        <v>7</v>
      </c>
    </row>
    <row r="16" spans="1:10" x14ac:dyDescent="0.25">
      <c r="A16" s="47" t="s">
        <v>80</v>
      </c>
      <c r="B16" s="32" t="s">
        <v>64</v>
      </c>
      <c r="C16" s="32" t="s">
        <v>64</v>
      </c>
      <c r="D16" s="32" t="s">
        <v>64</v>
      </c>
      <c r="E16" s="32" t="s">
        <v>64</v>
      </c>
      <c r="F16" s="32" t="s">
        <v>64</v>
      </c>
      <c r="G16" s="32" t="s">
        <v>64</v>
      </c>
      <c r="H16" s="32" t="s">
        <v>64</v>
      </c>
      <c r="I16" s="32">
        <v>4</v>
      </c>
      <c r="J16" s="32">
        <v>5</v>
      </c>
    </row>
    <row r="17" spans="1:10" x14ac:dyDescent="0.25">
      <c r="A17" s="17" t="s">
        <v>52</v>
      </c>
      <c r="B17" s="20">
        <v>14</v>
      </c>
      <c r="C17" s="20">
        <v>18</v>
      </c>
      <c r="D17" s="32">
        <v>17</v>
      </c>
      <c r="E17" s="32">
        <v>18</v>
      </c>
      <c r="F17" s="32">
        <v>17</v>
      </c>
      <c r="G17" s="32">
        <v>18</v>
      </c>
      <c r="H17" s="32">
        <v>18</v>
      </c>
      <c r="I17" s="32">
        <v>19</v>
      </c>
      <c r="J17" s="32">
        <v>18</v>
      </c>
    </row>
    <row r="18" spans="1:10" x14ac:dyDescent="0.25">
      <c r="A18" s="47" t="s">
        <v>137</v>
      </c>
      <c r="B18" s="20">
        <v>7</v>
      </c>
      <c r="C18" s="20">
        <v>8</v>
      </c>
      <c r="D18" s="32">
        <v>9</v>
      </c>
      <c r="E18" s="32">
        <v>7</v>
      </c>
      <c r="F18" s="32">
        <v>7</v>
      </c>
      <c r="G18" s="32">
        <v>6</v>
      </c>
      <c r="H18" s="32">
        <v>6</v>
      </c>
      <c r="I18" s="32">
        <v>5</v>
      </c>
      <c r="J18" s="32">
        <v>8</v>
      </c>
    </row>
    <row r="19" spans="1:10" x14ac:dyDescent="0.25">
      <c r="A19" s="17" t="s">
        <v>7</v>
      </c>
      <c r="B19" s="20">
        <v>72</v>
      </c>
      <c r="C19" s="20">
        <v>71</v>
      </c>
      <c r="D19" s="32">
        <v>69</v>
      </c>
      <c r="E19" s="32">
        <v>73</v>
      </c>
      <c r="F19" s="32">
        <v>77</v>
      </c>
      <c r="G19" s="32">
        <v>84</v>
      </c>
      <c r="H19" s="32">
        <v>86</v>
      </c>
      <c r="I19" s="32">
        <v>91</v>
      </c>
      <c r="J19" s="32">
        <v>87</v>
      </c>
    </row>
    <row r="20" spans="1:10" x14ac:dyDescent="0.25">
      <c r="A20" s="47" t="s">
        <v>8</v>
      </c>
      <c r="B20" s="20">
        <v>11</v>
      </c>
      <c r="C20" s="20">
        <v>11</v>
      </c>
      <c r="D20" s="32">
        <v>13</v>
      </c>
      <c r="E20" s="32">
        <v>12</v>
      </c>
      <c r="F20" s="32">
        <v>12</v>
      </c>
      <c r="G20" s="32">
        <v>10</v>
      </c>
      <c r="H20" s="32">
        <v>11</v>
      </c>
      <c r="I20" s="32">
        <v>10</v>
      </c>
      <c r="J20" s="32">
        <v>10</v>
      </c>
    </row>
    <row r="21" spans="1:10" x14ac:dyDescent="0.25">
      <c r="A21" s="17" t="s">
        <v>101</v>
      </c>
      <c r="B21" s="20">
        <v>18</v>
      </c>
      <c r="C21" s="20">
        <v>17</v>
      </c>
      <c r="D21" s="32">
        <v>16</v>
      </c>
      <c r="E21" s="32">
        <v>17</v>
      </c>
      <c r="F21" s="32">
        <v>18</v>
      </c>
      <c r="G21" s="32">
        <v>21</v>
      </c>
      <c r="H21" s="32">
        <v>22</v>
      </c>
      <c r="I21" s="32">
        <v>23</v>
      </c>
      <c r="J21" s="32">
        <v>26</v>
      </c>
    </row>
    <row r="22" spans="1:10" x14ac:dyDescent="0.25">
      <c r="A22" s="17" t="s">
        <v>10</v>
      </c>
      <c r="B22" s="20">
        <v>44</v>
      </c>
      <c r="C22" s="20">
        <v>42</v>
      </c>
      <c r="D22" s="32">
        <v>44</v>
      </c>
      <c r="E22" s="32">
        <v>46</v>
      </c>
      <c r="F22" s="32">
        <v>51</v>
      </c>
      <c r="G22" s="32">
        <v>52</v>
      </c>
      <c r="H22" s="32">
        <v>53</v>
      </c>
      <c r="I22" s="32">
        <v>51</v>
      </c>
      <c r="J22" s="32">
        <v>53</v>
      </c>
    </row>
    <row r="23" spans="1:10" x14ac:dyDescent="0.25">
      <c r="A23" s="17" t="s">
        <v>75</v>
      </c>
      <c r="B23" s="20">
        <v>11</v>
      </c>
      <c r="C23" s="20">
        <v>23</v>
      </c>
      <c r="D23" s="32">
        <v>26</v>
      </c>
      <c r="E23" s="32">
        <v>26</v>
      </c>
      <c r="F23" s="32">
        <v>26</v>
      </c>
      <c r="G23" s="32">
        <v>31</v>
      </c>
      <c r="H23" s="32">
        <v>30</v>
      </c>
      <c r="I23" s="32">
        <v>30</v>
      </c>
      <c r="J23" s="32">
        <v>32</v>
      </c>
    </row>
    <row r="24" spans="1:10" x14ac:dyDescent="0.25">
      <c r="A24" s="17" t="s">
        <v>11</v>
      </c>
      <c r="B24" s="20">
        <v>15</v>
      </c>
      <c r="C24" s="20">
        <v>26</v>
      </c>
      <c r="D24" s="32">
        <v>26</v>
      </c>
      <c r="E24" s="32">
        <v>27</v>
      </c>
      <c r="F24" s="32">
        <v>29</v>
      </c>
      <c r="G24" s="32">
        <v>29</v>
      </c>
      <c r="H24" s="32">
        <v>29</v>
      </c>
      <c r="I24" s="32">
        <v>29</v>
      </c>
      <c r="J24" s="32">
        <v>34</v>
      </c>
    </row>
    <row r="25" spans="1:10" x14ac:dyDescent="0.25">
      <c r="A25" s="17" t="s">
        <v>12</v>
      </c>
      <c r="B25" s="20">
        <v>4</v>
      </c>
      <c r="C25" s="20">
        <v>4</v>
      </c>
      <c r="D25" s="32">
        <v>4</v>
      </c>
      <c r="E25" s="32">
        <v>4</v>
      </c>
      <c r="F25" s="32">
        <v>4</v>
      </c>
      <c r="G25" s="32">
        <v>4</v>
      </c>
      <c r="H25" s="32">
        <v>4</v>
      </c>
      <c r="I25" s="32">
        <v>4</v>
      </c>
      <c r="J25" s="32">
        <v>3</v>
      </c>
    </row>
    <row r="26" spans="1:10" x14ac:dyDescent="0.25">
      <c r="A26" s="17" t="s">
        <v>13</v>
      </c>
      <c r="B26" s="20">
        <v>119</v>
      </c>
      <c r="C26" s="20">
        <v>128</v>
      </c>
      <c r="D26" s="32">
        <v>134</v>
      </c>
      <c r="E26" s="32">
        <v>149</v>
      </c>
      <c r="F26" s="32">
        <v>146</v>
      </c>
      <c r="G26" s="32">
        <v>155</v>
      </c>
      <c r="H26" s="32">
        <v>160</v>
      </c>
      <c r="I26" s="32">
        <v>165</v>
      </c>
      <c r="J26" s="32">
        <v>173</v>
      </c>
    </row>
    <row r="27" spans="1:10" x14ac:dyDescent="0.25">
      <c r="A27" s="17" t="s">
        <v>14</v>
      </c>
      <c r="B27" s="20">
        <v>14</v>
      </c>
      <c r="C27" s="20">
        <v>18</v>
      </c>
      <c r="D27" s="32">
        <v>17</v>
      </c>
      <c r="E27" s="32">
        <v>17</v>
      </c>
      <c r="F27" s="32">
        <v>15</v>
      </c>
      <c r="G27" s="32">
        <v>18</v>
      </c>
      <c r="H27" s="32">
        <v>19</v>
      </c>
      <c r="I27" s="32">
        <v>21</v>
      </c>
      <c r="J27" s="32">
        <v>23</v>
      </c>
    </row>
    <row r="28" spans="1:10" x14ac:dyDescent="0.25">
      <c r="A28" s="17" t="s">
        <v>15</v>
      </c>
      <c r="B28" s="20">
        <v>17</v>
      </c>
      <c r="C28" s="20">
        <v>20</v>
      </c>
      <c r="D28" s="32">
        <v>21</v>
      </c>
      <c r="E28" s="32">
        <v>19</v>
      </c>
      <c r="F28" s="32">
        <v>21</v>
      </c>
      <c r="G28" s="32">
        <v>23</v>
      </c>
      <c r="H28" s="32">
        <v>23</v>
      </c>
      <c r="I28" s="32">
        <v>23</v>
      </c>
      <c r="J28" s="32">
        <v>26</v>
      </c>
    </row>
    <row r="29" spans="1:10" x14ac:dyDescent="0.25">
      <c r="A29" s="17" t="s">
        <v>16</v>
      </c>
      <c r="B29" s="20">
        <v>11</v>
      </c>
      <c r="C29" s="20">
        <v>14</v>
      </c>
      <c r="D29" s="32">
        <v>12</v>
      </c>
      <c r="E29" s="32">
        <v>16</v>
      </c>
      <c r="F29" s="32">
        <v>18</v>
      </c>
      <c r="G29" s="32">
        <v>19</v>
      </c>
      <c r="H29" s="32">
        <v>20</v>
      </c>
      <c r="I29" s="32">
        <v>20</v>
      </c>
      <c r="J29" s="32">
        <v>21</v>
      </c>
    </row>
    <row r="30" spans="1:10" x14ac:dyDescent="0.25">
      <c r="A30" s="47" t="s">
        <v>160</v>
      </c>
      <c r="B30" s="20">
        <v>318</v>
      </c>
      <c r="C30" s="20">
        <v>325</v>
      </c>
      <c r="D30" s="32">
        <v>327</v>
      </c>
      <c r="E30" s="32" t="s">
        <v>64</v>
      </c>
      <c r="F30" s="48" t="s">
        <v>64</v>
      </c>
      <c r="G30" s="48" t="s">
        <v>64</v>
      </c>
      <c r="H30" s="48" t="s">
        <v>64</v>
      </c>
      <c r="I30" s="48" t="s">
        <v>64</v>
      </c>
      <c r="J30" s="48" t="s">
        <v>64</v>
      </c>
    </row>
    <row r="31" spans="1:10" x14ac:dyDescent="0.25">
      <c r="A31" s="17" t="s">
        <v>17</v>
      </c>
      <c r="B31" s="20">
        <v>42</v>
      </c>
      <c r="C31" s="20">
        <v>51</v>
      </c>
      <c r="D31" s="32">
        <v>50</v>
      </c>
      <c r="E31" s="32">
        <v>54</v>
      </c>
      <c r="F31" s="32">
        <v>57</v>
      </c>
      <c r="G31" s="32">
        <v>54</v>
      </c>
      <c r="H31" s="32">
        <v>51</v>
      </c>
      <c r="I31" s="32">
        <v>50</v>
      </c>
      <c r="J31" s="32">
        <v>54</v>
      </c>
    </row>
    <row r="32" spans="1:10" x14ac:dyDescent="0.25">
      <c r="A32" s="47" t="s">
        <v>161</v>
      </c>
      <c r="B32" s="20">
        <v>388</v>
      </c>
      <c r="C32" s="20">
        <v>292</v>
      </c>
      <c r="D32" s="32">
        <v>312</v>
      </c>
      <c r="E32" s="32" t="s">
        <v>64</v>
      </c>
      <c r="F32" s="48" t="s">
        <v>64</v>
      </c>
      <c r="G32" s="48" t="s">
        <v>64</v>
      </c>
      <c r="H32" s="48" t="s">
        <v>64</v>
      </c>
      <c r="I32" s="48" t="s">
        <v>64</v>
      </c>
      <c r="J32" s="48" t="s">
        <v>64</v>
      </c>
    </row>
    <row r="33" spans="1:10" x14ac:dyDescent="0.25">
      <c r="A33" s="17" t="s">
        <v>126</v>
      </c>
      <c r="B33" s="20" t="s">
        <v>64</v>
      </c>
      <c r="C33" s="20" t="s">
        <v>64</v>
      </c>
      <c r="D33" s="32" t="s">
        <v>64</v>
      </c>
      <c r="E33" s="32">
        <v>705</v>
      </c>
      <c r="F33" s="32">
        <v>722</v>
      </c>
      <c r="G33" s="32">
        <v>738</v>
      </c>
      <c r="H33" s="32">
        <v>758</v>
      </c>
      <c r="I33" s="32">
        <v>780</v>
      </c>
      <c r="J33" s="32">
        <v>767</v>
      </c>
    </row>
    <row r="34" spans="1:10" x14ac:dyDescent="0.25">
      <c r="A34" s="17" t="s">
        <v>19</v>
      </c>
      <c r="B34" s="20">
        <v>5</v>
      </c>
      <c r="C34" s="20">
        <v>4</v>
      </c>
      <c r="D34" s="32">
        <v>4</v>
      </c>
      <c r="E34" s="32">
        <v>4</v>
      </c>
      <c r="F34" s="32">
        <v>5</v>
      </c>
      <c r="G34" s="32">
        <v>5</v>
      </c>
      <c r="H34" s="32">
        <v>6</v>
      </c>
      <c r="I34" s="32">
        <v>6</v>
      </c>
      <c r="J34" s="32">
        <v>7</v>
      </c>
    </row>
    <row r="35" spans="1:10" x14ac:dyDescent="0.25">
      <c r="A35" s="17" t="s">
        <v>20</v>
      </c>
      <c r="B35" s="20">
        <v>9</v>
      </c>
      <c r="C35" s="20">
        <v>11</v>
      </c>
      <c r="D35" s="32">
        <v>11</v>
      </c>
      <c r="E35" s="32">
        <v>10</v>
      </c>
      <c r="F35" s="32">
        <v>10</v>
      </c>
      <c r="G35" s="32">
        <v>10</v>
      </c>
      <c r="H35" s="32">
        <v>11</v>
      </c>
      <c r="I35" s="32">
        <v>14</v>
      </c>
      <c r="J35" s="32">
        <v>14</v>
      </c>
    </row>
    <row r="36" spans="1:10" x14ac:dyDescent="0.25">
      <c r="A36" s="17" t="s">
        <v>21</v>
      </c>
      <c r="B36" s="20" t="s">
        <v>64</v>
      </c>
      <c r="C36" s="20" t="s">
        <v>64</v>
      </c>
      <c r="D36" s="32" t="s">
        <v>64</v>
      </c>
      <c r="E36" s="32">
        <v>1</v>
      </c>
      <c r="F36" s="32">
        <v>1</v>
      </c>
      <c r="G36" s="32">
        <v>1</v>
      </c>
      <c r="H36" s="32">
        <v>1</v>
      </c>
      <c r="I36" s="32">
        <v>1</v>
      </c>
      <c r="J36" s="32">
        <v>1</v>
      </c>
    </row>
    <row r="37" spans="1:10" x14ac:dyDescent="0.25">
      <c r="A37" s="17" t="s">
        <v>77</v>
      </c>
      <c r="B37" s="20">
        <v>18</v>
      </c>
      <c r="C37" s="20">
        <v>11</v>
      </c>
      <c r="D37" s="32">
        <v>13</v>
      </c>
      <c r="E37" s="32">
        <v>12</v>
      </c>
      <c r="F37" s="32">
        <v>13</v>
      </c>
      <c r="G37" s="32">
        <v>16</v>
      </c>
      <c r="H37" s="32">
        <v>17</v>
      </c>
      <c r="I37" s="32">
        <v>22</v>
      </c>
      <c r="J37" s="32">
        <v>19</v>
      </c>
    </row>
    <row r="38" spans="1:10" x14ac:dyDescent="0.25">
      <c r="A38" s="17" t="s">
        <v>103</v>
      </c>
      <c r="B38" s="20">
        <v>3</v>
      </c>
      <c r="C38" s="20">
        <v>3</v>
      </c>
      <c r="D38" s="32">
        <v>5</v>
      </c>
      <c r="E38" s="32">
        <v>5</v>
      </c>
      <c r="F38" s="32">
        <v>5</v>
      </c>
      <c r="G38" s="32">
        <v>4</v>
      </c>
      <c r="H38" s="32">
        <v>2</v>
      </c>
      <c r="I38" s="32">
        <v>2</v>
      </c>
      <c r="J38" s="32">
        <v>1</v>
      </c>
    </row>
    <row r="39" spans="1:10" x14ac:dyDescent="0.25">
      <c r="A39" s="17" t="s">
        <v>22</v>
      </c>
      <c r="B39" s="20">
        <v>11</v>
      </c>
      <c r="C39" s="20">
        <v>16</v>
      </c>
      <c r="D39" s="32">
        <v>17</v>
      </c>
      <c r="E39" s="32">
        <v>17</v>
      </c>
      <c r="F39" s="32">
        <v>17</v>
      </c>
      <c r="G39" s="32">
        <v>19</v>
      </c>
      <c r="H39" s="32">
        <v>16</v>
      </c>
      <c r="I39" s="32">
        <v>19</v>
      </c>
      <c r="J39" s="32">
        <v>19</v>
      </c>
    </row>
    <row r="40" spans="1:10" x14ac:dyDescent="0.25">
      <c r="A40" s="17" t="s">
        <v>23</v>
      </c>
      <c r="B40" s="20">
        <v>8</v>
      </c>
      <c r="C40" s="20">
        <v>8</v>
      </c>
      <c r="D40" s="32">
        <v>8</v>
      </c>
      <c r="E40" s="32">
        <v>12</v>
      </c>
      <c r="F40" s="32">
        <v>11</v>
      </c>
      <c r="G40" s="32">
        <v>11</v>
      </c>
      <c r="H40" s="32">
        <v>12</v>
      </c>
      <c r="I40" s="32">
        <v>12</v>
      </c>
      <c r="J40" s="32">
        <v>15</v>
      </c>
    </row>
    <row r="41" spans="1:10" x14ac:dyDescent="0.25">
      <c r="A41" s="17" t="s">
        <v>24</v>
      </c>
      <c r="B41" s="20">
        <v>40</v>
      </c>
      <c r="C41" s="20">
        <v>42</v>
      </c>
      <c r="D41" s="32">
        <v>42</v>
      </c>
      <c r="E41" s="32">
        <v>40</v>
      </c>
      <c r="F41" s="32">
        <v>43</v>
      </c>
      <c r="G41" s="32">
        <v>45</v>
      </c>
      <c r="H41" s="32">
        <v>45</v>
      </c>
      <c r="I41" s="32">
        <v>44</v>
      </c>
      <c r="J41" s="32">
        <v>46</v>
      </c>
    </row>
    <row r="42" spans="1:10" x14ac:dyDescent="0.25">
      <c r="A42" s="47" t="s">
        <v>120</v>
      </c>
      <c r="B42" s="20" t="s">
        <v>64</v>
      </c>
      <c r="C42" s="20">
        <v>1</v>
      </c>
      <c r="D42" s="32" t="s">
        <v>64</v>
      </c>
      <c r="E42" s="32" t="s">
        <v>64</v>
      </c>
      <c r="F42" s="48" t="s">
        <v>64</v>
      </c>
      <c r="G42" s="48">
        <v>1</v>
      </c>
      <c r="H42" s="48">
        <v>1</v>
      </c>
      <c r="I42" s="48">
        <v>1</v>
      </c>
      <c r="J42" s="48" t="s">
        <v>64</v>
      </c>
    </row>
    <row r="43" spans="1:10" x14ac:dyDescent="0.25">
      <c r="A43" s="17" t="s">
        <v>25</v>
      </c>
      <c r="B43" s="20">
        <v>16</v>
      </c>
      <c r="C43" s="20">
        <v>22</v>
      </c>
      <c r="D43" s="32">
        <v>23</v>
      </c>
      <c r="E43" s="32">
        <v>24</v>
      </c>
      <c r="F43" s="32">
        <v>27</v>
      </c>
      <c r="G43" s="32">
        <v>25</v>
      </c>
      <c r="H43" s="32">
        <v>27</v>
      </c>
      <c r="I43" s="32">
        <v>29</v>
      </c>
      <c r="J43" s="32">
        <v>28</v>
      </c>
    </row>
    <row r="44" spans="1:10" x14ac:dyDescent="0.25">
      <c r="A44" s="17" t="s">
        <v>26</v>
      </c>
      <c r="B44" s="20">
        <v>85</v>
      </c>
      <c r="C44" s="20">
        <v>91</v>
      </c>
      <c r="D44" s="32">
        <v>92</v>
      </c>
      <c r="E44" s="32">
        <v>89</v>
      </c>
      <c r="F44" s="32">
        <v>97</v>
      </c>
      <c r="G44" s="32">
        <v>102</v>
      </c>
      <c r="H44" s="32">
        <v>104</v>
      </c>
      <c r="I44" s="32">
        <v>107</v>
      </c>
      <c r="J44" s="32">
        <v>107</v>
      </c>
    </row>
    <row r="45" spans="1:10" x14ac:dyDescent="0.25">
      <c r="A45" s="17" t="s">
        <v>27</v>
      </c>
      <c r="B45" s="20">
        <v>37</v>
      </c>
      <c r="C45" s="20">
        <v>35</v>
      </c>
      <c r="D45" s="32">
        <v>35</v>
      </c>
      <c r="E45" s="32">
        <v>40</v>
      </c>
      <c r="F45" s="32">
        <v>39</v>
      </c>
      <c r="G45" s="32">
        <v>45</v>
      </c>
      <c r="H45" s="32">
        <v>47</v>
      </c>
      <c r="I45" s="32">
        <v>50</v>
      </c>
      <c r="J45" s="32">
        <v>50</v>
      </c>
    </row>
    <row r="46" spans="1:10" x14ac:dyDescent="0.25">
      <c r="A46" s="17" t="s">
        <v>28</v>
      </c>
      <c r="B46" s="20">
        <v>27</v>
      </c>
      <c r="C46" s="20">
        <v>21</v>
      </c>
      <c r="D46" s="32">
        <v>25</v>
      </c>
      <c r="E46" s="32">
        <v>28</v>
      </c>
      <c r="F46" s="32">
        <v>28</v>
      </c>
      <c r="G46" s="32">
        <v>28</v>
      </c>
      <c r="H46" s="32">
        <v>30</v>
      </c>
      <c r="I46" s="32">
        <v>30</v>
      </c>
      <c r="J46" s="32">
        <v>28</v>
      </c>
    </row>
    <row r="47" spans="1:10" x14ac:dyDescent="0.25">
      <c r="A47" s="17" t="s">
        <v>29</v>
      </c>
      <c r="B47" s="20">
        <v>163</v>
      </c>
      <c r="C47" s="20">
        <v>177</v>
      </c>
      <c r="D47" s="32">
        <v>193</v>
      </c>
      <c r="E47" s="32">
        <v>194</v>
      </c>
      <c r="F47" s="32">
        <v>210</v>
      </c>
      <c r="G47" s="32">
        <v>229</v>
      </c>
      <c r="H47" s="32">
        <v>239</v>
      </c>
      <c r="I47" s="32">
        <v>250</v>
      </c>
      <c r="J47" s="32">
        <v>252</v>
      </c>
    </row>
    <row r="48" spans="1:10" x14ac:dyDescent="0.25">
      <c r="A48" s="17" t="s">
        <v>79</v>
      </c>
      <c r="B48" s="20">
        <v>4</v>
      </c>
      <c r="C48" s="20">
        <v>4</v>
      </c>
      <c r="D48" s="32">
        <v>4</v>
      </c>
      <c r="E48" s="32">
        <v>4</v>
      </c>
      <c r="F48" s="32">
        <v>5</v>
      </c>
      <c r="G48" s="32">
        <v>5</v>
      </c>
      <c r="H48" s="32">
        <v>5</v>
      </c>
      <c r="I48" s="32">
        <v>6</v>
      </c>
      <c r="J48" s="32">
        <v>6</v>
      </c>
    </row>
    <row r="49" spans="1:14" x14ac:dyDescent="0.25">
      <c r="A49" s="17" t="s">
        <v>30</v>
      </c>
      <c r="B49" s="20">
        <v>15</v>
      </c>
      <c r="C49" s="20">
        <v>27</v>
      </c>
      <c r="D49" s="32">
        <v>26</v>
      </c>
      <c r="E49" s="32">
        <v>28</v>
      </c>
      <c r="F49" s="32">
        <v>30</v>
      </c>
      <c r="G49" s="32">
        <v>31</v>
      </c>
      <c r="H49" s="32">
        <v>34</v>
      </c>
      <c r="I49" s="32">
        <v>34</v>
      </c>
      <c r="J49" s="32">
        <v>35</v>
      </c>
    </row>
    <row r="50" spans="1:14" x14ac:dyDescent="0.25">
      <c r="A50" s="17" t="s">
        <v>31</v>
      </c>
      <c r="B50" s="20">
        <v>9</v>
      </c>
      <c r="C50" s="20">
        <v>9</v>
      </c>
      <c r="D50" s="32">
        <v>12</v>
      </c>
      <c r="E50" s="32">
        <v>12</v>
      </c>
      <c r="F50" s="32">
        <v>12</v>
      </c>
      <c r="G50" s="32">
        <v>12</v>
      </c>
      <c r="H50" s="32">
        <v>10</v>
      </c>
      <c r="I50" s="32">
        <v>10</v>
      </c>
      <c r="J50" s="32">
        <v>10</v>
      </c>
    </row>
    <row r="51" spans="1:14" x14ac:dyDescent="0.25">
      <c r="A51" s="17" t="s">
        <v>104</v>
      </c>
      <c r="B51" s="20">
        <v>84</v>
      </c>
      <c r="C51" s="20">
        <v>85</v>
      </c>
      <c r="D51" s="32">
        <v>86</v>
      </c>
      <c r="E51" s="32">
        <v>87</v>
      </c>
      <c r="F51" s="32">
        <v>95</v>
      </c>
      <c r="G51" s="32">
        <v>100</v>
      </c>
      <c r="H51" s="32">
        <v>106</v>
      </c>
      <c r="I51" s="32">
        <v>108</v>
      </c>
      <c r="J51" s="32">
        <v>109</v>
      </c>
    </row>
    <row r="52" spans="1:14" x14ac:dyDescent="0.25">
      <c r="A52" s="17" t="s">
        <v>32</v>
      </c>
      <c r="B52" s="20">
        <v>305</v>
      </c>
      <c r="C52" s="20">
        <v>326</v>
      </c>
      <c r="D52" s="32">
        <v>342</v>
      </c>
      <c r="E52" s="32">
        <v>370</v>
      </c>
      <c r="F52" s="32">
        <v>392</v>
      </c>
      <c r="G52" s="32">
        <v>419</v>
      </c>
      <c r="H52" s="32">
        <v>428</v>
      </c>
      <c r="I52" s="32">
        <v>435</v>
      </c>
      <c r="J52" s="32">
        <v>447</v>
      </c>
    </row>
    <row r="53" spans="1:14" x14ac:dyDescent="0.25">
      <c r="A53" s="17" t="s">
        <v>34</v>
      </c>
      <c r="B53" s="20">
        <v>73</v>
      </c>
      <c r="C53" s="20">
        <v>79</v>
      </c>
      <c r="D53" s="32">
        <v>86</v>
      </c>
      <c r="E53" s="32">
        <v>87</v>
      </c>
      <c r="F53" s="32">
        <v>86</v>
      </c>
      <c r="G53" s="32">
        <v>88</v>
      </c>
      <c r="H53" s="32">
        <v>91</v>
      </c>
      <c r="I53" s="32">
        <v>96</v>
      </c>
      <c r="J53" s="32">
        <v>101</v>
      </c>
    </row>
    <row r="54" spans="1:14" x14ac:dyDescent="0.25">
      <c r="A54" s="17" t="s">
        <v>35</v>
      </c>
      <c r="B54" s="20">
        <v>7</v>
      </c>
      <c r="C54" s="20">
        <v>8</v>
      </c>
      <c r="D54" s="32">
        <v>9</v>
      </c>
      <c r="E54" s="32">
        <v>12</v>
      </c>
      <c r="F54" s="32">
        <v>13</v>
      </c>
      <c r="G54" s="32">
        <v>12</v>
      </c>
      <c r="H54" s="32">
        <v>14</v>
      </c>
      <c r="I54" s="32">
        <v>13</v>
      </c>
      <c r="J54" s="32">
        <v>15</v>
      </c>
    </row>
    <row r="55" spans="1:14" x14ac:dyDescent="0.25">
      <c r="A55" s="17" t="s">
        <v>36</v>
      </c>
      <c r="B55" s="20">
        <v>11</v>
      </c>
      <c r="C55" s="20">
        <v>36</v>
      </c>
      <c r="D55" s="32">
        <v>34</v>
      </c>
      <c r="E55" s="32">
        <v>36</v>
      </c>
      <c r="F55" s="32">
        <v>34</v>
      </c>
      <c r="G55" s="32">
        <v>36</v>
      </c>
      <c r="H55" s="32">
        <v>39</v>
      </c>
      <c r="I55" s="32">
        <v>40</v>
      </c>
      <c r="J55" s="32">
        <v>39</v>
      </c>
    </row>
    <row r="56" spans="1:14" x14ac:dyDescent="0.25">
      <c r="A56" s="17" t="s">
        <v>37</v>
      </c>
      <c r="B56" s="20">
        <v>21</v>
      </c>
      <c r="C56" s="20">
        <v>23</v>
      </c>
      <c r="D56" s="32">
        <v>20</v>
      </c>
      <c r="E56" s="32">
        <v>22</v>
      </c>
      <c r="F56" s="32">
        <v>24</v>
      </c>
      <c r="G56" s="32">
        <v>26</v>
      </c>
      <c r="H56" s="32">
        <v>28</v>
      </c>
      <c r="I56" s="32">
        <v>27</v>
      </c>
      <c r="J56" s="32">
        <v>28</v>
      </c>
    </row>
    <row r="57" spans="1:14" ht="4.2" customHeight="1" x14ac:dyDescent="0.25">
      <c r="A57" s="17"/>
      <c r="B57" s="20"/>
      <c r="C57" s="20"/>
    </row>
    <row r="58" spans="1:14" s="23" customFormat="1" x14ac:dyDescent="0.25">
      <c r="A58" s="15" t="s">
        <v>162</v>
      </c>
      <c r="B58" s="21">
        <v>2314</v>
      </c>
      <c r="C58" s="21">
        <v>2414</v>
      </c>
      <c r="D58" s="40">
        <v>2487</v>
      </c>
      <c r="E58" s="40">
        <v>2630</v>
      </c>
      <c r="F58" s="49">
        <v>2726</v>
      </c>
      <c r="G58" s="49">
        <v>2865</v>
      </c>
      <c r="H58" s="49">
        <v>2952</v>
      </c>
      <c r="I58" s="49">
        <v>3045</v>
      </c>
      <c r="J58" s="49">
        <v>3078</v>
      </c>
      <c r="L58" s="40"/>
      <c r="N58" s="40"/>
    </row>
    <row r="59" spans="1:14" s="23" customFormat="1" x14ac:dyDescent="0.25">
      <c r="A59" s="15"/>
      <c r="B59" s="21"/>
      <c r="C59" s="20"/>
      <c r="E59" s="40"/>
      <c r="F59" s="40"/>
      <c r="G59" s="40"/>
      <c r="H59" s="40"/>
      <c r="I59" s="40"/>
      <c r="J59" s="40"/>
    </row>
    <row r="60" spans="1:14" s="24" customFormat="1" x14ac:dyDescent="0.25">
      <c r="A60" s="15" t="s">
        <v>163</v>
      </c>
      <c r="B60" s="20"/>
      <c r="C60" s="20"/>
      <c r="E60" s="41"/>
      <c r="F60" s="41"/>
      <c r="G60" s="41"/>
      <c r="H60" s="41"/>
      <c r="I60" s="41"/>
      <c r="J60" s="41"/>
    </row>
    <row r="61" spans="1:14" s="42" customFormat="1" x14ac:dyDescent="0.25">
      <c r="A61" s="17" t="s">
        <v>56</v>
      </c>
      <c r="B61" s="20">
        <v>3</v>
      </c>
      <c r="C61" s="20">
        <v>3</v>
      </c>
      <c r="D61" s="32">
        <v>3</v>
      </c>
      <c r="E61" s="32">
        <v>4</v>
      </c>
      <c r="F61" s="32">
        <v>4</v>
      </c>
      <c r="G61" s="32">
        <v>4</v>
      </c>
      <c r="H61" s="32">
        <v>4</v>
      </c>
      <c r="I61" s="32">
        <v>4</v>
      </c>
      <c r="J61" s="32">
        <v>4</v>
      </c>
    </row>
    <row r="62" spans="1:14" s="42" customFormat="1" x14ac:dyDescent="0.25">
      <c r="A62" s="17" t="s">
        <v>59</v>
      </c>
      <c r="B62" s="20">
        <v>25</v>
      </c>
      <c r="C62" s="20">
        <v>25</v>
      </c>
      <c r="D62" s="32">
        <v>25</v>
      </c>
      <c r="E62" s="32">
        <v>26</v>
      </c>
      <c r="F62" s="32">
        <v>26</v>
      </c>
      <c r="G62" s="32">
        <v>25</v>
      </c>
      <c r="H62" s="32">
        <v>29</v>
      </c>
      <c r="I62" s="32">
        <v>29</v>
      </c>
      <c r="J62" s="32">
        <v>29</v>
      </c>
    </row>
    <row r="63" spans="1:14" s="42" customFormat="1" x14ac:dyDescent="0.25">
      <c r="A63" s="17" t="s">
        <v>128</v>
      </c>
      <c r="B63" s="20">
        <v>21</v>
      </c>
      <c r="C63" s="20">
        <v>20</v>
      </c>
      <c r="D63" s="32">
        <v>20</v>
      </c>
      <c r="E63" s="32">
        <v>20</v>
      </c>
      <c r="F63" s="32">
        <v>20</v>
      </c>
      <c r="G63" s="32">
        <v>20</v>
      </c>
      <c r="H63" s="32">
        <v>19</v>
      </c>
      <c r="I63" s="32">
        <v>20</v>
      </c>
      <c r="J63" s="32">
        <v>20</v>
      </c>
    </row>
    <row r="64" spans="1:14" s="42" customFormat="1" x14ac:dyDescent="0.25">
      <c r="A64" s="17" t="s">
        <v>81</v>
      </c>
      <c r="B64" s="20">
        <v>5</v>
      </c>
      <c r="C64" s="20">
        <v>5</v>
      </c>
      <c r="D64" s="32">
        <v>4</v>
      </c>
      <c r="E64" s="32">
        <v>5</v>
      </c>
      <c r="F64" s="32">
        <v>5</v>
      </c>
      <c r="G64" s="32">
        <v>6</v>
      </c>
      <c r="H64" s="32">
        <v>6</v>
      </c>
      <c r="I64" s="48" t="s">
        <v>64</v>
      </c>
      <c r="J64" s="48" t="s">
        <v>64</v>
      </c>
    </row>
    <row r="65" spans="1:10" s="42" customFormat="1" x14ac:dyDescent="0.25">
      <c r="A65" s="17" t="s">
        <v>80</v>
      </c>
      <c r="B65" s="20">
        <v>6</v>
      </c>
      <c r="C65" s="20">
        <v>7</v>
      </c>
      <c r="D65" s="32">
        <v>6</v>
      </c>
      <c r="E65" s="32">
        <v>7</v>
      </c>
      <c r="F65" s="32">
        <v>8</v>
      </c>
      <c r="G65" s="32">
        <v>8</v>
      </c>
      <c r="H65" s="32">
        <v>8</v>
      </c>
      <c r="I65" s="48" t="s">
        <v>64</v>
      </c>
      <c r="J65" s="48" t="s">
        <v>64</v>
      </c>
    </row>
    <row r="66" spans="1:10" s="42" customFormat="1" x14ac:dyDescent="0.25">
      <c r="A66" s="17" t="s">
        <v>83</v>
      </c>
      <c r="B66" s="20">
        <v>26</v>
      </c>
      <c r="C66" s="20">
        <v>26</v>
      </c>
      <c r="D66" s="32">
        <v>26</v>
      </c>
      <c r="E66" s="32">
        <v>27</v>
      </c>
      <c r="F66" s="32">
        <v>28</v>
      </c>
      <c r="G66" s="32">
        <v>29</v>
      </c>
      <c r="H66" s="32">
        <v>31</v>
      </c>
      <c r="I66" s="32">
        <v>31</v>
      </c>
      <c r="J66" s="32">
        <v>33</v>
      </c>
    </row>
    <row r="67" spans="1:10" s="42" customFormat="1" x14ac:dyDescent="0.25">
      <c r="A67" s="17" t="s">
        <v>89</v>
      </c>
      <c r="B67" s="20">
        <v>5</v>
      </c>
      <c r="C67" s="20">
        <v>4</v>
      </c>
      <c r="D67" s="32">
        <v>4</v>
      </c>
      <c r="E67" s="32">
        <v>4</v>
      </c>
      <c r="F67" s="32">
        <v>5</v>
      </c>
      <c r="G67" s="32">
        <v>5</v>
      </c>
      <c r="H67" s="32">
        <v>5</v>
      </c>
      <c r="I67" s="32">
        <v>5</v>
      </c>
      <c r="J67" s="32">
        <v>4</v>
      </c>
    </row>
    <row r="68" spans="1:10" s="42" customFormat="1" x14ac:dyDescent="0.25">
      <c r="A68" s="17" t="s">
        <v>131</v>
      </c>
      <c r="B68" s="20" t="s">
        <v>132</v>
      </c>
      <c r="C68" s="20">
        <v>1</v>
      </c>
      <c r="D68" s="32">
        <v>3</v>
      </c>
      <c r="E68" s="32">
        <v>4</v>
      </c>
      <c r="F68" s="32">
        <v>5</v>
      </c>
      <c r="G68" s="32">
        <v>6</v>
      </c>
      <c r="H68" s="32">
        <v>6</v>
      </c>
      <c r="I68" s="32">
        <v>6</v>
      </c>
      <c r="J68" s="32">
        <v>6</v>
      </c>
    </row>
    <row r="69" spans="1:10" s="42" customFormat="1" x14ac:dyDescent="0.25">
      <c r="A69" s="17" t="s">
        <v>55</v>
      </c>
      <c r="B69" s="20">
        <v>5</v>
      </c>
      <c r="C69" s="20">
        <v>7</v>
      </c>
      <c r="D69" s="32">
        <v>7</v>
      </c>
      <c r="E69" s="32">
        <v>6</v>
      </c>
      <c r="F69" s="32">
        <v>6</v>
      </c>
      <c r="G69" s="32">
        <v>7</v>
      </c>
      <c r="H69" s="32">
        <v>7</v>
      </c>
      <c r="I69" s="32">
        <v>8</v>
      </c>
      <c r="J69" s="32">
        <v>8</v>
      </c>
    </row>
    <row r="70" spans="1:10" s="42" customFormat="1" x14ac:dyDescent="0.25">
      <c r="A70" s="17" t="s">
        <v>129</v>
      </c>
      <c r="B70" s="20">
        <v>1</v>
      </c>
      <c r="C70" s="20">
        <v>2</v>
      </c>
      <c r="D70" s="32">
        <v>2</v>
      </c>
      <c r="E70" s="32">
        <v>3</v>
      </c>
      <c r="F70" s="32">
        <v>3</v>
      </c>
      <c r="G70" s="32">
        <v>3</v>
      </c>
      <c r="H70" s="32">
        <v>3</v>
      </c>
      <c r="I70" s="32">
        <v>3</v>
      </c>
      <c r="J70" s="32">
        <v>3</v>
      </c>
    </row>
    <row r="71" spans="1:10" s="42" customFormat="1" x14ac:dyDescent="0.25">
      <c r="A71" s="17" t="s">
        <v>51</v>
      </c>
      <c r="B71" s="20">
        <v>14</v>
      </c>
      <c r="C71" s="20">
        <v>18</v>
      </c>
      <c r="D71" s="32">
        <v>18</v>
      </c>
      <c r="E71" s="32">
        <v>20</v>
      </c>
      <c r="F71" s="32">
        <v>19</v>
      </c>
      <c r="G71" s="32">
        <v>21</v>
      </c>
      <c r="H71" s="32">
        <v>23</v>
      </c>
      <c r="I71" s="32">
        <v>25</v>
      </c>
      <c r="J71" s="32">
        <v>27</v>
      </c>
    </row>
    <row r="72" spans="1:10" s="42" customFormat="1" x14ac:dyDescent="0.25">
      <c r="A72" s="17" t="s">
        <v>109</v>
      </c>
      <c r="B72" s="20">
        <v>4</v>
      </c>
      <c r="C72" s="20">
        <v>16</v>
      </c>
      <c r="D72" s="32">
        <v>38</v>
      </c>
      <c r="E72" s="32">
        <v>52</v>
      </c>
      <c r="F72" s="32">
        <v>51</v>
      </c>
      <c r="G72" s="32">
        <v>58</v>
      </c>
      <c r="H72" s="32">
        <v>71</v>
      </c>
      <c r="I72" s="32">
        <v>72</v>
      </c>
      <c r="J72" s="32">
        <v>74</v>
      </c>
    </row>
    <row r="73" spans="1:10" s="42" customFormat="1" x14ac:dyDescent="0.25">
      <c r="A73" s="47" t="s">
        <v>138</v>
      </c>
      <c r="B73" s="50" t="s">
        <v>64</v>
      </c>
      <c r="C73" s="50" t="s">
        <v>64</v>
      </c>
      <c r="D73" s="48" t="s">
        <v>64</v>
      </c>
      <c r="E73" s="48" t="s">
        <v>64</v>
      </c>
      <c r="F73" s="32">
        <v>2</v>
      </c>
      <c r="G73" s="32">
        <v>2</v>
      </c>
      <c r="H73" s="32">
        <v>2</v>
      </c>
      <c r="I73" s="32">
        <v>2</v>
      </c>
      <c r="J73" s="32">
        <v>4</v>
      </c>
    </row>
    <row r="74" spans="1:10" s="42" customFormat="1" x14ac:dyDescent="0.25">
      <c r="A74" s="17" t="s">
        <v>87</v>
      </c>
      <c r="B74" s="20">
        <v>8</v>
      </c>
      <c r="C74" s="20">
        <v>8</v>
      </c>
      <c r="D74" s="32">
        <v>9</v>
      </c>
      <c r="E74" s="32">
        <v>11</v>
      </c>
      <c r="F74" s="32">
        <v>10</v>
      </c>
      <c r="G74" s="32">
        <v>10</v>
      </c>
      <c r="H74" s="32">
        <v>12</v>
      </c>
      <c r="I74" s="32">
        <v>11</v>
      </c>
      <c r="J74" s="32">
        <v>11</v>
      </c>
    </row>
    <row r="75" spans="1:10" s="42" customFormat="1" x14ac:dyDescent="0.25">
      <c r="A75" s="47" t="s">
        <v>143</v>
      </c>
      <c r="B75" s="50" t="s">
        <v>64</v>
      </c>
      <c r="C75" s="50" t="s">
        <v>64</v>
      </c>
      <c r="D75" s="48" t="s">
        <v>64</v>
      </c>
      <c r="E75" s="48" t="s">
        <v>64</v>
      </c>
      <c r="F75" s="48" t="s">
        <v>64</v>
      </c>
      <c r="G75" s="48" t="s">
        <v>64</v>
      </c>
      <c r="H75" s="32">
        <v>2</v>
      </c>
      <c r="I75" s="32">
        <v>3</v>
      </c>
      <c r="J75" s="32">
        <v>4</v>
      </c>
    </row>
    <row r="76" spans="1:10" s="42" customFormat="1" x14ac:dyDescent="0.25">
      <c r="A76" s="17" t="s">
        <v>53</v>
      </c>
      <c r="B76" s="20">
        <v>7</v>
      </c>
      <c r="C76" s="20">
        <v>7</v>
      </c>
      <c r="D76" s="32">
        <v>9</v>
      </c>
      <c r="E76" s="32">
        <v>9</v>
      </c>
      <c r="F76" s="32">
        <v>9</v>
      </c>
      <c r="G76" s="32">
        <v>10</v>
      </c>
      <c r="H76" s="32">
        <v>12</v>
      </c>
      <c r="I76" s="32">
        <v>13</v>
      </c>
      <c r="J76" s="32">
        <v>13</v>
      </c>
    </row>
    <row r="77" spans="1:10" s="42" customFormat="1" x14ac:dyDescent="0.25">
      <c r="A77" s="17" t="s">
        <v>57</v>
      </c>
      <c r="B77" s="20" t="s">
        <v>64</v>
      </c>
      <c r="C77" s="20">
        <v>1</v>
      </c>
      <c r="D77" s="32">
        <v>1</v>
      </c>
      <c r="E77" s="32">
        <v>2</v>
      </c>
      <c r="F77" s="32">
        <v>2</v>
      </c>
      <c r="G77" s="32">
        <v>2</v>
      </c>
      <c r="H77" s="32">
        <v>2</v>
      </c>
      <c r="I77" s="32">
        <v>2</v>
      </c>
      <c r="J77" s="32">
        <v>2</v>
      </c>
    </row>
    <row r="78" spans="1:10" s="42" customFormat="1" x14ac:dyDescent="0.25">
      <c r="A78" s="17" t="s">
        <v>54</v>
      </c>
      <c r="B78" s="20">
        <v>2</v>
      </c>
      <c r="C78" s="20">
        <v>2</v>
      </c>
      <c r="D78" s="32">
        <v>3</v>
      </c>
      <c r="E78" s="32">
        <v>3</v>
      </c>
      <c r="F78" s="32">
        <v>3</v>
      </c>
      <c r="G78" s="32">
        <v>3</v>
      </c>
      <c r="H78" s="32">
        <v>3</v>
      </c>
      <c r="I78" s="32">
        <v>4</v>
      </c>
      <c r="J78" s="32">
        <v>4</v>
      </c>
    </row>
    <row r="79" spans="1:10" s="42" customFormat="1" x14ac:dyDescent="0.25">
      <c r="A79" s="17" t="s">
        <v>61</v>
      </c>
      <c r="B79" s="20">
        <v>6</v>
      </c>
      <c r="C79" s="20">
        <v>7</v>
      </c>
      <c r="D79" s="32">
        <v>8</v>
      </c>
      <c r="E79" s="32">
        <v>9</v>
      </c>
      <c r="F79" s="32">
        <v>8</v>
      </c>
      <c r="G79" s="32">
        <v>11</v>
      </c>
      <c r="H79" s="32">
        <v>12</v>
      </c>
      <c r="I79" s="32">
        <v>12</v>
      </c>
      <c r="J79" s="32">
        <v>13</v>
      </c>
    </row>
    <row r="80" spans="1:10" s="42" customFormat="1" x14ac:dyDescent="0.25">
      <c r="A80" s="17" t="s">
        <v>62</v>
      </c>
      <c r="B80" s="20">
        <v>5</v>
      </c>
      <c r="C80" s="20">
        <v>5</v>
      </c>
      <c r="D80" s="32">
        <v>5</v>
      </c>
      <c r="E80" s="32">
        <v>5</v>
      </c>
      <c r="F80" s="32">
        <v>4</v>
      </c>
      <c r="G80" s="32">
        <v>5</v>
      </c>
      <c r="H80" s="32">
        <v>4</v>
      </c>
      <c r="I80" s="32">
        <v>4</v>
      </c>
      <c r="J80" s="32">
        <v>4</v>
      </c>
    </row>
    <row r="81" spans="1:10" s="42" customFormat="1" x14ac:dyDescent="0.25">
      <c r="A81" s="17" t="s">
        <v>67</v>
      </c>
      <c r="B81" s="20">
        <v>5</v>
      </c>
      <c r="C81" s="20">
        <v>5</v>
      </c>
      <c r="D81" s="32">
        <v>5</v>
      </c>
      <c r="E81" s="32">
        <v>5</v>
      </c>
      <c r="F81" s="32">
        <v>5</v>
      </c>
      <c r="G81" s="32">
        <v>5</v>
      </c>
      <c r="H81" s="32">
        <v>5</v>
      </c>
      <c r="I81" s="32">
        <v>6</v>
      </c>
      <c r="J81" s="32">
        <v>5</v>
      </c>
    </row>
    <row r="82" spans="1:10" s="42" customFormat="1" x14ac:dyDescent="0.25">
      <c r="A82" s="17" t="s">
        <v>84</v>
      </c>
      <c r="B82" s="20">
        <v>3</v>
      </c>
      <c r="C82" s="20">
        <v>3</v>
      </c>
      <c r="D82" s="32">
        <v>3</v>
      </c>
      <c r="E82" s="32">
        <v>3</v>
      </c>
      <c r="F82" s="32">
        <v>3</v>
      </c>
      <c r="G82" s="32">
        <v>4</v>
      </c>
      <c r="H82" s="32">
        <v>4</v>
      </c>
      <c r="I82" s="32">
        <v>4</v>
      </c>
      <c r="J82" s="32">
        <v>4</v>
      </c>
    </row>
    <row r="83" spans="1:10" s="42" customFormat="1" x14ac:dyDescent="0.25">
      <c r="A83" s="17" t="s">
        <v>58</v>
      </c>
      <c r="B83" s="20">
        <v>5</v>
      </c>
      <c r="C83" s="20">
        <v>5</v>
      </c>
      <c r="D83" s="32">
        <v>5</v>
      </c>
      <c r="E83" s="32">
        <v>6</v>
      </c>
      <c r="F83" s="32">
        <v>5</v>
      </c>
      <c r="G83" s="32">
        <v>5</v>
      </c>
      <c r="H83" s="32">
        <v>6</v>
      </c>
      <c r="I83" s="32">
        <v>6</v>
      </c>
      <c r="J83" s="32">
        <v>7</v>
      </c>
    </row>
    <row r="84" spans="1:10" s="42" customFormat="1" x14ac:dyDescent="0.25">
      <c r="A84" s="17" t="s">
        <v>108</v>
      </c>
      <c r="B84" s="20">
        <v>59</v>
      </c>
      <c r="C84" s="20">
        <v>61</v>
      </c>
      <c r="D84" s="32">
        <v>60</v>
      </c>
      <c r="E84" s="32">
        <v>64</v>
      </c>
      <c r="F84" s="32">
        <v>67</v>
      </c>
      <c r="G84" s="32">
        <v>69</v>
      </c>
      <c r="H84" s="32">
        <v>74</v>
      </c>
      <c r="I84" s="32">
        <v>78</v>
      </c>
      <c r="J84" s="32">
        <v>78</v>
      </c>
    </row>
    <row r="85" spans="1:10" s="42" customFormat="1" x14ac:dyDescent="0.25">
      <c r="A85" s="17" t="s">
        <v>85</v>
      </c>
      <c r="B85" s="20">
        <v>1</v>
      </c>
      <c r="C85" s="20">
        <v>1</v>
      </c>
      <c r="D85" s="32">
        <v>1</v>
      </c>
      <c r="E85" s="32">
        <v>1</v>
      </c>
      <c r="F85" s="32">
        <v>1</v>
      </c>
      <c r="G85" s="32">
        <v>1</v>
      </c>
      <c r="H85" s="32">
        <v>1</v>
      </c>
      <c r="I85" s="32">
        <v>3</v>
      </c>
      <c r="J85" s="32">
        <v>3</v>
      </c>
    </row>
    <row r="86" spans="1:10" s="42" customFormat="1" x14ac:dyDescent="0.25">
      <c r="A86" s="17" t="s">
        <v>125</v>
      </c>
      <c r="B86" s="20" t="s">
        <v>64</v>
      </c>
      <c r="C86" s="20" t="s">
        <v>64</v>
      </c>
      <c r="D86" s="32">
        <v>2</v>
      </c>
      <c r="E86" s="32">
        <v>2</v>
      </c>
      <c r="F86" s="32">
        <v>2</v>
      </c>
      <c r="G86" s="32">
        <v>2</v>
      </c>
      <c r="H86" s="32">
        <v>2</v>
      </c>
      <c r="I86" s="32">
        <v>3</v>
      </c>
      <c r="J86" s="32">
        <v>3</v>
      </c>
    </row>
    <row r="87" spans="1:10" s="42" customFormat="1" x14ac:dyDescent="0.25">
      <c r="A87" s="17" t="s">
        <v>60</v>
      </c>
      <c r="B87" s="20">
        <v>2</v>
      </c>
      <c r="C87" s="20">
        <v>2</v>
      </c>
      <c r="D87" s="32">
        <v>3</v>
      </c>
      <c r="E87" s="32">
        <v>3</v>
      </c>
      <c r="F87" s="32">
        <v>3</v>
      </c>
      <c r="G87" s="32">
        <v>3</v>
      </c>
      <c r="H87" s="32">
        <v>4</v>
      </c>
      <c r="I87" s="32">
        <v>4</v>
      </c>
      <c r="J87" s="32">
        <v>4</v>
      </c>
    </row>
    <row r="88" spans="1:10" s="42" customFormat="1" x14ac:dyDescent="0.25">
      <c r="A88" s="17" t="s">
        <v>97</v>
      </c>
      <c r="B88" s="20">
        <v>1</v>
      </c>
      <c r="C88" s="20">
        <v>1</v>
      </c>
      <c r="D88" s="32">
        <v>1</v>
      </c>
      <c r="E88" s="32">
        <v>1</v>
      </c>
      <c r="F88" s="32">
        <v>1</v>
      </c>
      <c r="G88" s="32">
        <v>1</v>
      </c>
      <c r="H88" s="32">
        <v>1</v>
      </c>
      <c r="I88" s="32">
        <v>1</v>
      </c>
      <c r="J88" s="32">
        <v>1</v>
      </c>
    </row>
    <row r="89" spans="1:10" s="42" customFormat="1" x14ac:dyDescent="0.25">
      <c r="A89" s="17" t="s">
        <v>133</v>
      </c>
      <c r="B89" s="20" t="s">
        <v>64</v>
      </c>
      <c r="C89" s="20" t="s">
        <v>64</v>
      </c>
      <c r="D89" s="32">
        <v>5</v>
      </c>
      <c r="E89" s="32">
        <v>8</v>
      </c>
      <c r="F89" s="32">
        <v>8</v>
      </c>
      <c r="G89" s="32">
        <v>10</v>
      </c>
      <c r="H89" s="32">
        <v>14</v>
      </c>
      <c r="I89" s="32">
        <v>14</v>
      </c>
      <c r="J89" s="32">
        <v>15</v>
      </c>
    </row>
    <row r="90" spans="1:10" s="42" customFormat="1" x14ac:dyDescent="0.25">
      <c r="A90" s="47" t="s">
        <v>144</v>
      </c>
      <c r="B90" s="50" t="s">
        <v>64</v>
      </c>
      <c r="C90" s="50" t="s">
        <v>64</v>
      </c>
      <c r="D90" s="48" t="s">
        <v>64</v>
      </c>
      <c r="E90" s="48" t="s">
        <v>64</v>
      </c>
      <c r="F90" s="48" t="s">
        <v>64</v>
      </c>
      <c r="G90" s="48" t="s">
        <v>64</v>
      </c>
      <c r="H90" s="32">
        <v>5</v>
      </c>
      <c r="I90" s="32">
        <v>6</v>
      </c>
      <c r="J90" s="32">
        <v>6</v>
      </c>
    </row>
    <row r="91" spans="1:10" s="42" customFormat="1" x14ac:dyDescent="0.25">
      <c r="A91" s="47" t="s">
        <v>145</v>
      </c>
      <c r="B91" s="50" t="s">
        <v>64</v>
      </c>
      <c r="C91" s="50" t="s">
        <v>64</v>
      </c>
      <c r="D91" s="50" t="s">
        <v>64</v>
      </c>
      <c r="E91" s="50" t="s">
        <v>64</v>
      </c>
      <c r="F91" s="50" t="s">
        <v>64</v>
      </c>
      <c r="G91" s="50" t="s">
        <v>64</v>
      </c>
      <c r="H91" s="50" t="s">
        <v>64</v>
      </c>
      <c r="I91" s="32">
        <v>2</v>
      </c>
      <c r="J91" s="32">
        <v>2</v>
      </c>
    </row>
    <row r="92" spans="1:10" s="42" customFormat="1" x14ac:dyDescent="0.25">
      <c r="A92" s="17" t="s">
        <v>134</v>
      </c>
      <c r="B92" s="20">
        <v>16</v>
      </c>
      <c r="C92" s="20">
        <v>15</v>
      </c>
      <c r="D92" s="32">
        <v>16</v>
      </c>
      <c r="E92" s="32">
        <v>18</v>
      </c>
      <c r="F92" s="32">
        <v>20</v>
      </c>
      <c r="G92" s="32">
        <v>23</v>
      </c>
      <c r="H92" s="32">
        <v>25</v>
      </c>
      <c r="I92" s="32">
        <v>26</v>
      </c>
      <c r="J92" s="32">
        <v>28</v>
      </c>
    </row>
    <row r="93" spans="1:10" s="42" customFormat="1" x14ac:dyDescent="0.25">
      <c r="A93" s="17" t="s">
        <v>63</v>
      </c>
      <c r="B93" s="20">
        <v>3</v>
      </c>
      <c r="C93" s="20">
        <v>3</v>
      </c>
      <c r="D93" s="32">
        <v>2</v>
      </c>
      <c r="E93" s="32">
        <v>3</v>
      </c>
      <c r="F93" s="32">
        <v>3</v>
      </c>
      <c r="G93" s="32">
        <v>3</v>
      </c>
      <c r="H93" s="32">
        <v>3</v>
      </c>
      <c r="I93" s="32">
        <v>3</v>
      </c>
      <c r="J93" s="32">
        <v>3</v>
      </c>
    </row>
    <row r="94" spans="1:10" s="42" customFormat="1" x14ac:dyDescent="0.25">
      <c r="A94" s="17" t="s">
        <v>135</v>
      </c>
      <c r="B94" s="20" t="s">
        <v>64</v>
      </c>
      <c r="C94" s="20" t="s">
        <v>64</v>
      </c>
      <c r="D94" s="32" t="s">
        <v>64</v>
      </c>
      <c r="E94" s="32">
        <v>1</v>
      </c>
      <c r="F94" s="32">
        <v>1</v>
      </c>
      <c r="G94" s="32">
        <v>1</v>
      </c>
      <c r="H94" s="32">
        <v>1</v>
      </c>
      <c r="I94" s="32">
        <v>2</v>
      </c>
      <c r="J94" s="32">
        <v>1</v>
      </c>
    </row>
    <row r="95" spans="1:10" s="42" customFormat="1" x14ac:dyDescent="0.25">
      <c r="A95" s="17" t="s">
        <v>130</v>
      </c>
      <c r="B95" s="20">
        <v>18</v>
      </c>
      <c r="C95" s="20">
        <v>18</v>
      </c>
      <c r="D95" s="32">
        <v>18</v>
      </c>
      <c r="E95" s="32">
        <v>18</v>
      </c>
      <c r="F95" s="32">
        <v>19</v>
      </c>
      <c r="G95" s="32">
        <v>19</v>
      </c>
      <c r="H95" s="32">
        <v>20</v>
      </c>
      <c r="I95" s="32">
        <v>19</v>
      </c>
      <c r="J95" s="32">
        <v>19</v>
      </c>
    </row>
    <row r="96" spans="1:10" s="42" customFormat="1" x14ac:dyDescent="0.25">
      <c r="A96" s="47" t="s">
        <v>148</v>
      </c>
      <c r="B96" s="50" t="s">
        <v>64</v>
      </c>
      <c r="C96" s="50" t="s">
        <v>64</v>
      </c>
      <c r="D96" s="50" t="s">
        <v>64</v>
      </c>
      <c r="E96" s="50" t="s">
        <v>64</v>
      </c>
      <c r="F96" s="50" t="s">
        <v>64</v>
      </c>
      <c r="G96" s="50" t="s">
        <v>64</v>
      </c>
      <c r="H96" s="50" t="s">
        <v>64</v>
      </c>
      <c r="I96" s="50" t="s">
        <v>64</v>
      </c>
      <c r="J96" s="32">
        <v>2</v>
      </c>
    </row>
    <row r="97" spans="1:10" ht="4.2" customHeight="1" x14ac:dyDescent="0.25">
      <c r="A97" s="17"/>
      <c r="B97" s="20"/>
      <c r="C97" s="20"/>
    </row>
    <row r="98" spans="1:10" s="23" customFormat="1" x14ac:dyDescent="0.25">
      <c r="A98" s="15" t="s">
        <v>90</v>
      </c>
      <c r="B98" s="21">
        <v>256</v>
      </c>
      <c r="C98" s="21">
        <v>278</v>
      </c>
      <c r="D98" s="23">
        <v>312</v>
      </c>
      <c r="E98" s="40">
        <v>350</v>
      </c>
      <c r="F98" s="40">
        <v>356</v>
      </c>
      <c r="G98" s="40">
        <v>381</v>
      </c>
      <c r="H98" s="40">
        <v>426</v>
      </c>
      <c r="I98" s="40">
        <v>431</v>
      </c>
      <c r="J98" s="40">
        <v>444</v>
      </c>
    </row>
    <row r="99" spans="1:10" s="23" customFormat="1" x14ac:dyDescent="0.25">
      <c r="A99" s="17"/>
      <c r="B99" s="20"/>
      <c r="C99" s="20"/>
      <c r="E99" s="40"/>
      <c r="F99" s="40"/>
      <c r="G99" s="40"/>
      <c r="H99" s="40"/>
      <c r="I99" s="40"/>
      <c r="J99" s="40"/>
    </row>
    <row r="100" spans="1:10" s="23" customFormat="1" x14ac:dyDescent="0.25">
      <c r="A100" s="47" t="s">
        <v>149</v>
      </c>
      <c r="B100" s="50" t="s">
        <v>64</v>
      </c>
      <c r="C100" s="50" t="s">
        <v>64</v>
      </c>
      <c r="D100" s="50" t="s">
        <v>64</v>
      </c>
      <c r="E100" s="50" t="s">
        <v>64</v>
      </c>
      <c r="F100" s="50" t="s">
        <v>64</v>
      </c>
      <c r="G100" s="50" t="s">
        <v>64</v>
      </c>
      <c r="H100" s="50" t="s">
        <v>64</v>
      </c>
      <c r="I100" s="50" t="s">
        <v>64</v>
      </c>
      <c r="J100" s="77">
        <v>11</v>
      </c>
    </row>
    <row r="101" spans="1:10" x14ac:dyDescent="0.25">
      <c r="A101" s="17" t="s">
        <v>65</v>
      </c>
      <c r="B101" s="20">
        <v>31</v>
      </c>
      <c r="C101" s="20">
        <v>31</v>
      </c>
      <c r="D101" s="32">
        <v>32</v>
      </c>
      <c r="E101" s="32">
        <v>33</v>
      </c>
      <c r="F101" s="32">
        <v>36</v>
      </c>
      <c r="G101" s="32">
        <v>34</v>
      </c>
      <c r="H101" s="32">
        <v>39</v>
      </c>
      <c r="I101" s="32">
        <v>37</v>
      </c>
      <c r="J101" s="32">
        <v>35</v>
      </c>
    </row>
    <row r="102" spans="1:10" x14ac:dyDescent="0.25">
      <c r="A102" s="17" t="s">
        <v>116</v>
      </c>
      <c r="B102" s="20">
        <v>5</v>
      </c>
      <c r="C102" s="20">
        <v>6</v>
      </c>
      <c r="D102" s="32">
        <v>6</v>
      </c>
      <c r="E102" s="32">
        <v>5</v>
      </c>
      <c r="F102" s="32">
        <v>5</v>
      </c>
      <c r="G102" s="32">
        <v>5</v>
      </c>
      <c r="H102" s="32">
        <v>5</v>
      </c>
      <c r="I102" s="32">
        <v>6</v>
      </c>
      <c r="J102" s="32">
        <v>9</v>
      </c>
    </row>
    <row r="103" spans="1:10" x14ac:dyDescent="0.25">
      <c r="A103" s="17" t="s">
        <v>38</v>
      </c>
      <c r="B103" s="20">
        <v>22</v>
      </c>
      <c r="C103" s="20">
        <v>22</v>
      </c>
      <c r="D103" s="32">
        <v>24</v>
      </c>
      <c r="E103" s="32">
        <v>25</v>
      </c>
      <c r="F103" s="32">
        <v>28</v>
      </c>
      <c r="G103" s="32">
        <v>28</v>
      </c>
      <c r="H103" s="32">
        <v>30</v>
      </c>
      <c r="I103" s="32">
        <v>31</v>
      </c>
      <c r="J103" s="32">
        <v>31</v>
      </c>
    </row>
    <row r="104" spans="1:10" x14ac:dyDescent="0.25">
      <c r="A104" s="17" t="s">
        <v>39</v>
      </c>
      <c r="B104" s="20">
        <v>23</v>
      </c>
      <c r="C104" s="20">
        <v>22</v>
      </c>
      <c r="D104" s="32">
        <v>25</v>
      </c>
      <c r="E104" s="32">
        <v>19</v>
      </c>
      <c r="F104" s="32">
        <v>23</v>
      </c>
      <c r="G104" s="32">
        <v>24</v>
      </c>
      <c r="H104" s="32">
        <v>24</v>
      </c>
      <c r="I104" s="32">
        <v>23</v>
      </c>
      <c r="J104" s="32">
        <v>23</v>
      </c>
    </row>
    <row r="105" spans="1:10" x14ac:dyDescent="0.25">
      <c r="A105" s="17" t="s">
        <v>117</v>
      </c>
      <c r="B105" s="20">
        <v>2</v>
      </c>
      <c r="C105" s="20">
        <v>2</v>
      </c>
      <c r="D105" s="32" t="s">
        <v>64</v>
      </c>
      <c r="E105" s="32" t="s">
        <v>64</v>
      </c>
      <c r="F105" s="48" t="s">
        <v>64</v>
      </c>
      <c r="G105" s="48" t="s">
        <v>64</v>
      </c>
      <c r="H105" s="48" t="s">
        <v>64</v>
      </c>
      <c r="I105" s="48" t="s">
        <v>64</v>
      </c>
      <c r="J105" s="48" t="s">
        <v>64</v>
      </c>
    </row>
    <row r="106" spans="1:10" x14ac:dyDescent="0.25">
      <c r="A106" s="17" t="s">
        <v>40</v>
      </c>
      <c r="B106" s="20">
        <v>36</v>
      </c>
      <c r="C106" s="20">
        <v>32</v>
      </c>
      <c r="D106" s="32">
        <v>31</v>
      </c>
      <c r="E106" s="32">
        <v>33</v>
      </c>
      <c r="F106" s="32">
        <v>31</v>
      </c>
      <c r="G106" s="32">
        <v>29</v>
      </c>
      <c r="H106" s="32">
        <v>28</v>
      </c>
      <c r="I106" s="32">
        <v>27</v>
      </c>
      <c r="J106" s="32">
        <v>24</v>
      </c>
    </row>
    <row r="107" spans="1:10" x14ac:dyDescent="0.25">
      <c r="A107" s="17" t="s">
        <v>46</v>
      </c>
      <c r="B107" s="20">
        <v>27</v>
      </c>
      <c r="C107" s="20">
        <v>36</v>
      </c>
      <c r="D107" s="32">
        <v>36</v>
      </c>
      <c r="E107" s="32">
        <v>36</v>
      </c>
      <c r="F107" s="32">
        <v>35</v>
      </c>
      <c r="G107" s="32">
        <v>35</v>
      </c>
      <c r="H107" s="32">
        <v>36</v>
      </c>
      <c r="I107" s="32">
        <v>40</v>
      </c>
      <c r="J107" s="32">
        <v>42</v>
      </c>
    </row>
    <row r="108" spans="1:10" x14ac:dyDescent="0.25">
      <c r="A108" s="17" t="s">
        <v>45</v>
      </c>
      <c r="B108" s="20">
        <v>33</v>
      </c>
      <c r="C108" s="20">
        <v>32</v>
      </c>
      <c r="D108" s="32">
        <v>32</v>
      </c>
      <c r="E108" s="32">
        <v>33</v>
      </c>
      <c r="F108" s="32">
        <v>33</v>
      </c>
      <c r="G108" s="32">
        <v>33</v>
      </c>
      <c r="H108" s="32">
        <v>33</v>
      </c>
      <c r="I108" s="32">
        <v>33</v>
      </c>
      <c r="J108" s="32">
        <v>32</v>
      </c>
    </row>
    <row r="109" spans="1:10" x14ac:dyDescent="0.25">
      <c r="A109" s="17" t="s">
        <v>94</v>
      </c>
      <c r="B109" s="20">
        <v>16</v>
      </c>
      <c r="C109" s="20">
        <v>19</v>
      </c>
      <c r="D109" s="32">
        <v>18</v>
      </c>
      <c r="E109" s="32">
        <v>18</v>
      </c>
      <c r="F109" s="32">
        <v>20</v>
      </c>
      <c r="G109" s="32">
        <v>20</v>
      </c>
      <c r="H109" s="32">
        <v>25</v>
      </c>
      <c r="I109" s="32">
        <v>24</v>
      </c>
      <c r="J109" s="32">
        <v>23</v>
      </c>
    </row>
    <row r="110" spans="1:10" x14ac:dyDescent="0.25">
      <c r="A110" s="17" t="s">
        <v>41</v>
      </c>
      <c r="B110" s="20">
        <v>32</v>
      </c>
      <c r="C110" s="20">
        <v>34</v>
      </c>
      <c r="D110" s="32">
        <v>34</v>
      </c>
      <c r="E110" s="32">
        <v>34</v>
      </c>
      <c r="F110" s="32">
        <v>36</v>
      </c>
      <c r="G110" s="32">
        <v>35</v>
      </c>
      <c r="H110" s="32">
        <v>44</v>
      </c>
      <c r="I110" s="32">
        <v>43</v>
      </c>
      <c r="J110" s="32">
        <v>40</v>
      </c>
    </row>
    <row r="111" spans="1:10" x14ac:dyDescent="0.25">
      <c r="A111" s="17" t="s">
        <v>115</v>
      </c>
      <c r="B111" s="20">
        <v>4</v>
      </c>
      <c r="C111" s="20">
        <v>4</v>
      </c>
      <c r="D111" s="32">
        <v>4</v>
      </c>
      <c r="E111" s="32">
        <v>4</v>
      </c>
      <c r="F111" s="32">
        <v>5</v>
      </c>
      <c r="G111" s="32">
        <v>5</v>
      </c>
      <c r="H111" s="32">
        <v>5</v>
      </c>
      <c r="I111" s="32">
        <v>5</v>
      </c>
      <c r="J111" s="32">
        <v>4</v>
      </c>
    </row>
    <row r="112" spans="1:10" x14ac:dyDescent="0.25">
      <c r="A112" s="17" t="s">
        <v>69</v>
      </c>
      <c r="B112" s="20">
        <v>45</v>
      </c>
      <c r="C112" s="20">
        <v>44</v>
      </c>
      <c r="D112" s="32">
        <v>44</v>
      </c>
      <c r="E112" s="32">
        <v>49</v>
      </c>
      <c r="F112" s="32">
        <v>54</v>
      </c>
      <c r="G112" s="32">
        <v>52</v>
      </c>
      <c r="H112" s="32">
        <v>56</v>
      </c>
      <c r="I112" s="32">
        <v>60</v>
      </c>
      <c r="J112" s="32">
        <v>58</v>
      </c>
    </row>
    <row r="113" spans="1:10" x14ac:dyDescent="0.25">
      <c r="A113" s="17" t="s">
        <v>124</v>
      </c>
      <c r="B113" s="20" t="s">
        <v>64</v>
      </c>
      <c r="C113" s="20">
        <v>18</v>
      </c>
      <c r="D113" s="32">
        <v>28</v>
      </c>
      <c r="E113" s="32">
        <v>31</v>
      </c>
      <c r="F113" s="32">
        <v>42</v>
      </c>
      <c r="G113" s="32">
        <v>43</v>
      </c>
      <c r="H113" s="32">
        <v>43</v>
      </c>
      <c r="I113" s="32">
        <v>44</v>
      </c>
      <c r="J113" s="32">
        <v>46</v>
      </c>
    </row>
    <row r="114" spans="1:10" x14ac:dyDescent="0.25">
      <c r="A114" s="17" t="s">
        <v>119</v>
      </c>
      <c r="B114" s="20">
        <v>1</v>
      </c>
      <c r="C114" s="20">
        <v>1</v>
      </c>
      <c r="D114" s="32">
        <v>1</v>
      </c>
      <c r="E114" s="32">
        <v>1</v>
      </c>
      <c r="F114" s="32">
        <v>1</v>
      </c>
      <c r="G114" s="32">
        <v>1</v>
      </c>
      <c r="H114" s="32">
        <v>1</v>
      </c>
      <c r="I114" s="32">
        <v>1</v>
      </c>
      <c r="J114" s="32">
        <v>2</v>
      </c>
    </row>
    <row r="115" spans="1:10" x14ac:dyDescent="0.25">
      <c r="A115" s="17" t="s">
        <v>43</v>
      </c>
      <c r="B115" s="20">
        <v>15</v>
      </c>
      <c r="C115" s="20">
        <v>13</v>
      </c>
      <c r="D115" s="32">
        <v>14</v>
      </c>
      <c r="E115" s="32">
        <v>16</v>
      </c>
      <c r="F115" s="32">
        <v>15</v>
      </c>
      <c r="G115" s="32">
        <v>17</v>
      </c>
      <c r="H115" s="32">
        <v>19</v>
      </c>
      <c r="I115" s="32">
        <v>20</v>
      </c>
      <c r="J115" s="32">
        <v>19</v>
      </c>
    </row>
    <row r="116" spans="1:10" x14ac:dyDescent="0.25">
      <c r="A116" s="17" t="s">
        <v>42</v>
      </c>
      <c r="B116" s="20">
        <v>38</v>
      </c>
      <c r="C116" s="20">
        <v>39</v>
      </c>
      <c r="D116" s="32">
        <v>39</v>
      </c>
      <c r="E116" s="32">
        <v>37</v>
      </c>
      <c r="F116" s="32">
        <v>38</v>
      </c>
      <c r="G116" s="32">
        <v>37</v>
      </c>
      <c r="H116" s="32">
        <v>36</v>
      </c>
      <c r="I116" s="32">
        <v>35</v>
      </c>
      <c r="J116" s="32">
        <v>36</v>
      </c>
    </row>
    <row r="117" spans="1:10" x14ac:dyDescent="0.25">
      <c r="A117" s="17" t="s">
        <v>88</v>
      </c>
      <c r="B117" s="20">
        <v>13</v>
      </c>
      <c r="C117" s="20">
        <v>15</v>
      </c>
      <c r="D117" s="32">
        <v>13</v>
      </c>
      <c r="E117" s="32">
        <v>12</v>
      </c>
      <c r="F117" s="32">
        <v>12</v>
      </c>
      <c r="G117" s="32">
        <v>12</v>
      </c>
      <c r="H117" s="32">
        <v>11</v>
      </c>
      <c r="I117" s="32">
        <v>11</v>
      </c>
      <c r="J117" s="32">
        <v>10</v>
      </c>
    </row>
    <row r="118" spans="1:10" x14ac:dyDescent="0.25">
      <c r="A118" s="47" t="s">
        <v>146</v>
      </c>
      <c r="B118" s="32" t="s">
        <v>64</v>
      </c>
      <c r="C118" s="32" t="s">
        <v>64</v>
      </c>
      <c r="D118" s="32" t="s">
        <v>64</v>
      </c>
      <c r="E118" s="32" t="s">
        <v>64</v>
      </c>
      <c r="F118" s="32" t="s">
        <v>64</v>
      </c>
      <c r="G118" s="32" t="s">
        <v>64</v>
      </c>
      <c r="H118" s="32" t="s">
        <v>64</v>
      </c>
      <c r="I118" s="32">
        <v>1</v>
      </c>
      <c r="J118" s="32">
        <v>1</v>
      </c>
    </row>
    <row r="119" spans="1:10" x14ac:dyDescent="0.25">
      <c r="A119" s="17" t="s">
        <v>71</v>
      </c>
      <c r="B119" s="20">
        <v>711</v>
      </c>
      <c r="C119" s="20">
        <v>728</v>
      </c>
      <c r="D119" s="32">
        <v>726</v>
      </c>
      <c r="E119" s="32">
        <v>728</v>
      </c>
      <c r="F119" s="32">
        <v>717</v>
      </c>
      <c r="G119" s="32">
        <v>700</v>
      </c>
      <c r="H119" s="32">
        <v>748</v>
      </c>
      <c r="I119" s="32">
        <v>758</v>
      </c>
      <c r="J119" s="32">
        <v>745</v>
      </c>
    </row>
    <row r="120" spans="1:10" x14ac:dyDescent="0.25">
      <c r="A120" s="17" t="s">
        <v>98</v>
      </c>
      <c r="B120" s="20">
        <v>21</v>
      </c>
      <c r="C120" s="20">
        <v>18</v>
      </c>
      <c r="D120" s="32">
        <v>16</v>
      </c>
      <c r="E120" s="32">
        <v>17</v>
      </c>
      <c r="F120" s="32">
        <v>17</v>
      </c>
      <c r="G120" s="32">
        <v>16</v>
      </c>
      <c r="H120" s="32">
        <v>15</v>
      </c>
      <c r="I120" s="32">
        <v>17</v>
      </c>
      <c r="J120" s="32">
        <v>20</v>
      </c>
    </row>
    <row r="121" spans="1:10" x14ac:dyDescent="0.25">
      <c r="A121" s="17" t="s">
        <v>111</v>
      </c>
      <c r="B121" s="20">
        <v>1</v>
      </c>
      <c r="C121" s="20">
        <v>2</v>
      </c>
      <c r="D121" s="32">
        <v>2</v>
      </c>
      <c r="E121" s="32">
        <v>3</v>
      </c>
      <c r="F121" s="32">
        <v>3</v>
      </c>
      <c r="G121" s="32">
        <v>3</v>
      </c>
      <c r="H121" s="32">
        <v>3</v>
      </c>
      <c r="I121" s="32">
        <v>3</v>
      </c>
      <c r="J121" s="32">
        <v>5</v>
      </c>
    </row>
    <row r="122" spans="1:10" x14ac:dyDescent="0.25">
      <c r="A122" s="17" t="s">
        <v>112</v>
      </c>
      <c r="B122" s="20">
        <v>32</v>
      </c>
      <c r="C122" s="20">
        <v>33</v>
      </c>
      <c r="D122" s="32">
        <v>33</v>
      </c>
      <c r="E122" s="32">
        <v>29</v>
      </c>
      <c r="F122" s="32">
        <v>28</v>
      </c>
      <c r="G122" s="32">
        <v>28</v>
      </c>
      <c r="H122" s="32">
        <v>28</v>
      </c>
      <c r="I122" s="32">
        <v>27</v>
      </c>
      <c r="J122" s="32">
        <v>25</v>
      </c>
    </row>
    <row r="123" spans="1:10" x14ac:dyDescent="0.25">
      <c r="A123" s="47" t="s">
        <v>139</v>
      </c>
      <c r="B123" s="20" t="s">
        <v>64</v>
      </c>
      <c r="C123" s="20" t="s">
        <v>64</v>
      </c>
      <c r="D123" s="20" t="s">
        <v>64</v>
      </c>
      <c r="E123" s="48" t="s">
        <v>64</v>
      </c>
      <c r="F123" s="32">
        <v>23</v>
      </c>
      <c r="G123" s="32">
        <v>23</v>
      </c>
      <c r="H123" s="32">
        <v>23</v>
      </c>
      <c r="I123" s="32">
        <v>21</v>
      </c>
      <c r="J123" s="32">
        <v>21</v>
      </c>
    </row>
    <row r="124" spans="1:10" x14ac:dyDescent="0.25">
      <c r="A124" s="17" t="s">
        <v>113</v>
      </c>
      <c r="B124" s="20">
        <v>235</v>
      </c>
      <c r="C124" s="20">
        <v>236</v>
      </c>
      <c r="D124" s="32">
        <v>231</v>
      </c>
      <c r="E124" s="32">
        <v>227</v>
      </c>
      <c r="F124" s="32">
        <v>223</v>
      </c>
      <c r="G124" s="32">
        <v>217</v>
      </c>
      <c r="H124" s="32">
        <v>212</v>
      </c>
      <c r="I124" s="32">
        <v>207</v>
      </c>
      <c r="J124" s="32">
        <v>200</v>
      </c>
    </row>
    <row r="125" spans="1:10" x14ac:dyDescent="0.25">
      <c r="A125" s="47" t="s">
        <v>150</v>
      </c>
      <c r="B125" s="20">
        <v>13</v>
      </c>
      <c r="C125" s="20">
        <v>13</v>
      </c>
      <c r="D125" s="32">
        <v>15</v>
      </c>
      <c r="E125" s="32">
        <v>14</v>
      </c>
      <c r="F125" s="32">
        <v>15</v>
      </c>
      <c r="G125" s="32">
        <v>15</v>
      </c>
      <c r="H125" s="32">
        <v>15</v>
      </c>
      <c r="I125" s="32">
        <v>16</v>
      </c>
      <c r="J125" s="32">
        <v>16</v>
      </c>
    </row>
    <row r="126" spans="1:10" x14ac:dyDescent="0.25">
      <c r="A126" s="47" t="s">
        <v>44</v>
      </c>
      <c r="B126" s="20" t="s">
        <v>64</v>
      </c>
      <c r="C126" s="20" t="s">
        <v>64</v>
      </c>
      <c r="D126" s="20" t="s">
        <v>64</v>
      </c>
      <c r="E126" s="32">
        <v>1</v>
      </c>
      <c r="F126" s="32">
        <v>1</v>
      </c>
      <c r="G126" s="32">
        <v>1</v>
      </c>
      <c r="H126" s="32">
        <v>1</v>
      </c>
      <c r="I126" s="32">
        <v>1</v>
      </c>
      <c r="J126" s="32">
        <v>1</v>
      </c>
    </row>
    <row r="127" spans="1:10" x14ac:dyDescent="0.25">
      <c r="A127" s="17" t="s">
        <v>47</v>
      </c>
      <c r="B127" s="20">
        <v>4</v>
      </c>
      <c r="C127" s="20">
        <v>2</v>
      </c>
      <c r="D127" s="32">
        <v>3</v>
      </c>
      <c r="E127" s="32">
        <v>3</v>
      </c>
      <c r="F127" s="32">
        <v>3</v>
      </c>
      <c r="G127" s="32">
        <v>3</v>
      </c>
      <c r="H127" s="32">
        <v>3</v>
      </c>
      <c r="I127" s="32">
        <v>3</v>
      </c>
      <c r="J127" s="32">
        <v>3</v>
      </c>
    </row>
    <row r="128" spans="1:10" x14ac:dyDescent="0.25">
      <c r="A128" s="17" t="s">
        <v>118</v>
      </c>
      <c r="B128" s="20">
        <v>12</v>
      </c>
      <c r="C128" s="20">
        <v>17</v>
      </c>
      <c r="D128" s="32">
        <v>17</v>
      </c>
      <c r="E128" s="32">
        <v>20</v>
      </c>
      <c r="F128" s="32">
        <v>43</v>
      </c>
      <c r="G128" s="32">
        <v>43</v>
      </c>
      <c r="H128" s="32">
        <v>43</v>
      </c>
      <c r="I128" s="32">
        <v>49</v>
      </c>
      <c r="J128" s="32">
        <v>52</v>
      </c>
    </row>
    <row r="129" spans="1:10" x14ac:dyDescent="0.25">
      <c r="A129" s="17" t="s">
        <v>48</v>
      </c>
      <c r="B129" s="26">
        <v>92</v>
      </c>
      <c r="C129" s="26">
        <v>91</v>
      </c>
      <c r="D129" s="32">
        <v>89</v>
      </c>
      <c r="E129" s="32">
        <v>86</v>
      </c>
      <c r="F129" s="32">
        <v>81</v>
      </c>
      <c r="G129" s="32">
        <v>75</v>
      </c>
      <c r="H129" s="32">
        <v>73</v>
      </c>
      <c r="I129" s="32">
        <v>73</v>
      </c>
      <c r="J129" s="32">
        <v>74</v>
      </c>
    </row>
    <row r="130" spans="1:10" x14ac:dyDescent="0.25">
      <c r="A130" s="17" t="s">
        <v>114</v>
      </c>
      <c r="B130" s="26">
        <v>25</v>
      </c>
      <c r="C130" s="26">
        <v>28</v>
      </c>
      <c r="D130" s="32">
        <v>27</v>
      </c>
      <c r="E130" s="32">
        <v>30</v>
      </c>
      <c r="F130" s="32">
        <v>30</v>
      </c>
      <c r="G130" s="32">
        <v>30</v>
      </c>
      <c r="H130" s="32">
        <v>34</v>
      </c>
      <c r="I130" s="32">
        <v>38</v>
      </c>
      <c r="J130" s="32">
        <v>40</v>
      </c>
    </row>
    <row r="131" spans="1:10" ht="4.2" customHeight="1" x14ac:dyDescent="0.25">
      <c r="A131" s="17"/>
      <c r="B131" s="26"/>
      <c r="C131" s="26"/>
    </row>
    <row r="132" spans="1:10" s="23" customFormat="1" x14ac:dyDescent="0.25">
      <c r="A132" s="15" t="s">
        <v>91</v>
      </c>
      <c r="B132" s="27">
        <v>1489</v>
      </c>
      <c r="C132" s="27">
        <v>1538</v>
      </c>
      <c r="D132" s="40">
        <v>1540</v>
      </c>
      <c r="E132" s="40">
        <v>1544</v>
      </c>
      <c r="F132" s="40">
        <v>1598</v>
      </c>
      <c r="G132" s="40">
        <v>1564</v>
      </c>
      <c r="H132" s="40">
        <v>1633</v>
      </c>
      <c r="I132" s="40">
        <v>1654</v>
      </c>
      <c r="J132" s="40">
        <v>1648</v>
      </c>
    </row>
    <row r="133" spans="1:10" x14ac:dyDescent="0.25">
      <c r="A133" s="17"/>
      <c r="B133" s="26"/>
      <c r="C133" s="26"/>
    </row>
    <row r="134" spans="1:10" s="23" customFormat="1" x14ac:dyDescent="0.25">
      <c r="A134" s="15" t="s">
        <v>122</v>
      </c>
      <c r="B134" s="27">
        <v>876</v>
      </c>
      <c r="C134" s="27">
        <v>803</v>
      </c>
      <c r="D134" s="23">
        <v>733</v>
      </c>
      <c r="E134" s="40">
        <v>614</v>
      </c>
      <c r="F134" s="40">
        <v>631</v>
      </c>
      <c r="G134" s="40">
        <v>618</v>
      </c>
      <c r="H134" s="40">
        <v>651</v>
      </c>
      <c r="I134" s="40">
        <v>654</v>
      </c>
      <c r="J134" s="40">
        <v>678</v>
      </c>
    </row>
    <row r="135" spans="1:10" x14ac:dyDescent="0.25">
      <c r="A135" s="17"/>
      <c r="B135" s="26"/>
      <c r="C135" s="26"/>
    </row>
    <row r="136" spans="1:10" s="23" customFormat="1" x14ac:dyDescent="0.25">
      <c r="A136" s="15" t="s">
        <v>50</v>
      </c>
      <c r="B136" s="27">
        <v>3190</v>
      </c>
      <c r="C136" s="27">
        <v>3217</v>
      </c>
      <c r="D136" s="40">
        <v>3220</v>
      </c>
      <c r="E136" s="40">
        <v>3244</v>
      </c>
      <c r="F136" s="40">
        <v>3357</v>
      </c>
      <c r="G136" s="40">
        <v>3483</v>
      </c>
      <c r="H136" s="40">
        <v>3603</v>
      </c>
      <c r="I136" s="40">
        <v>3699</v>
      </c>
      <c r="J136" s="40">
        <v>3756</v>
      </c>
    </row>
    <row r="137" spans="1:10" x14ac:dyDescent="0.25">
      <c r="A137" s="12"/>
      <c r="B137" s="67"/>
      <c r="C137" s="67"/>
      <c r="D137" s="67"/>
      <c r="E137" s="67"/>
      <c r="F137" s="67"/>
      <c r="G137" s="67"/>
      <c r="H137" s="67"/>
      <c r="I137" s="67"/>
      <c r="J137" s="67"/>
    </row>
    <row r="138" spans="1:10" s="38" customFormat="1" ht="12.75" customHeight="1" x14ac:dyDescent="0.25">
      <c r="A138" s="98" t="s">
        <v>127</v>
      </c>
      <c r="B138" s="99"/>
      <c r="C138" s="99"/>
      <c r="D138" s="99"/>
      <c r="E138" s="99"/>
      <c r="F138" s="99"/>
      <c r="G138" s="99"/>
      <c r="H138" s="99"/>
    </row>
    <row r="139" spans="1:10" s="38" customFormat="1" ht="12.75" customHeight="1" x14ac:dyDescent="0.25">
      <c r="A139" s="99"/>
      <c r="B139" s="99"/>
      <c r="C139" s="99"/>
      <c r="D139" s="99"/>
      <c r="E139" s="99"/>
      <c r="F139" s="99"/>
      <c r="G139" s="99"/>
      <c r="H139" s="99"/>
    </row>
    <row r="140" spans="1:10" s="38" customFormat="1" x14ac:dyDescent="0.25">
      <c r="A140" s="99"/>
      <c r="B140" s="99"/>
      <c r="C140" s="99"/>
      <c r="D140" s="99"/>
      <c r="E140" s="99"/>
      <c r="F140" s="99"/>
      <c r="G140" s="99"/>
      <c r="H140" s="99"/>
    </row>
    <row r="141" spans="1:10" s="38" customFormat="1" x14ac:dyDescent="0.25">
      <c r="A141" s="99"/>
      <c r="B141" s="99"/>
      <c r="C141" s="99"/>
      <c r="D141" s="99"/>
      <c r="E141" s="99"/>
      <c r="F141" s="99"/>
      <c r="G141" s="99"/>
      <c r="H141" s="99"/>
    </row>
    <row r="142" spans="1:10" s="38" customFormat="1" x14ac:dyDescent="0.25">
      <c r="A142" s="99"/>
      <c r="B142" s="99"/>
      <c r="C142" s="99"/>
      <c r="D142" s="99"/>
      <c r="E142" s="99"/>
      <c r="F142" s="99"/>
      <c r="G142" s="99"/>
      <c r="H142" s="99"/>
    </row>
    <row r="143" spans="1:10" s="38" customFormat="1" x14ac:dyDescent="0.25">
      <c r="A143" s="39"/>
      <c r="B143" s="39"/>
      <c r="C143" s="39"/>
      <c r="D143" s="39"/>
      <c r="E143" s="39"/>
      <c r="F143" s="39"/>
      <c r="G143" s="51"/>
      <c r="H143" s="39"/>
      <c r="I143" s="66"/>
      <c r="J143" s="76"/>
    </row>
    <row r="144" spans="1:10" s="34" customFormat="1" ht="11.25" customHeight="1" x14ac:dyDescent="0.2">
      <c r="A144" s="11" t="s">
        <v>66</v>
      </c>
    </row>
    <row r="145" spans="1:10" x14ac:dyDescent="0.25">
      <c r="A145" s="12"/>
      <c r="B145" s="31"/>
      <c r="C145" s="31"/>
      <c r="D145" s="31"/>
      <c r="E145" s="31"/>
      <c r="F145" s="31"/>
      <c r="G145" s="31"/>
      <c r="H145" s="31"/>
      <c r="I145" s="31"/>
      <c r="J145" s="31"/>
    </row>
    <row r="146" spans="1:10" x14ac:dyDescent="0.25">
      <c r="A146" s="12"/>
      <c r="B146" s="31"/>
      <c r="C146" s="31"/>
      <c r="D146" s="31"/>
      <c r="E146" s="31"/>
      <c r="F146" s="31"/>
      <c r="G146" s="31"/>
      <c r="H146" s="31"/>
      <c r="I146" s="31"/>
      <c r="J146" s="31"/>
    </row>
    <row r="147" spans="1:10" x14ac:dyDescent="0.25">
      <c r="A147" s="12"/>
      <c r="B147" s="31"/>
      <c r="C147" s="31"/>
      <c r="D147" s="31"/>
      <c r="E147" s="31"/>
      <c r="F147" s="31"/>
      <c r="G147" s="31"/>
      <c r="H147" s="31"/>
      <c r="I147" s="31"/>
      <c r="J147" s="31"/>
    </row>
    <row r="148" spans="1:10" x14ac:dyDescent="0.25">
      <c r="A148" s="12"/>
      <c r="B148" s="31"/>
      <c r="C148" s="31"/>
      <c r="D148" s="31"/>
      <c r="E148" s="31"/>
      <c r="F148" s="31"/>
      <c r="G148" s="31"/>
      <c r="H148" s="31"/>
      <c r="I148" s="31"/>
      <c r="J148" s="31"/>
    </row>
    <row r="149" spans="1:10" x14ac:dyDescent="0.25">
      <c r="A149" s="12"/>
      <c r="B149" s="31"/>
      <c r="C149" s="31"/>
      <c r="D149" s="31"/>
      <c r="E149" s="31"/>
      <c r="F149" s="31"/>
      <c r="G149" s="31"/>
      <c r="H149" s="31"/>
      <c r="I149" s="31"/>
      <c r="J149" s="31"/>
    </row>
    <row r="150" spans="1:10" x14ac:dyDescent="0.25">
      <c r="A150" s="12"/>
      <c r="B150" s="31"/>
      <c r="C150" s="31"/>
      <c r="D150" s="31"/>
      <c r="E150" s="31"/>
      <c r="F150" s="31"/>
      <c r="G150" s="31"/>
      <c r="H150" s="31"/>
      <c r="I150" s="31"/>
      <c r="J150" s="31"/>
    </row>
    <row r="151" spans="1:10" x14ac:dyDescent="0.25">
      <c r="A151" s="12"/>
      <c r="B151" s="31"/>
      <c r="C151" s="31"/>
      <c r="D151" s="31"/>
      <c r="E151" s="31"/>
      <c r="F151" s="31"/>
      <c r="G151" s="31"/>
      <c r="H151" s="31"/>
      <c r="I151" s="31"/>
      <c r="J151" s="31"/>
    </row>
    <row r="152" spans="1:10" x14ac:dyDescent="0.25">
      <c r="A152" s="12"/>
      <c r="B152" s="31"/>
      <c r="C152" s="31"/>
      <c r="D152" s="31"/>
      <c r="E152" s="31"/>
      <c r="F152" s="31"/>
      <c r="G152" s="31"/>
      <c r="H152" s="31"/>
      <c r="I152" s="31"/>
      <c r="J152" s="31"/>
    </row>
    <row r="153" spans="1:10" x14ac:dyDescent="0.25">
      <c r="A153" s="12"/>
      <c r="B153" s="31"/>
      <c r="C153" s="31"/>
      <c r="D153" s="31"/>
      <c r="E153" s="31"/>
      <c r="F153" s="31"/>
      <c r="G153" s="31"/>
      <c r="H153" s="31"/>
      <c r="I153" s="31"/>
      <c r="J153" s="31"/>
    </row>
    <row r="154" spans="1:10" x14ac:dyDescent="0.25">
      <c r="A154" s="12"/>
      <c r="B154" s="31"/>
      <c r="C154" s="31"/>
      <c r="D154" s="31"/>
      <c r="E154" s="31"/>
      <c r="F154" s="31"/>
      <c r="G154" s="31"/>
      <c r="H154" s="31"/>
      <c r="I154" s="31"/>
      <c r="J154" s="31"/>
    </row>
  </sheetData>
  <mergeCells count="1">
    <mergeCell ref="A138:H142"/>
  </mergeCells>
  <phoneticPr fontId="2" type="noConversion"/>
  <pageMargins left="0.5" right="0.36" top="0.78740157480314965" bottom="0.78740157480314965" header="0.39370078740157483" footer="0.39370078740157483"/>
  <pageSetup paperSize="9" orientation="landscape" horizontalDpi="1200" verticalDpi="1200" r:id="rId1"/>
  <headerFooter alignWithMargins="0">
    <oddFooter>&amp;L&amp;8&amp;D&amp;C&amp;8&amp;P/&amp;N&amp;R&amp;8&amp;F</oddFooter>
  </headerFooter>
  <rowBreaks count="1" manualBreakCount="1">
    <brk id="58" max="16383" man="1"/>
  </rowBreaks>
  <ignoredErrors>
    <ignoredError sqref="B6:C6"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70"/>
  <sheetViews>
    <sheetView showGridLines="0" zoomScaleNormal="100" workbookViewId="0">
      <pane ySplit="6" topLeftCell="A7" activePane="bottomLeft" state="frozen"/>
      <selection pane="bottomLeft" activeCell="A5" sqref="A5"/>
    </sheetView>
  </sheetViews>
  <sheetFormatPr baseColWidth="10" defaultColWidth="11.44140625" defaultRowHeight="13.2" x14ac:dyDescent="0.25"/>
  <cols>
    <col min="1" max="1" width="63.88671875" style="14" customWidth="1"/>
    <col min="2" max="3" width="8.5546875" style="32" customWidth="1"/>
    <col min="4" max="4" width="11.44140625" style="14" customWidth="1"/>
    <col min="5" max="16384" width="11.44140625" style="14"/>
  </cols>
  <sheetData>
    <row r="1" spans="1:7" s="92" customFormat="1" ht="48" customHeight="1" x14ac:dyDescent="0.25">
      <c r="A1" s="89"/>
      <c r="B1" s="89"/>
      <c r="C1" s="89"/>
      <c r="D1" s="90"/>
      <c r="E1" s="90"/>
      <c r="F1" s="90"/>
      <c r="G1" s="91"/>
    </row>
    <row r="2" spans="1:7" s="92" customFormat="1" ht="6" customHeight="1" thickBot="1" x14ac:dyDescent="0.3">
      <c r="A2" s="93"/>
      <c r="B2" s="93"/>
      <c r="C2" s="94"/>
      <c r="D2" s="94"/>
      <c r="E2" s="94"/>
      <c r="F2" s="95"/>
      <c r="G2" s="96"/>
    </row>
    <row r="3" spans="1:7" s="43" customFormat="1" ht="13.8" thickTop="1" x14ac:dyDescent="0.25">
      <c r="A3" s="44"/>
      <c r="B3" s="44"/>
      <c r="C3" s="44"/>
    </row>
    <row r="4" spans="1:7" s="13" customFormat="1" x14ac:dyDescent="0.25">
      <c r="A4" s="15" t="s">
        <v>157</v>
      </c>
      <c r="B4" s="16"/>
      <c r="C4" s="16"/>
    </row>
    <row r="5" spans="1:7" x14ac:dyDescent="0.25">
      <c r="A5" s="17"/>
      <c r="B5" s="16"/>
      <c r="C5" s="16"/>
    </row>
    <row r="6" spans="1:7" s="35" customFormat="1" ht="11.25" customHeight="1" x14ac:dyDescent="0.25">
      <c r="A6" s="10"/>
      <c r="B6" s="79" t="s">
        <v>151</v>
      </c>
      <c r="C6" s="79" t="s">
        <v>167</v>
      </c>
    </row>
    <row r="7" spans="1:7" s="18" customFormat="1" ht="12.75" customHeight="1" x14ac:dyDescent="0.25">
      <c r="A7" s="17"/>
      <c r="B7" s="16"/>
      <c r="C7" s="16"/>
    </row>
    <row r="8" spans="1:7" s="19" customFormat="1" x14ac:dyDescent="0.25">
      <c r="A8" s="15" t="s">
        <v>123</v>
      </c>
      <c r="B8" s="37"/>
      <c r="C8" s="16"/>
    </row>
    <row r="9" spans="1:7" x14ac:dyDescent="0.25">
      <c r="A9" s="17" t="s">
        <v>0</v>
      </c>
      <c r="B9" s="20">
        <v>30</v>
      </c>
      <c r="C9" s="20">
        <v>31</v>
      </c>
    </row>
    <row r="10" spans="1:7" x14ac:dyDescent="0.25">
      <c r="A10" s="17" t="s">
        <v>1</v>
      </c>
      <c r="B10" s="20">
        <v>149</v>
      </c>
      <c r="C10" s="20">
        <v>145</v>
      </c>
    </row>
    <row r="11" spans="1:7" x14ac:dyDescent="0.25">
      <c r="A11" s="17" t="s">
        <v>2</v>
      </c>
      <c r="B11" s="20">
        <v>20</v>
      </c>
      <c r="C11" s="20">
        <v>19</v>
      </c>
    </row>
    <row r="12" spans="1:7" x14ac:dyDescent="0.25">
      <c r="A12" s="17" t="s">
        <v>3</v>
      </c>
      <c r="B12" s="20">
        <v>74</v>
      </c>
      <c r="C12" s="20">
        <v>78</v>
      </c>
    </row>
    <row r="13" spans="1:7" x14ac:dyDescent="0.25">
      <c r="A13" s="17" t="s">
        <v>4</v>
      </c>
      <c r="B13" s="20">
        <v>88</v>
      </c>
      <c r="C13" s="20">
        <v>85</v>
      </c>
    </row>
    <row r="14" spans="1:7" x14ac:dyDescent="0.25">
      <c r="A14" s="17" t="s">
        <v>5</v>
      </c>
      <c r="B14" s="20">
        <v>7</v>
      </c>
      <c r="C14" s="20">
        <v>8</v>
      </c>
    </row>
    <row r="15" spans="1:7" x14ac:dyDescent="0.25">
      <c r="A15" s="17" t="s">
        <v>52</v>
      </c>
      <c r="B15" s="20">
        <v>17</v>
      </c>
      <c r="C15" s="20">
        <v>17</v>
      </c>
    </row>
    <row r="16" spans="1:7" x14ac:dyDescent="0.25">
      <c r="A16" s="47" t="s">
        <v>137</v>
      </c>
      <c r="B16" s="20">
        <v>8</v>
      </c>
      <c r="C16" s="20">
        <v>8</v>
      </c>
    </row>
    <row r="17" spans="1:3" x14ac:dyDescent="0.25">
      <c r="A17" s="47" t="s">
        <v>182</v>
      </c>
      <c r="B17" s="20">
        <v>88</v>
      </c>
      <c r="C17" s="20">
        <v>93</v>
      </c>
    </row>
    <row r="18" spans="1:3" x14ac:dyDescent="0.25">
      <c r="A18" s="47" t="s">
        <v>8</v>
      </c>
      <c r="B18" s="20">
        <v>12</v>
      </c>
      <c r="C18" s="20">
        <v>14</v>
      </c>
    </row>
    <row r="19" spans="1:3" x14ac:dyDescent="0.25">
      <c r="A19" s="47" t="s">
        <v>9</v>
      </c>
      <c r="B19" s="20">
        <v>25</v>
      </c>
      <c r="C19" s="20">
        <v>29</v>
      </c>
    </row>
    <row r="20" spans="1:3" x14ac:dyDescent="0.25">
      <c r="A20" s="47" t="s">
        <v>81</v>
      </c>
      <c r="B20" s="32">
        <v>7</v>
      </c>
      <c r="C20" s="32">
        <v>6</v>
      </c>
    </row>
    <row r="21" spans="1:3" s="85" customFormat="1" x14ac:dyDescent="0.25">
      <c r="A21" s="47" t="s">
        <v>80</v>
      </c>
      <c r="B21" s="48">
        <v>5</v>
      </c>
      <c r="C21" s="48">
        <v>5</v>
      </c>
    </row>
    <row r="22" spans="1:3" x14ac:dyDescent="0.25">
      <c r="A22" s="17" t="s">
        <v>10</v>
      </c>
      <c r="B22" s="20">
        <v>58</v>
      </c>
      <c r="C22" s="20">
        <v>55</v>
      </c>
    </row>
    <row r="23" spans="1:3" x14ac:dyDescent="0.25">
      <c r="A23" s="17" t="s">
        <v>75</v>
      </c>
      <c r="B23" s="20">
        <v>29</v>
      </c>
      <c r="C23" s="20">
        <v>30</v>
      </c>
    </row>
    <row r="24" spans="1:3" x14ac:dyDescent="0.25">
      <c r="A24" s="17" t="s">
        <v>11</v>
      </c>
      <c r="B24" s="20">
        <v>34</v>
      </c>
      <c r="C24" s="20">
        <v>34</v>
      </c>
    </row>
    <row r="25" spans="1:3" x14ac:dyDescent="0.25">
      <c r="A25" s="17" t="s">
        <v>12</v>
      </c>
      <c r="B25" s="20">
        <v>2</v>
      </c>
      <c r="C25" s="20">
        <v>1</v>
      </c>
    </row>
    <row r="26" spans="1:3" x14ac:dyDescent="0.25">
      <c r="A26" s="17" t="s">
        <v>13</v>
      </c>
      <c r="B26" s="20">
        <v>180</v>
      </c>
      <c r="C26" s="20">
        <v>188</v>
      </c>
    </row>
    <row r="27" spans="1:3" x14ac:dyDescent="0.25">
      <c r="A27" s="17" t="s">
        <v>14</v>
      </c>
      <c r="B27" s="20">
        <v>25</v>
      </c>
      <c r="C27" s="20">
        <v>25</v>
      </c>
    </row>
    <row r="28" spans="1:3" x14ac:dyDescent="0.25">
      <c r="A28" s="17" t="s">
        <v>15</v>
      </c>
      <c r="B28" s="20">
        <v>26</v>
      </c>
      <c r="C28" s="20">
        <v>23</v>
      </c>
    </row>
    <row r="29" spans="1:3" x14ac:dyDescent="0.25">
      <c r="A29" s="17" t="s">
        <v>16</v>
      </c>
      <c r="B29" s="20">
        <v>22</v>
      </c>
      <c r="C29" s="20">
        <v>25</v>
      </c>
    </row>
    <row r="30" spans="1:3" x14ac:dyDescent="0.25">
      <c r="A30" s="17" t="s">
        <v>17</v>
      </c>
      <c r="B30" s="20">
        <v>61</v>
      </c>
      <c r="C30" s="20">
        <v>65</v>
      </c>
    </row>
    <row r="31" spans="1:3" x14ac:dyDescent="0.25">
      <c r="A31" s="17" t="s">
        <v>126</v>
      </c>
      <c r="B31" s="20">
        <v>770</v>
      </c>
      <c r="C31" s="20">
        <v>772</v>
      </c>
    </row>
    <row r="32" spans="1:3" x14ac:dyDescent="0.25">
      <c r="A32" s="17" t="s">
        <v>19</v>
      </c>
      <c r="B32" s="20">
        <v>8</v>
      </c>
      <c r="C32" s="20">
        <v>11</v>
      </c>
    </row>
    <row r="33" spans="1:3" x14ac:dyDescent="0.25">
      <c r="A33" s="17" t="s">
        <v>20</v>
      </c>
      <c r="B33" s="20">
        <v>13</v>
      </c>
      <c r="C33" s="20">
        <v>14</v>
      </c>
    </row>
    <row r="34" spans="1:3" x14ac:dyDescent="0.25">
      <c r="A34" s="17" t="s">
        <v>21</v>
      </c>
      <c r="B34" s="20">
        <v>1</v>
      </c>
      <c r="C34" s="20">
        <v>1</v>
      </c>
    </row>
    <row r="35" spans="1:3" x14ac:dyDescent="0.25">
      <c r="A35" s="17" t="s">
        <v>77</v>
      </c>
      <c r="B35" s="20">
        <v>20</v>
      </c>
      <c r="C35" s="20">
        <v>22</v>
      </c>
    </row>
    <row r="36" spans="1:3" x14ac:dyDescent="0.25">
      <c r="A36" s="17" t="s">
        <v>103</v>
      </c>
      <c r="B36" s="20">
        <v>2</v>
      </c>
      <c r="C36" s="20">
        <v>3</v>
      </c>
    </row>
    <row r="37" spans="1:3" x14ac:dyDescent="0.25">
      <c r="A37" s="17" t="s">
        <v>22</v>
      </c>
      <c r="B37" s="20">
        <v>20</v>
      </c>
      <c r="C37" s="20">
        <v>20</v>
      </c>
    </row>
    <row r="38" spans="1:3" x14ac:dyDescent="0.25">
      <c r="A38" s="17" t="s">
        <v>23</v>
      </c>
      <c r="B38" s="20">
        <v>16</v>
      </c>
      <c r="C38" s="20">
        <v>17</v>
      </c>
    </row>
    <row r="39" spans="1:3" x14ac:dyDescent="0.25">
      <c r="A39" s="17" t="s">
        <v>24</v>
      </c>
      <c r="B39" s="20">
        <v>45</v>
      </c>
      <c r="C39" s="20">
        <v>46</v>
      </c>
    </row>
    <row r="40" spans="1:3" x14ac:dyDescent="0.25">
      <c r="A40" s="17" t="s">
        <v>25</v>
      </c>
      <c r="B40" s="20">
        <v>31</v>
      </c>
      <c r="C40" s="20">
        <v>35</v>
      </c>
    </row>
    <row r="41" spans="1:3" x14ac:dyDescent="0.25">
      <c r="A41" s="17" t="s">
        <v>26</v>
      </c>
      <c r="B41" s="20">
        <v>111</v>
      </c>
      <c r="C41" s="20">
        <v>112</v>
      </c>
    </row>
    <row r="42" spans="1:3" x14ac:dyDescent="0.25">
      <c r="A42" s="17" t="s">
        <v>27</v>
      </c>
      <c r="B42" s="20">
        <v>48</v>
      </c>
      <c r="C42" s="20">
        <v>51</v>
      </c>
    </row>
    <row r="43" spans="1:3" x14ac:dyDescent="0.25">
      <c r="A43" s="17" t="s">
        <v>28</v>
      </c>
      <c r="B43" s="20">
        <v>29</v>
      </c>
      <c r="C43" s="20">
        <v>29</v>
      </c>
    </row>
    <row r="44" spans="1:3" x14ac:dyDescent="0.25">
      <c r="A44" s="17" t="s">
        <v>29</v>
      </c>
      <c r="B44" s="20">
        <v>249</v>
      </c>
      <c r="C44" s="20">
        <v>257</v>
      </c>
    </row>
    <row r="45" spans="1:3" x14ac:dyDescent="0.25">
      <c r="A45" s="17" t="s">
        <v>79</v>
      </c>
      <c r="B45" s="20">
        <v>5</v>
      </c>
      <c r="C45" s="20">
        <v>6</v>
      </c>
    </row>
    <row r="46" spans="1:3" x14ac:dyDescent="0.25">
      <c r="A46" s="17" t="s">
        <v>30</v>
      </c>
      <c r="B46" s="20">
        <v>35</v>
      </c>
      <c r="C46" s="20">
        <v>35</v>
      </c>
    </row>
    <row r="47" spans="1:3" x14ac:dyDescent="0.25">
      <c r="A47" s="17" t="s">
        <v>31</v>
      </c>
      <c r="B47" s="20">
        <v>8</v>
      </c>
      <c r="C47" s="20">
        <v>9</v>
      </c>
    </row>
    <row r="48" spans="1:3" x14ac:dyDescent="0.25">
      <c r="A48" s="17" t="s">
        <v>32</v>
      </c>
      <c r="B48" s="20">
        <v>459</v>
      </c>
      <c r="C48" s="20">
        <v>449</v>
      </c>
    </row>
    <row r="49" spans="1:3" x14ac:dyDescent="0.25">
      <c r="A49" s="47" t="s">
        <v>33</v>
      </c>
      <c r="B49" s="20">
        <v>117</v>
      </c>
      <c r="C49" s="20">
        <v>117</v>
      </c>
    </row>
    <row r="50" spans="1:3" x14ac:dyDescent="0.25">
      <c r="A50" s="17" t="s">
        <v>34</v>
      </c>
      <c r="B50" s="20">
        <v>104</v>
      </c>
      <c r="C50" s="20">
        <v>104</v>
      </c>
    </row>
    <row r="51" spans="1:3" x14ac:dyDescent="0.25">
      <c r="A51" s="17" t="s">
        <v>35</v>
      </c>
      <c r="B51" s="20">
        <v>14</v>
      </c>
      <c r="C51" s="20">
        <v>14</v>
      </c>
    </row>
    <row r="52" spans="1:3" x14ac:dyDescent="0.25">
      <c r="A52" s="17" t="s">
        <v>36</v>
      </c>
      <c r="B52" s="20">
        <v>35</v>
      </c>
      <c r="C52" s="20">
        <v>35</v>
      </c>
    </row>
    <row r="53" spans="1:3" x14ac:dyDescent="0.25">
      <c r="A53" s="17" t="s">
        <v>37</v>
      </c>
      <c r="B53" s="20">
        <v>27</v>
      </c>
      <c r="C53" s="20">
        <v>28</v>
      </c>
    </row>
    <row r="54" spans="1:3" x14ac:dyDescent="0.25">
      <c r="A54" s="17"/>
      <c r="B54" s="20"/>
      <c r="C54" s="20"/>
    </row>
    <row r="55" spans="1:3" s="23" customFormat="1" x14ac:dyDescent="0.25">
      <c r="A55" s="15" t="s">
        <v>158</v>
      </c>
      <c r="B55" s="40">
        <v>3134</v>
      </c>
      <c r="C55" s="40">
        <v>3171</v>
      </c>
    </row>
    <row r="56" spans="1:3" s="23" customFormat="1" x14ac:dyDescent="0.25">
      <c r="A56" s="15"/>
      <c r="B56" s="21"/>
      <c r="C56" s="20"/>
    </row>
    <row r="57" spans="1:3" s="24" customFormat="1" x14ac:dyDescent="0.25">
      <c r="A57" s="15" t="s">
        <v>159</v>
      </c>
      <c r="B57" s="20"/>
      <c r="C57" s="20"/>
    </row>
    <row r="58" spans="1:3" s="42" customFormat="1" x14ac:dyDescent="0.25">
      <c r="A58" s="17" t="s">
        <v>56</v>
      </c>
      <c r="B58" s="20">
        <v>4</v>
      </c>
      <c r="C58" s="20">
        <v>4</v>
      </c>
    </row>
    <row r="59" spans="1:3" s="42" customFormat="1" x14ac:dyDescent="0.25">
      <c r="A59" s="17" t="s">
        <v>59</v>
      </c>
      <c r="B59" s="20">
        <v>28</v>
      </c>
      <c r="C59" s="20">
        <v>28</v>
      </c>
    </row>
    <row r="60" spans="1:3" s="42" customFormat="1" x14ac:dyDescent="0.25">
      <c r="A60" s="17" t="s">
        <v>128</v>
      </c>
      <c r="B60" s="20">
        <v>19</v>
      </c>
      <c r="C60" s="20">
        <v>19</v>
      </c>
    </row>
    <row r="61" spans="1:3" s="42" customFormat="1" x14ac:dyDescent="0.25">
      <c r="A61" s="17" t="s">
        <v>83</v>
      </c>
      <c r="B61" s="20">
        <v>34</v>
      </c>
      <c r="C61" s="20">
        <v>33</v>
      </c>
    </row>
    <row r="62" spans="1:3" s="42" customFormat="1" x14ac:dyDescent="0.25">
      <c r="A62" s="17" t="s">
        <v>89</v>
      </c>
      <c r="B62" s="20">
        <v>5</v>
      </c>
      <c r="C62" s="20">
        <v>4</v>
      </c>
    </row>
    <row r="63" spans="1:3" s="42" customFormat="1" x14ac:dyDescent="0.25">
      <c r="A63" s="17" t="s">
        <v>131</v>
      </c>
      <c r="B63" s="20">
        <v>6</v>
      </c>
      <c r="C63" s="20">
        <v>6</v>
      </c>
    </row>
    <row r="64" spans="1:3" s="42" customFormat="1" x14ac:dyDescent="0.25">
      <c r="A64" s="17" t="s">
        <v>55</v>
      </c>
      <c r="B64" s="20">
        <v>8</v>
      </c>
      <c r="C64" s="20">
        <v>8</v>
      </c>
    </row>
    <row r="65" spans="1:3" s="42" customFormat="1" x14ac:dyDescent="0.25">
      <c r="A65" s="17" t="s">
        <v>129</v>
      </c>
      <c r="B65" s="20">
        <v>3</v>
      </c>
      <c r="C65" s="20">
        <v>2</v>
      </c>
    </row>
    <row r="66" spans="1:3" s="42" customFormat="1" x14ac:dyDescent="0.25">
      <c r="A66" s="17" t="s">
        <v>51</v>
      </c>
      <c r="B66" s="20">
        <v>29</v>
      </c>
      <c r="C66" s="20">
        <v>29</v>
      </c>
    </row>
    <row r="67" spans="1:3" s="42" customFormat="1" x14ac:dyDescent="0.25">
      <c r="A67" s="17" t="s">
        <v>109</v>
      </c>
      <c r="B67" s="20">
        <v>79</v>
      </c>
      <c r="C67" s="20">
        <v>83</v>
      </c>
    </row>
    <row r="68" spans="1:3" s="42" customFormat="1" x14ac:dyDescent="0.25">
      <c r="A68" s="47" t="s">
        <v>138</v>
      </c>
      <c r="B68" s="50">
        <v>4</v>
      </c>
      <c r="C68" s="50">
        <v>4</v>
      </c>
    </row>
    <row r="69" spans="1:3" s="42" customFormat="1" x14ac:dyDescent="0.25">
      <c r="A69" s="17" t="s">
        <v>87</v>
      </c>
      <c r="B69" s="20">
        <v>11</v>
      </c>
      <c r="C69" s="20">
        <v>7</v>
      </c>
    </row>
    <row r="70" spans="1:3" s="42" customFormat="1" x14ac:dyDescent="0.25">
      <c r="A70" s="47" t="s">
        <v>143</v>
      </c>
      <c r="B70" s="50">
        <v>5</v>
      </c>
      <c r="C70" s="50">
        <v>5</v>
      </c>
    </row>
    <row r="71" spans="1:3" s="42" customFormat="1" x14ac:dyDescent="0.25">
      <c r="A71" s="47" t="s">
        <v>153</v>
      </c>
      <c r="B71" s="20">
        <v>4</v>
      </c>
      <c r="C71" s="20">
        <v>4</v>
      </c>
    </row>
    <row r="72" spans="1:3" s="42" customFormat="1" x14ac:dyDescent="0.25">
      <c r="A72" s="17" t="s">
        <v>53</v>
      </c>
      <c r="B72" s="20">
        <v>17</v>
      </c>
      <c r="C72" s="20">
        <v>17</v>
      </c>
    </row>
    <row r="73" spans="1:3" s="42" customFormat="1" x14ac:dyDescent="0.25">
      <c r="A73" s="17" t="s">
        <v>57</v>
      </c>
      <c r="B73" s="20">
        <v>2</v>
      </c>
      <c r="C73" s="20">
        <v>3</v>
      </c>
    </row>
    <row r="74" spans="1:3" s="42" customFormat="1" x14ac:dyDescent="0.25">
      <c r="A74" s="17" t="s">
        <v>54</v>
      </c>
      <c r="B74" s="20">
        <v>3</v>
      </c>
      <c r="C74" s="20">
        <v>2</v>
      </c>
    </row>
    <row r="75" spans="1:3" s="42" customFormat="1" x14ac:dyDescent="0.25">
      <c r="A75" s="17" t="s">
        <v>61</v>
      </c>
      <c r="B75" s="20">
        <v>16</v>
      </c>
      <c r="C75" s="20">
        <v>19</v>
      </c>
    </row>
    <row r="76" spans="1:3" s="42" customFormat="1" x14ac:dyDescent="0.25">
      <c r="A76" s="17" t="s">
        <v>62</v>
      </c>
      <c r="B76" s="20">
        <v>4</v>
      </c>
      <c r="C76" s="20">
        <v>4</v>
      </c>
    </row>
    <row r="77" spans="1:3" s="42" customFormat="1" x14ac:dyDescent="0.25">
      <c r="A77" s="47" t="s">
        <v>168</v>
      </c>
      <c r="B77" s="50" t="s">
        <v>152</v>
      </c>
      <c r="C77" s="20">
        <v>1</v>
      </c>
    </row>
    <row r="78" spans="1:3" s="42" customFormat="1" x14ac:dyDescent="0.25">
      <c r="A78" s="17" t="s">
        <v>84</v>
      </c>
      <c r="B78" s="20">
        <v>5</v>
      </c>
      <c r="C78" s="20">
        <v>5</v>
      </c>
    </row>
    <row r="79" spans="1:3" s="42" customFormat="1" x14ac:dyDescent="0.25">
      <c r="A79" s="17" t="s">
        <v>58</v>
      </c>
      <c r="B79" s="20">
        <v>6</v>
      </c>
      <c r="C79" s="20">
        <v>6</v>
      </c>
    </row>
    <row r="80" spans="1:3" s="42" customFormat="1" x14ac:dyDescent="0.25">
      <c r="A80" s="17" t="s">
        <v>108</v>
      </c>
      <c r="B80" s="20">
        <v>76</v>
      </c>
      <c r="C80" s="20">
        <v>79</v>
      </c>
    </row>
    <row r="81" spans="1:3" s="42" customFormat="1" x14ac:dyDescent="0.25">
      <c r="A81" s="17" t="s">
        <v>85</v>
      </c>
      <c r="B81" s="20">
        <v>3</v>
      </c>
      <c r="C81" s="20">
        <v>3</v>
      </c>
    </row>
    <row r="82" spans="1:3" s="42" customFormat="1" x14ac:dyDescent="0.25">
      <c r="A82" s="17" t="s">
        <v>125</v>
      </c>
      <c r="B82" s="20">
        <v>3</v>
      </c>
      <c r="C82" s="20">
        <v>2</v>
      </c>
    </row>
    <row r="83" spans="1:3" s="42" customFormat="1" x14ac:dyDescent="0.25">
      <c r="A83" s="17" t="s">
        <v>60</v>
      </c>
      <c r="B83" s="20">
        <v>5</v>
      </c>
      <c r="C83" s="20">
        <v>5</v>
      </c>
    </row>
    <row r="84" spans="1:3" s="42" customFormat="1" x14ac:dyDescent="0.25">
      <c r="A84" s="17" t="s">
        <v>97</v>
      </c>
      <c r="B84" s="20">
        <v>1</v>
      </c>
      <c r="C84" s="20">
        <v>1</v>
      </c>
    </row>
    <row r="85" spans="1:3" s="42" customFormat="1" x14ac:dyDescent="0.25">
      <c r="A85" s="47" t="s">
        <v>186</v>
      </c>
      <c r="B85" s="50" t="s">
        <v>183</v>
      </c>
      <c r="C85" s="50" t="s">
        <v>183</v>
      </c>
    </row>
    <row r="86" spans="1:3" s="42" customFormat="1" x14ac:dyDescent="0.25">
      <c r="A86" s="47" t="s">
        <v>154</v>
      </c>
      <c r="B86" s="20">
        <v>8</v>
      </c>
      <c r="C86" s="20">
        <v>10</v>
      </c>
    </row>
    <row r="87" spans="1:3" s="42" customFormat="1" x14ac:dyDescent="0.25">
      <c r="A87" s="17" t="s">
        <v>133</v>
      </c>
      <c r="B87" s="20">
        <v>15</v>
      </c>
      <c r="C87" s="20">
        <v>14</v>
      </c>
    </row>
    <row r="88" spans="1:3" s="42" customFormat="1" x14ac:dyDescent="0.25">
      <c r="A88" s="47" t="s">
        <v>144</v>
      </c>
      <c r="B88" s="50">
        <v>5</v>
      </c>
      <c r="C88" s="50">
        <v>5</v>
      </c>
    </row>
    <row r="89" spans="1:3" s="42" customFormat="1" x14ac:dyDescent="0.25">
      <c r="A89" s="47" t="s">
        <v>145</v>
      </c>
      <c r="B89" s="50">
        <v>2</v>
      </c>
      <c r="C89" s="50">
        <v>2</v>
      </c>
    </row>
    <row r="90" spans="1:3" s="42" customFormat="1" x14ac:dyDescent="0.25">
      <c r="A90" s="17" t="s">
        <v>134</v>
      </c>
      <c r="B90" s="20">
        <v>29</v>
      </c>
      <c r="C90" s="20">
        <v>31</v>
      </c>
    </row>
    <row r="91" spans="1:3" s="42" customFormat="1" x14ac:dyDescent="0.25">
      <c r="A91" s="17" t="s">
        <v>63</v>
      </c>
      <c r="B91" s="20">
        <v>4</v>
      </c>
      <c r="C91" s="20">
        <v>4</v>
      </c>
    </row>
    <row r="92" spans="1:3" s="42" customFormat="1" x14ac:dyDescent="0.25">
      <c r="A92" s="17" t="s">
        <v>135</v>
      </c>
      <c r="B92" s="20">
        <v>1</v>
      </c>
      <c r="C92" s="20">
        <v>1</v>
      </c>
    </row>
    <row r="93" spans="1:3" s="42" customFormat="1" x14ac:dyDescent="0.25">
      <c r="A93" s="47" t="s">
        <v>187</v>
      </c>
      <c r="B93" s="50" t="s">
        <v>183</v>
      </c>
      <c r="C93" s="50" t="s">
        <v>183</v>
      </c>
    </row>
    <row r="94" spans="1:3" s="42" customFormat="1" x14ac:dyDescent="0.25">
      <c r="A94" s="47" t="s">
        <v>86</v>
      </c>
      <c r="B94" s="20">
        <v>19</v>
      </c>
      <c r="C94" s="20">
        <v>20</v>
      </c>
    </row>
    <row r="95" spans="1:3" s="42" customFormat="1" x14ac:dyDescent="0.25">
      <c r="A95" s="47" t="s">
        <v>148</v>
      </c>
      <c r="B95" s="50">
        <v>3</v>
      </c>
      <c r="C95" s="50">
        <v>4</v>
      </c>
    </row>
    <row r="96" spans="1:3" x14ac:dyDescent="0.25">
      <c r="A96" s="17"/>
      <c r="B96" s="20"/>
      <c r="C96" s="20"/>
    </row>
    <row r="97" spans="1:8" s="23" customFormat="1" x14ac:dyDescent="0.25">
      <c r="A97" s="15" t="s">
        <v>175</v>
      </c>
      <c r="B97" s="21">
        <v>466</v>
      </c>
      <c r="C97" s="21">
        <v>474</v>
      </c>
    </row>
    <row r="98" spans="1:8" s="23" customFormat="1" x14ac:dyDescent="0.25">
      <c r="A98" s="17"/>
      <c r="B98" s="20"/>
      <c r="C98" s="20"/>
    </row>
    <row r="99" spans="1:8" s="23" customFormat="1" x14ac:dyDescent="0.25">
      <c r="A99" s="47" t="s">
        <v>149</v>
      </c>
      <c r="B99" s="50">
        <v>12</v>
      </c>
      <c r="C99" s="50">
        <v>12</v>
      </c>
      <c r="G99" s="14"/>
      <c r="H99" s="14"/>
    </row>
    <row r="100" spans="1:8" x14ac:dyDescent="0.25">
      <c r="A100" s="17" t="s">
        <v>65</v>
      </c>
      <c r="B100" s="20">
        <v>35</v>
      </c>
      <c r="C100" s="20">
        <v>38</v>
      </c>
    </row>
    <row r="101" spans="1:8" x14ac:dyDescent="0.25">
      <c r="A101" s="47" t="s">
        <v>189</v>
      </c>
      <c r="B101" s="50" t="s">
        <v>183</v>
      </c>
      <c r="C101" s="50" t="s">
        <v>183</v>
      </c>
    </row>
    <row r="102" spans="1:8" x14ac:dyDescent="0.25">
      <c r="A102" s="47" t="s">
        <v>169</v>
      </c>
      <c r="B102" s="50">
        <v>4</v>
      </c>
      <c r="C102" s="20">
        <v>4</v>
      </c>
    </row>
    <row r="103" spans="1:8" x14ac:dyDescent="0.25">
      <c r="A103" s="86" t="s">
        <v>184</v>
      </c>
      <c r="B103" s="50" t="s">
        <v>183</v>
      </c>
      <c r="C103" s="50" t="s">
        <v>183</v>
      </c>
    </row>
    <row r="104" spans="1:8" x14ac:dyDescent="0.25">
      <c r="A104" s="47" t="s">
        <v>190</v>
      </c>
      <c r="B104" s="20">
        <v>9</v>
      </c>
      <c r="C104" s="20">
        <v>7</v>
      </c>
    </row>
    <row r="105" spans="1:8" x14ac:dyDescent="0.25">
      <c r="A105" s="17" t="s">
        <v>38</v>
      </c>
      <c r="B105" s="20">
        <v>28</v>
      </c>
      <c r="C105" s="20">
        <v>30</v>
      </c>
    </row>
    <row r="106" spans="1:8" x14ac:dyDescent="0.25">
      <c r="A106" s="17" t="s">
        <v>39</v>
      </c>
      <c r="B106" s="20">
        <v>24</v>
      </c>
      <c r="C106" s="20">
        <v>24</v>
      </c>
    </row>
    <row r="107" spans="1:8" x14ac:dyDescent="0.25">
      <c r="A107" s="47" t="s">
        <v>185</v>
      </c>
      <c r="B107" s="50" t="s">
        <v>183</v>
      </c>
      <c r="C107" s="50" t="s">
        <v>183</v>
      </c>
    </row>
    <row r="108" spans="1:8" x14ac:dyDescent="0.25">
      <c r="A108" s="17" t="s">
        <v>40</v>
      </c>
      <c r="B108" s="20">
        <v>21</v>
      </c>
      <c r="C108" s="20">
        <v>19</v>
      </c>
    </row>
    <row r="109" spans="1:8" x14ac:dyDescent="0.25">
      <c r="A109" s="17" t="s">
        <v>46</v>
      </c>
      <c r="B109" s="20">
        <v>37</v>
      </c>
      <c r="C109" s="20">
        <v>39</v>
      </c>
    </row>
    <row r="110" spans="1:8" x14ac:dyDescent="0.25">
      <c r="A110" s="47" t="s">
        <v>155</v>
      </c>
      <c r="B110" s="20">
        <v>32</v>
      </c>
      <c r="C110" s="20">
        <v>35</v>
      </c>
    </row>
    <row r="111" spans="1:8" x14ac:dyDescent="0.25">
      <c r="A111" s="17" t="s">
        <v>94</v>
      </c>
      <c r="B111" s="20">
        <v>22</v>
      </c>
      <c r="C111" s="20">
        <v>27</v>
      </c>
    </row>
    <row r="112" spans="1:8" x14ac:dyDescent="0.25">
      <c r="A112" s="47" t="s">
        <v>170</v>
      </c>
      <c r="B112" s="50" t="s">
        <v>152</v>
      </c>
      <c r="C112" s="20">
        <v>8</v>
      </c>
    </row>
    <row r="113" spans="1:3" x14ac:dyDescent="0.25">
      <c r="A113" s="47" t="s">
        <v>178</v>
      </c>
      <c r="B113" s="20">
        <v>37</v>
      </c>
      <c r="C113" s="20">
        <v>42</v>
      </c>
    </row>
    <row r="114" spans="1:3" x14ac:dyDescent="0.25">
      <c r="A114" s="47" t="s">
        <v>156</v>
      </c>
      <c r="B114" s="20">
        <v>1</v>
      </c>
      <c r="C114" s="20">
        <v>8</v>
      </c>
    </row>
    <row r="115" spans="1:3" x14ac:dyDescent="0.25">
      <c r="A115" s="17" t="s">
        <v>69</v>
      </c>
      <c r="B115" s="20">
        <v>56</v>
      </c>
      <c r="C115" s="20">
        <v>59</v>
      </c>
    </row>
    <row r="116" spans="1:3" x14ac:dyDescent="0.25">
      <c r="A116" s="47" t="s">
        <v>188</v>
      </c>
      <c r="B116" s="20">
        <v>49</v>
      </c>
      <c r="C116" s="20">
        <v>50</v>
      </c>
    </row>
    <row r="117" spans="1:3" x14ac:dyDescent="0.25">
      <c r="A117" s="47" t="s">
        <v>176</v>
      </c>
      <c r="B117" s="50" t="s">
        <v>152</v>
      </c>
      <c r="C117" s="50" t="s">
        <v>152</v>
      </c>
    </row>
    <row r="118" spans="1:3" x14ac:dyDescent="0.25">
      <c r="A118" s="47" t="s">
        <v>180</v>
      </c>
      <c r="B118" s="50">
        <v>2</v>
      </c>
      <c r="C118" s="50">
        <v>7</v>
      </c>
    </row>
    <row r="119" spans="1:3" x14ac:dyDescent="0.25">
      <c r="A119" s="17" t="s">
        <v>43</v>
      </c>
      <c r="B119" s="20">
        <v>16</v>
      </c>
      <c r="C119" s="20">
        <v>18</v>
      </c>
    </row>
    <row r="120" spans="1:3" x14ac:dyDescent="0.25">
      <c r="A120" s="17" t="s">
        <v>42</v>
      </c>
      <c r="B120" s="20">
        <v>37</v>
      </c>
      <c r="C120" s="20">
        <v>46</v>
      </c>
    </row>
    <row r="121" spans="1:3" x14ac:dyDescent="0.25">
      <c r="A121" s="47" t="s">
        <v>177</v>
      </c>
      <c r="B121" s="50" t="s">
        <v>152</v>
      </c>
      <c r="C121" s="50" t="s">
        <v>152</v>
      </c>
    </row>
    <row r="122" spans="1:3" x14ac:dyDescent="0.25">
      <c r="A122" s="47" t="s">
        <v>202</v>
      </c>
      <c r="B122" s="50" t="s">
        <v>183</v>
      </c>
      <c r="C122" s="50" t="s">
        <v>183</v>
      </c>
    </row>
    <row r="123" spans="1:3" x14ac:dyDescent="0.25">
      <c r="A123" s="17" t="s">
        <v>88</v>
      </c>
      <c r="B123" s="20">
        <v>10</v>
      </c>
      <c r="C123" s="20">
        <v>6</v>
      </c>
    </row>
    <row r="124" spans="1:3" x14ac:dyDescent="0.25">
      <c r="A124" s="47" t="s">
        <v>146</v>
      </c>
      <c r="B124" s="32">
        <v>1</v>
      </c>
      <c r="C124" s="32">
        <v>1</v>
      </c>
    </row>
    <row r="125" spans="1:3" x14ac:dyDescent="0.25">
      <c r="A125" s="17" t="s">
        <v>71</v>
      </c>
      <c r="B125" s="20">
        <v>866</v>
      </c>
      <c r="C125" s="20">
        <v>903</v>
      </c>
    </row>
    <row r="126" spans="1:3" x14ac:dyDescent="0.25">
      <c r="A126" s="47" t="s">
        <v>174</v>
      </c>
      <c r="B126" s="20" t="s">
        <v>152</v>
      </c>
      <c r="C126" s="20" t="s">
        <v>152</v>
      </c>
    </row>
    <row r="127" spans="1:3" x14ac:dyDescent="0.25">
      <c r="A127" s="17" t="s">
        <v>98</v>
      </c>
      <c r="B127" s="20">
        <v>20</v>
      </c>
      <c r="C127" s="20">
        <v>31</v>
      </c>
    </row>
    <row r="128" spans="1:3" x14ac:dyDescent="0.25">
      <c r="A128" s="47" t="s">
        <v>191</v>
      </c>
      <c r="B128" s="50" t="s">
        <v>183</v>
      </c>
      <c r="C128" s="50" t="s">
        <v>183</v>
      </c>
    </row>
    <row r="129" spans="1:3" x14ac:dyDescent="0.25">
      <c r="A129" s="47" t="s">
        <v>193</v>
      </c>
      <c r="B129" s="50" t="s">
        <v>183</v>
      </c>
      <c r="C129" s="50" t="s">
        <v>183</v>
      </c>
    </row>
    <row r="130" spans="1:3" x14ac:dyDescent="0.25">
      <c r="A130" s="47" t="s">
        <v>201</v>
      </c>
      <c r="B130" s="50" t="s">
        <v>183</v>
      </c>
      <c r="C130" s="50" t="s">
        <v>183</v>
      </c>
    </row>
    <row r="131" spans="1:3" x14ac:dyDescent="0.25">
      <c r="A131" s="47" t="s">
        <v>192</v>
      </c>
      <c r="B131" s="50" t="s">
        <v>183</v>
      </c>
      <c r="C131" s="50" t="s">
        <v>183</v>
      </c>
    </row>
    <row r="132" spans="1:3" x14ac:dyDescent="0.25">
      <c r="A132" s="47" t="s">
        <v>194</v>
      </c>
      <c r="B132" s="50" t="s">
        <v>183</v>
      </c>
      <c r="C132" s="50" t="s">
        <v>183</v>
      </c>
    </row>
    <row r="133" spans="1:3" x14ac:dyDescent="0.25">
      <c r="A133" s="47" t="s">
        <v>195</v>
      </c>
      <c r="B133" s="50" t="s">
        <v>183</v>
      </c>
      <c r="C133" s="50" t="s">
        <v>183</v>
      </c>
    </row>
    <row r="134" spans="1:3" x14ac:dyDescent="0.25">
      <c r="A134" s="47" t="s">
        <v>196</v>
      </c>
      <c r="B134" s="50" t="s">
        <v>183</v>
      </c>
      <c r="C134" s="50" t="s">
        <v>183</v>
      </c>
    </row>
    <row r="135" spans="1:3" x14ac:dyDescent="0.25">
      <c r="A135" s="47" t="s">
        <v>197</v>
      </c>
      <c r="B135" s="50" t="s">
        <v>183</v>
      </c>
      <c r="C135" s="50" t="s">
        <v>183</v>
      </c>
    </row>
    <row r="136" spans="1:3" x14ac:dyDescent="0.25">
      <c r="A136" s="47" t="s">
        <v>198</v>
      </c>
      <c r="B136" s="50" t="s">
        <v>183</v>
      </c>
      <c r="C136" s="50" t="s">
        <v>183</v>
      </c>
    </row>
    <row r="137" spans="1:3" x14ac:dyDescent="0.25">
      <c r="A137" s="47" t="s">
        <v>199</v>
      </c>
      <c r="B137" s="50" t="s">
        <v>183</v>
      </c>
      <c r="C137" s="50" t="s">
        <v>183</v>
      </c>
    </row>
    <row r="138" spans="1:3" x14ac:dyDescent="0.25">
      <c r="A138" s="47" t="s">
        <v>200</v>
      </c>
      <c r="B138" s="50" t="s">
        <v>183</v>
      </c>
      <c r="C138" s="50" t="s">
        <v>183</v>
      </c>
    </row>
    <row r="139" spans="1:3" x14ac:dyDescent="0.25">
      <c r="A139" s="17" t="s">
        <v>111</v>
      </c>
      <c r="B139" s="20">
        <v>5</v>
      </c>
      <c r="C139" s="20">
        <v>4</v>
      </c>
    </row>
    <row r="140" spans="1:3" x14ac:dyDescent="0.25">
      <c r="A140" s="17" t="s">
        <v>112</v>
      </c>
      <c r="B140" s="20">
        <v>27</v>
      </c>
      <c r="C140" s="20">
        <v>27</v>
      </c>
    </row>
    <row r="141" spans="1:3" x14ac:dyDescent="0.25">
      <c r="A141" s="47" t="s">
        <v>139</v>
      </c>
      <c r="B141" s="20">
        <v>19</v>
      </c>
      <c r="C141" s="20">
        <v>19</v>
      </c>
    </row>
    <row r="142" spans="1:3" x14ac:dyDescent="0.25">
      <c r="A142" s="47" t="s">
        <v>171</v>
      </c>
      <c r="B142" s="20">
        <v>196</v>
      </c>
      <c r="C142" s="20">
        <v>191</v>
      </c>
    </row>
    <row r="143" spans="1:3" x14ac:dyDescent="0.25">
      <c r="A143" s="47" t="s">
        <v>172</v>
      </c>
      <c r="B143" s="50" t="s">
        <v>152</v>
      </c>
      <c r="C143" s="20">
        <v>3</v>
      </c>
    </row>
    <row r="144" spans="1:3" x14ac:dyDescent="0.25">
      <c r="A144" s="47" t="s">
        <v>150</v>
      </c>
      <c r="B144" s="20">
        <v>14</v>
      </c>
      <c r="C144" s="20">
        <v>15</v>
      </c>
    </row>
    <row r="145" spans="1:3" x14ac:dyDescent="0.25">
      <c r="A145" s="47" t="s">
        <v>44</v>
      </c>
      <c r="B145" s="20">
        <v>1</v>
      </c>
      <c r="C145" s="20">
        <v>1</v>
      </c>
    </row>
    <row r="146" spans="1:3" x14ac:dyDescent="0.25">
      <c r="A146" s="17" t="s">
        <v>47</v>
      </c>
      <c r="B146" s="20">
        <v>3</v>
      </c>
      <c r="C146" s="20">
        <v>3</v>
      </c>
    </row>
    <row r="147" spans="1:3" x14ac:dyDescent="0.25">
      <c r="A147" s="17" t="s">
        <v>118</v>
      </c>
      <c r="B147" s="20">
        <v>50</v>
      </c>
      <c r="C147" s="20">
        <v>50</v>
      </c>
    </row>
    <row r="148" spans="1:3" x14ac:dyDescent="0.25">
      <c r="A148" s="17" t="s">
        <v>48</v>
      </c>
      <c r="B148" s="26">
        <v>74</v>
      </c>
      <c r="C148" s="26">
        <v>76</v>
      </c>
    </row>
    <row r="149" spans="1:3" x14ac:dyDescent="0.25">
      <c r="A149" s="47" t="s">
        <v>179</v>
      </c>
      <c r="B149" s="26">
        <v>39</v>
      </c>
      <c r="C149" s="26">
        <v>38</v>
      </c>
    </row>
    <row r="150" spans="1:3" x14ac:dyDescent="0.25">
      <c r="A150" s="17" t="s">
        <v>173</v>
      </c>
      <c r="B150" s="20" t="s">
        <v>152</v>
      </c>
      <c r="C150" s="26">
        <v>10</v>
      </c>
    </row>
    <row r="151" spans="1:3" s="23" customFormat="1" ht="5.4" customHeight="1" x14ac:dyDescent="0.25">
      <c r="A151" s="17"/>
      <c r="B151" s="26"/>
      <c r="C151" s="26"/>
    </row>
    <row r="152" spans="1:3" x14ac:dyDescent="0.25">
      <c r="A152" s="15" t="s">
        <v>91</v>
      </c>
      <c r="B152" s="27">
        <v>1747</v>
      </c>
      <c r="C152" s="27">
        <v>1851</v>
      </c>
    </row>
    <row r="153" spans="1:3" s="23" customFormat="1" x14ac:dyDescent="0.25">
      <c r="A153" s="17"/>
      <c r="B153" s="26"/>
      <c r="C153" s="26"/>
    </row>
    <row r="154" spans="1:3" x14ac:dyDescent="0.25">
      <c r="A154" s="15" t="s">
        <v>122</v>
      </c>
      <c r="B154" s="27">
        <v>676</v>
      </c>
      <c r="C154" s="27">
        <v>683</v>
      </c>
    </row>
    <row r="155" spans="1:3" s="23" customFormat="1" x14ac:dyDescent="0.25">
      <c r="A155" s="17"/>
      <c r="B155" s="26"/>
      <c r="C155" s="26"/>
    </row>
    <row r="156" spans="1:3" x14ac:dyDescent="0.25">
      <c r="A156" s="15" t="s">
        <v>50</v>
      </c>
      <c r="B156" s="27">
        <v>3810</v>
      </c>
      <c r="C156" s="27">
        <v>3854</v>
      </c>
    </row>
    <row r="157" spans="1:3" s="38" customFormat="1" x14ac:dyDescent="0.25">
      <c r="A157" s="12"/>
      <c r="B157" s="67"/>
      <c r="C157" s="67"/>
    </row>
    <row r="158" spans="1:3" s="38" customFormat="1" ht="71.400000000000006" x14ac:dyDescent="0.25">
      <c r="A158" s="80" t="s">
        <v>181</v>
      </c>
      <c r="B158" s="81"/>
      <c r="C158" s="81"/>
    </row>
    <row r="159" spans="1:3" s="34" customFormat="1" ht="11.25" customHeight="1" x14ac:dyDescent="0.2">
      <c r="A159" s="78"/>
      <c r="B159" s="78"/>
      <c r="C159" s="78"/>
    </row>
    <row r="160" spans="1:3" x14ac:dyDescent="0.2">
      <c r="A160" s="11" t="s">
        <v>66</v>
      </c>
      <c r="B160" s="34"/>
      <c r="C160" s="34"/>
    </row>
    <row r="161" spans="1:3" x14ac:dyDescent="0.25">
      <c r="A161" s="12"/>
      <c r="B161" s="31"/>
      <c r="C161" s="31"/>
    </row>
    <row r="162" spans="1:3" x14ac:dyDescent="0.25">
      <c r="A162" s="12"/>
      <c r="B162" s="31"/>
      <c r="C162" s="31"/>
    </row>
    <row r="163" spans="1:3" x14ac:dyDescent="0.25">
      <c r="A163" s="12"/>
      <c r="B163" s="31"/>
      <c r="C163" s="31"/>
    </row>
    <row r="164" spans="1:3" x14ac:dyDescent="0.25">
      <c r="A164" s="12"/>
      <c r="B164" s="31"/>
      <c r="C164" s="31"/>
    </row>
    <row r="165" spans="1:3" x14ac:dyDescent="0.25">
      <c r="A165" s="12"/>
      <c r="B165" s="31"/>
      <c r="C165" s="31"/>
    </row>
    <row r="166" spans="1:3" x14ac:dyDescent="0.25">
      <c r="A166" s="12"/>
      <c r="B166" s="31"/>
      <c r="C166" s="31"/>
    </row>
    <row r="167" spans="1:3" x14ac:dyDescent="0.25">
      <c r="A167" s="12"/>
      <c r="B167" s="31"/>
      <c r="C167" s="31"/>
    </row>
    <row r="168" spans="1:3" x14ac:dyDescent="0.25">
      <c r="A168" s="12"/>
      <c r="B168" s="31"/>
      <c r="C168" s="31"/>
    </row>
    <row r="169" spans="1:3" x14ac:dyDescent="0.25">
      <c r="A169" s="12"/>
      <c r="B169" s="31"/>
      <c r="C169" s="31"/>
    </row>
    <row r="170" spans="1:3" x14ac:dyDescent="0.25">
      <c r="A170" s="12"/>
      <c r="B170" s="31"/>
      <c r="C170" s="31"/>
    </row>
  </sheetData>
  <pageMargins left="0.5" right="0.36" top="0.78740157480314965" bottom="0.78740157480314965" header="0.39370078740157483" footer="0.39370078740157483"/>
  <pageSetup paperSize="9" orientation="landscape" horizontalDpi="1200" verticalDpi="1200" r:id="rId1"/>
  <headerFooter alignWithMargins="0">
    <oddFooter>&amp;L&amp;8&amp;D&amp;C&amp;8&amp;P/&amp;N&amp;R&amp;8&amp;F</oddFooter>
  </headerFooter>
  <rowBreaks count="1" manualBreakCount="1">
    <brk id="55" max="1638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F48CF-5511-4045-A3F6-4865C87FBA83}">
  <dimension ref="A1:G179"/>
  <sheetViews>
    <sheetView showGridLines="0" tabSelected="1" zoomScaleNormal="100" workbookViewId="0">
      <pane ySplit="5" topLeftCell="A144" activePane="bottomLeft" state="frozen"/>
      <selection pane="bottomLeft" activeCell="A5" sqref="A5"/>
    </sheetView>
  </sheetViews>
  <sheetFormatPr baseColWidth="10" defaultColWidth="11.44140625" defaultRowHeight="13.2" x14ac:dyDescent="0.25"/>
  <cols>
    <col min="1" max="1" width="63.88671875" style="14" customWidth="1"/>
    <col min="2" max="2" width="8.5546875" style="32" customWidth="1"/>
    <col min="3" max="3" width="11.44140625" style="14" customWidth="1"/>
    <col min="4" max="16384" width="11.44140625" style="14"/>
  </cols>
  <sheetData>
    <row r="1" spans="1:7" s="92" customFormat="1" ht="48" customHeight="1" x14ac:dyDescent="0.25">
      <c r="A1" s="89"/>
      <c r="B1" s="89"/>
      <c r="C1" s="89"/>
      <c r="D1" s="90"/>
      <c r="E1" s="90"/>
      <c r="F1" s="90"/>
      <c r="G1" s="91"/>
    </row>
    <row r="2" spans="1:7" s="92" customFormat="1" ht="6" customHeight="1" thickBot="1" x14ac:dyDescent="0.3">
      <c r="A2" s="93"/>
      <c r="B2" s="93"/>
      <c r="C2" s="94"/>
      <c r="D2" s="94"/>
      <c r="E2" s="94"/>
      <c r="F2" s="95"/>
      <c r="G2" s="96"/>
    </row>
    <row r="3" spans="1:7" s="13" customFormat="1" ht="13.8" thickTop="1" x14ac:dyDescent="0.25">
      <c r="A3" s="15" t="s">
        <v>157</v>
      </c>
      <c r="B3" s="16"/>
    </row>
    <row r="4" spans="1:7" x14ac:dyDescent="0.25">
      <c r="A4" s="17"/>
      <c r="B4" s="16"/>
    </row>
    <row r="5" spans="1:7" s="35" customFormat="1" ht="11.25" customHeight="1" x14ac:dyDescent="0.25">
      <c r="A5" s="10"/>
      <c r="B5" s="79" t="s">
        <v>203</v>
      </c>
      <c r="C5" s="79" t="s">
        <v>204</v>
      </c>
      <c r="D5" s="79" t="s">
        <v>205</v>
      </c>
      <c r="E5" s="79" t="s">
        <v>206</v>
      </c>
      <c r="F5" s="79" t="s">
        <v>207</v>
      </c>
      <c r="G5" s="79" t="s">
        <v>242</v>
      </c>
    </row>
    <row r="6" spans="1:7" s="18" customFormat="1" ht="12.75" customHeight="1" x14ac:dyDescent="0.25">
      <c r="A6" s="17"/>
      <c r="B6" s="16"/>
    </row>
    <row r="7" spans="1:7" s="19" customFormat="1" x14ac:dyDescent="0.25">
      <c r="A7" s="15" t="s">
        <v>123</v>
      </c>
      <c r="B7" s="16"/>
    </row>
    <row r="8" spans="1:7" x14ac:dyDescent="0.25">
      <c r="A8" s="17" t="s">
        <v>0</v>
      </c>
      <c r="B8" s="48">
        <v>30</v>
      </c>
      <c r="C8" s="48">
        <v>31</v>
      </c>
      <c r="D8" s="48">
        <v>34</v>
      </c>
      <c r="E8" s="48">
        <v>35</v>
      </c>
      <c r="F8" s="48">
        <v>34</v>
      </c>
      <c r="G8" s="48">
        <v>37</v>
      </c>
    </row>
    <row r="9" spans="1:7" x14ac:dyDescent="0.25">
      <c r="A9" s="17" t="s">
        <v>1</v>
      </c>
      <c r="B9" s="48">
        <v>146</v>
      </c>
      <c r="C9" s="48">
        <v>150</v>
      </c>
      <c r="D9" s="48">
        <v>142</v>
      </c>
      <c r="E9" s="48">
        <v>137</v>
      </c>
      <c r="F9" s="48">
        <v>136</v>
      </c>
      <c r="G9" s="48">
        <v>142</v>
      </c>
    </row>
    <row r="10" spans="1:7" x14ac:dyDescent="0.25">
      <c r="A10" s="17" t="s">
        <v>2</v>
      </c>
      <c r="B10" s="48">
        <v>19</v>
      </c>
      <c r="C10" s="48">
        <v>18</v>
      </c>
      <c r="D10" s="48">
        <v>19</v>
      </c>
      <c r="E10" s="48">
        <v>21</v>
      </c>
      <c r="F10" s="48">
        <v>20</v>
      </c>
      <c r="G10" s="48">
        <v>20</v>
      </c>
    </row>
    <row r="11" spans="1:7" x14ac:dyDescent="0.25">
      <c r="A11" s="17" t="s">
        <v>3</v>
      </c>
      <c r="B11" s="48">
        <v>80</v>
      </c>
      <c r="C11" s="48">
        <v>78</v>
      </c>
      <c r="D11" s="48">
        <v>80</v>
      </c>
      <c r="E11" s="48">
        <v>80</v>
      </c>
      <c r="F11" s="48">
        <v>81</v>
      </c>
      <c r="G11" s="48">
        <v>85</v>
      </c>
    </row>
    <row r="12" spans="1:7" x14ac:dyDescent="0.25">
      <c r="A12" s="17" t="s">
        <v>4</v>
      </c>
      <c r="B12" s="48">
        <v>88</v>
      </c>
      <c r="C12" s="48">
        <v>88</v>
      </c>
      <c r="D12" s="48">
        <v>86</v>
      </c>
      <c r="E12" s="48">
        <v>88</v>
      </c>
      <c r="F12" s="48">
        <v>88</v>
      </c>
      <c r="G12" s="48">
        <v>90</v>
      </c>
    </row>
    <row r="13" spans="1:7" x14ac:dyDescent="0.25">
      <c r="A13" s="17" t="s">
        <v>5</v>
      </c>
      <c r="B13" s="48">
        <v>8</v>
      </c>
      <c r="C13" s="48">
        <v>9</v>
      </c>
      <c r="D13" s="48">
        <v>8</v>
      </c>
      <c r="E13" s="48">
        <v>6</v>
      </c>
      <c r="F13" s="48">
        <v>7</v>
      </c>
      <c r="G13" s="48">
        <v>7</v>
      </c>
    </row>
    <row r="14" spans="1:7" x14ac:dyDescent="0.25">
      <c r="A14" s="17" t="s">
        <v>52</v>
      </c>
      <c r="B14" s="48">
        <v>17</v>
      </c>
      <c r="C14" s="48">
        <v>17</v>
      </c>
      <c r="D14" s="48">
        <v>15</v>
      </c>
      <c r="E14" s="48">
        <v>14</v>
      </c>
      <c r="F14" s="48">
        <v>15</v>
      </c>
      <c r="G14" s="48">
        <v>18</v>
      </c>
    </row>
    <row r="15" spans="1:7" x14ac:dyDescent="0.25">
      <c r="A15" s="47" t="s">
        <v>137</v>
      </c>
      <c r="B15" s="48">
        <v>9</v>
      </c>
      <c r="C15" s="48">
        <v>8</v>
      </c>
      <c r="D15" s="48">
        <v>7</v>
      </c>
      <c r="E15" s="48">
        <v>6</v>
      </c>
      <c r="F15" s="48">
        <v>7</v>
      </c>
      <c r="G15" s="48">
        <v>7</v>
      </c>
    </row>
    <row r="16" spans="1:7" x14ac:dyDescent="0.25">
      <c r="A16" s="47" t="s">
        <v>182</v>
      </c>
      <c r="B16" s="48">
        <v>96</v>
      </c>
      <c r="C16" s="48">
        <v>99</v>
      </c>
      <c r="D16" s="48">
        <v>103</v>
      </c>
      <c r="E16" s="48">
        <v>98</v>
      </c>
      <c r="F16" s="48">
        <v>98</v>
      </c>
      <c r="G16" s="48">
        <v>109</v>
      </c>
    </row>
    <row r="17" spans="1:7" x14ac:dyDescent="0.25">
      <c r="A17" s="47" t="s">
        <v>8</v>
      </c>
      <c r="B17" s="48">
        <v>15</v>
      </c>
      <c r="C17" s="48">
        <v>15</v>
      </c>
      <c r="D17" s="48">
        <v>16</v>
      </c>
      <c r="E17" s="48">
        <v>16</v>
      </c>
      <c r="F17" s="48">
        <v>14</v>
      </c>
      <c r="G17" s="48">
        <v>14</v>
      </c>
    </row>
    <row r="18" spans="1:7" x14ac:dyDescent="0.25">
      <c r="A18" s="47" t="s">
        <v>9</v>
      </c>
      <c r="B18" s="48">
        <v>31</v>
      </c>
      <c r="C18" s="48">
        <v>33</v>
      </c>
      <c r="D18" s="48">
        <v>33</v>
      </c>
      <c r="E18" s="48">
        <v>36</v>
      </c>
      <c r="F18" s="48">
        <v>37</v>
      </c>
      <c r="G18" s="48">
        <v>42</v>
      </c>
    </row>
    <row r="19" spans="1:7" x14ac:dyDescent="0.25">
      <c r="A19" s="47" t="s">
        <v>81</v>
      </c>
      <c r="B19" s="48">
        <v>6</v>
      </c>
      <c r="C19" s="48">
        <v>6</v>
      </c>
      <c r="D19" s="48">
        <v>6</v>
      </c>
      <c r="E19" s="48">
        <v>6</v>
      </c>
      <c r="F19" s="48">
        <v>6</v>
      </c>
      <c r="G19" s="48">
        <v>7</v>
      </c>
    </row>
    <row r="20" spans="1:7" s="85" customFormat="1" x14ac:dyDescent="0.25">
      <c r="A20" s="47" t="s">
        <v>80</v>
      </c>
      <c r="B20" s="48">
        <v>5</v>
      </c>
      <c r="C20" s="48">
        <v>6</v>
      </c>
      <c r="D20" s="48">
        <v>8</v>
      </c>
      <c r="E20" s="48">
        <v>10</v>
      </c>
      <c r="F20" s="48">
        <v>12</v>
      </c>
      <c r="G20" s="48">
        <v>12</v>
      </c>
    </row>
    <row r="21" spans="1:7" x14ac:dyDescent="0.25">
      <c r="A21" s="17" t="s">
        <v>10</v>
      </c>
      <c r="B21" s="48">
        <v>55</v>
      </c>
      <c r="C21" s="48">
        <v>57</v>
      </c>
      <c r="D21" s="48">
        <v>55</v>
      </c>
      <c r="E21" s="48">
        <v>55</v>
      </c>
      <c r="F21" s="48">
        <v>60</v>
      </c>
      <c r="G21" s="48">
        <v>61</v>
      </c>
    </row>
    <row r="22" spans="1:7" x14ac:dyDescent="0.25">
      <c r="A22" s="17" t="s">
        <v>75</v>
      </c>
      <c r="B22" s="48">
        <v>29</v>
      </c>
      <c r="C22" s="48">
        <v>29</v>
      </c>
      <c r="D22" s="48">
        <v>29</v>
      </c>
      <c r="E22" s="48">
        <v>32</v>
      </c>
      <c r="F22" s="48">
        <v>35</v>
      </c>
      <c r="G22" s="48">
        <v>37</v>
      </c>
    </row>
    <row r="23" spans="1:7" x14ac:dyDescent="0.25">
      <c r="A23" s="17" t="s">
        <v>11</v>
      </c>
      <c r="B23" s="48">
        <v>32</v>
      </c>
      <c r="C23" s="48">
        <v>31</v>
      </c>
      <c r="D23" s="48">
        <v>34</v>
      </c>
      <c r="E23" s="48">
        <v>36</v>
      </c>
      <c r="F23" s="48">
        <v>37</v>
      </c>
      <c r="G23" s="48">
        <v>37</v>
      </c>
    </row>
    <row r="24" spans="1:7" x14ac:dyDescent="0.25">
      <c r="A24" s="17" t="s">
        <v>12</v>
      </c>
      <c r="B24" s="48">
        <v>1</v>
      </c>
      <c r="C24" s="48">
        <v>3</v>
      </c>
      <c r="D24" s="48">
        <v>4</v>
      </c>
      <c r="E24" s="48">
        <v>5</v>
      </c>
      <c r="F24" s="48">
        <v>6</v>
      </c>
      <c r="G24" s="48">
        <v>6</v>
      </c>
    </row>
    <row r="25" spans="1:7" x14ac:dyDescent="0.25">
      <c r="A25" s="17" t="s">
        <v>13</v>
      </c>
      <c r="B25" s="48">
        <v>190</v>
      </c>
      <c r="C25" s="48">
        <v>185</v>
      </c>
      <c r="D25" s="48">
        <v>189</v>
      </c>
      <c r="E25" s="48">
        <v>190</v>
      </c>
      <c r="F25" s="48">
        <v>186</v>
      </c>
      <c r="G25" s="48">
        <v>196</v>
      </c>
    </row>
    <row r="26" spans="1:7" x14ac:dyDescent="0.25">
      <c r="A26" s="17" t="s">
        <v>14</v>
      </c>
      <c r="B26" s="48">
        <v>26</v>
      </c>
      <c r="C26" s="48">
        <v>28</v>
      </c>
      <c r="D26" s="48">
        <v>29</v>
      </c>
      <c r="E26" s="48">
        <v>27</v>
      </c>
      <c r="F26" s="48">
        <v>29</v>
      </c>
      <c r="G26" s="48">
        <v>29</v>
      </c>
    </row>
    <row r="27" spans="1:7" x14ac:dyDescent="0.25">
      <c r="A27" s="17" t="s">
        <v>15</v>
      </c>
      <c r="B27" s="48">
        <v>23</v>
      </c>
      <c r="C27" s="48">
        <v>25</v>
      </c>
      <c r="D27" s="48">
        <v>29</v>
      </c>
      <c r="E27" s="48">
        <v>33</v>
      </c>
      <c r="F27" s="48">
        <v>35</v>
      </c>
      <c r="G27" s="48">
        <v>37</v>
      </c>
    </row>
    <row r="28" spans="1:7" x14ac:dyDescent="0.25">
      <c r="A28" s="17" t="s">
        <v>16</v>
      </c>
      <c r="B28" s="48">
        <v>23</v>
      </c>
      <c r="C28" s="48">
        <v>24</v>
      </c>
      <c r="D28" s="48">
        <v>25</v>
      </c>
      <c r="E28" s="48">
        <v>26</v>
      </c>
      <c r="F28" s="48">
        <v>24</v>
      </c>
      <c r="G28" s="48">
        <v>23</v>
      </c>
    </row>
    <row r="29" spans="1:7" x14ac:dyDescent="0.25">
      <c r="A29" s="17" t="s">
        <v>17</v>
      </c>
      <c r="B29" s="85">
        <v>73</v>
      </c>
      <c r="C29" s="85">
        <v>73</v>
      </c>
      <c r="D29" s="85">
        <v>81</v>
      </c>
      <c r="E29" s="85">
        <v>82</v>
      </c>
      <c r="F29" s="85">
        <v>80</v>
      </c>
      <c r="G29" s="85">
        <v>81</v>
      </c>
    </row>
    <row r="30" spans="1:7" x14ac:dyDescent="0.25">
      <c r="A30" s="17" t="s">
        <v>126</v>
      </c>
      <c r="B30" s="85">
        <v>782</v>
      </c>
      <c r="C30" s="85">
        <v>803</v>
      </c>
      <c r="D30" s="85">
        <v>810</v>
      </c>
      <c r="E30" s="85">
        <v>825</v>
      </c>
      <c r="F30" s="85">
        <v>847</v>
      </c>
      <c r="G30" s="85">
        <v>880</v>
      </c>
    </row>
    <row r="31" spans="1:7" x14ac:dyDescent="0.25">
      <c r="A31" s="17" t="s">
        <v>19</v>
      </c>
      <c r="B31" s="85">
        <v>11</v>
      </c>
      <c r="C31" s="85">
        <v>10</v>
      </c>
      <c r="D31" s="85">
        <v>9</v>
      </c>
      <c r="E31" s="85">
        <v>9</v>
      </c>
      <c r="F31" s="85">
        <v>9</v>
      </c>
      <c r="G31" s="85">
        <v>9</v>
      </c>
    </row>
    <row r="32" spans="1:7" x14ac:dyDescent="0.25">
      <c r="A32" s="17" t="s">
        <v>20</v>
      </c>
      <c r="B32" s="85">
        <v>14</v>
      </c>
      <c r="C32" s="85">
        <v>19</v>
      </c>
      <c r="D32" s="85">
        <v>17</v>
      </c>
      <c r="E32" s="85">
        <v>17</v>
      </c>
      <c r="F32" s="85">
        <v>17</v>
      </c>
      <c r="G32" s="85">
        <v>16</v>
      </c>
    </row>
    <row r="33" spans="1:7" x14ac:dyDescent="0.25">
      <c r="A33" s="17" t="s">
        <v>21</v>
      </c>
      <c r="B33" s="48">
        <v>1</v>
      </c>
      <c r="C33" s="48">
        <v>1</v>
      </c>
      <c r="D33" s="48">
        <v>2</v>
      </c>
      <c r="E33" s="48">
        <v>2</v>
      </c>
      <c r="F33" s="48">
        <v>2</v>
      </c>
      <c r="G33" s="48">
        <v>2</v>
      </c>
    </row>
    <row r="34" spans="1:7" x14ac:dyDescent="0.25">
      <c r="A34" s="17" t="s">
        <v>77</v>
      </c>
      <c r="B34" s="48">
        <v>22</v>
      </c>
      <c r="C34" s="48">
        <v>22</v>
      </c>
      <c r="D34" s="48">
        <v>22</v>
      </c>
      <c r="E34" s="48">
        <v>25</v>
      </c>
      <c r="F34" s="48">
        <v>25</v>
      </c>
      <c r="G34" s="48">
        <v>25</v>
      </c>
    </row>
    <row r="35" spans="1:7" x14ac:dyDescent="0.25">
      <c r="A35" s="17" t="s">
        <v>103</v>
      </c>
      <c r="B35" s="48">
        <v>3</v>
      </c>
      <c r="C35" s="48">
        <v>4</v>
      </c>
      <c r="D35" s="48">
        <v>2</v>
      </c>
      <c r="E35" s="48">
        <v>2</v>
      </c>
      <c r="F35" s="48">
        <v>2</v>
      </c>
      <c r="G35" s="48">
        <v>1</v>
      </c>
    </row>
    <row r="36" spans="1:7" x14ac:dyDescent="0.25">
      <c r="A36" s="17" t="s">
        <v>22</v>
      </c>
      <c r="B36" s="85">
        <v>20</v>
      </c>
      <c r="C36" s="85">
        <v>22</v>
      </c>
      <c r="D36" s="85">
        <v>23</v>
      </c>
      <c r="E36" s="85">
        <v>25</v>
      </c>
      <c r="F36" s="85">
        <v>25</v>
      </c>
      <c r="G36" s="85">
        <v>24</v>
      </c>
    </row>
    <row r="37" spans="1:7" x14ac:dyDescent="0.25">
      <c r="A37" s="17" t="s">
        <v>23</v>
      </c>
      <c r="B37" s="85">
        <v>19</v>
      </c>
      <c r="C37" s="85">
        <v>18</v>
      </c>
      <c r="D37" s="85">
        <v>17</v>
      </c>
      <c r="E37" s="85">
        <v>22</v>
      </c>
      <c r="F37" s="85">
        <v>24</v>
      </c>
      <c r="G37" s="85">
        <v>26</v>
      </c>
    </row>
    <row r="38" spans="1:7" ht="12.6" customHeight="1" x14ac:dyDescent="0.25">
      <c r="A38" s="17" t="s">
        <v>24</v>
      </c>
      <c r="B38" s="85">
        <v>51</v>
      </c>
      <c r="C38" s="85">
        <v>50</v>
      </c>
      <c r="D38" s="85">
        <v>50</v>
      </c>
      <c r="E38" s="85">
        <v>48</v>
      </c>
      <c r="F38" s="85">
        <v>49</v>
      </c>
      <c r="G38" s="85">
        <v>51</v>
      </c>
    </row>
    <row r="39" spans="1:7" x14ac:dyDescent="0.25">
      <c r="A39" s="17" t="s">
        <v>25</v>
      </c>
      <c r="B39" s="48">
        <v>35</v>
      </c>
      <c r="C39" s="48">
        <v>38</v>
      </c>
      <c r="D39" s="48">
        <v>36</v>
      </c>
      <c r="E39" s="48">
        <v>39</v>
      </c>
      <c r="F39" s="48">
        <v>40</v>
      </c>
      <c r="G39" s="48">
        <v>41</v>
      </c>
    </row>
    <row r="40" spans="1:7" x14ac:dyDescent="0.25">
      <c r="A40" s="17" t="s">
        <v>26</v>
      </c>
      <c r="B40" s="48">
        <v>117</v>
      </c>
      <c r="C40" s="48">
        <v>116</v>
      </c>
      <c r="D40" s="48">
        <v>123</v>
      </c>
      <c r="E40" s="48">
        <v>128</v>
      </c>
      <c r="F40" s="48">
        <v>129</v>
      </c>
      <c r="G40" s="48">
        <v>126</v>
      </c>
    </row>
    <row r="41" spans="1:7" x14ac:dyDescent="0.25">
      <c r="A41" s="17" t="s">
        <v>27</v>
      </c>
      <c r="B41" s="48">
        <v>47</v>
      </c>
      <c r="C41" s="48">
        <v>46</v>
      </c>
      <c r="D41" s="48">
        <v>46</v>
      </c>
      <c r="E41" s="48">
        <v>47</v>
      </c>
      <c r="F41" s="48">
        <v>48</v>
      </c>
      <c r="G41" s="48">
        <v>53</v>
      </c>
    </row>
    <row r="42" spans="1:7" x14ac:dyDescent="0.25">
      <c r="A42" s="17" t="s">
        <v>28</v>
      </c>
      <c r="B42" s="48">
        <v>31</v>
      </c>
      <c r="C42" s="48">
        <v>30</v>
      </c>
      <c r="D42" s="48">
        <v>32</v>
      </c>
      <c r="E42" s="48">
        <v>36</v>
      </c>
      <c r="F42" s="48">
        <v>38</v>
      </c>
      <c r="G42" s="48">
        <v>37</v>
      </c>
    </row>
    <row r="43" spans="1:7" x14ac:dyDescent="0.25">
      <c r="A43" s="17" t="s">
        <v>29</v>
      </c>
      <c r="B43" s="48">
        <v>252</v>
      </c>
      <c r="C43" s="48">
        <v>245</v>
      </c>
      <c r="D43" s="48">
        <v>264</v>
      </c>
      <c r="E43" s="48">
        <v>285</v>
      </c>
      <c r="F43" s="48">
        <v>286</v>
      </c>
      <c r="G43" s="48">
        <v>292</v>
      </c>
    </row>
    <row r="44" spans="1:7" x14ac:dyDescent="0.25">
      <c r="A44" s="17" t="s">
        <v>79</v>
      </c>
      <c r="B44" s="48">
        <v>6</v>
      </c>
      <c r="C44" s="48">
        <v>7</v>
      </c>
      <c r="D44" s="48">
        <v>7</v>
      </c>
      <c r="E44" s="48">
        <v>7</v>
      </c>
      <c r="F44" s="48">
        <v>7</v>
      </c>
      <c r="G44" s="48">
        <v>6</v>
      </c>
    </row>
    <row r="45" spans="1:7" x14ac:dyDescent="0.25">
      <c r="A45" s="17" t="s">
        <v>30</v>
      </c>
      <c r="B45" s="48">
        <v>36</v>
      </c>
      <c r="C45" s="48">
        <v>37</v>
      </c>
      <c r="D45" s="48">
        <v>38</v>
      </c>
      <c r="E45" s="48">
        <v>39</v>
      </c>
      <c r="F45" s="48">
        <v>42</v>
      </c>
      <c r="G45" s="48">
        <v>42</v>
      </c>
    </row>
    <row r="46" spans="1:7" x14ac:dyDescent="0.25">
      <c r="A46" s="17" t="s">
        <v>31</v>
      </c>
      <c r="B46" s="48">
        <v>7</v>
      </c>
      <c r="C46" s="48">
        <v>8</v>
      </c>
      <c r="D46" s="48">
        <v>9</v>
      </c>
      <c r="E46" s="48">
        <v>9</v>
      </c>
      <c r="F46" s="48">
        <v>10</v>
      </c>
      <c r="G46" s="48">
        <v>10</v>
      </c>
    </row>
    <row r="47" spans="1:7" x14ac:dyDescent="0.25">
      <c r="A47" s="17" t="s">
        <v>32</v>
      </c>
      <c r="B47" s="48">
        <v>459</v>
      </c>
      <c r="C47" s="48">
        <v>467</v>
      </c>
      <c r="D47" s="48">
        <v>468</v>
      </c>
      <c r="E47" s="48">
        <v>477</v>
      </c>
      <c r="F47" s="48">
        <v>481</v>
      </c>
      <c r="G47" s="48">
        <v>484</v>
      </c>
    </row>
    <row r="48" spans="1:7" x14ac:dyDescent="0.25">
      <c r="A48" s="47" t="s">
        <v>33</v>
      </c>
      <c r="B48" s="48">
        <v>118</v>
      </c>
      <c r="C48" s="48">
        <v>124</v>
      </c>
      <c r="D48" s="48">
        <v>126</v>
      </c>
      <c r="E48" s="48">
        <v>132</v>
      </c>
      <c r="F48" s="48">
        <v>129</v>
      </c>
      <c r="G48" s="48">
        <v>129</v>
      </c>
    </row>
    <row r="49" spans="1:7" x14ac:dyDescent="0.25">
      <c r="A49" s="17" t="s">
        <v>34</v>
      </c>
      <c r="B49" s="48">
        <v>103</v>
      </c>
      <c r="C49" s="48">
        <v>105</v>
      </c>
      <c r="D49" s="48">
        <v>105</v>
      </c>
      <c r="E49" s="48">
        <v>116</v>
      </c>
      <c r="F49" s="48">
        <v>118</v>
      </c>
      <c r="G49" s="48">
        <v>123</v>
      </c>
    </row>
    <row r="50" spans="1:7" x14ac:dyDescent="0.25">
      <c r="A50" s="17" t="s">
        <v>35</v>
      </c>
      <c r="B50" s="48">
        <v>12</v>
      </c>
      <c r="C50" s="48">
        <v>14</v>
      </c>
      <c r="D50" s="48">
        <v>14</v>
      </c>
      <c r="E50" s="48">
        <v>15</v>
      </c>
      <c r="F50" s="48">
        <v>14</v>
      </c>
      <c r="G50" s="48">
        <v>14</v>
      </c>
    </row>
    <row r="51" spans="1:7" x14ac:dyDescent="0.25">
      <c r="A51" s="17" t="s">
        <v>36</v>
      </c>
      <c r="B51" s="48">
        <v>34</v>
      </c>
      <c r="C51" s="48">
        <v>32</v>
      </c>
      <c r="D51" s="48">
        <v>33</v>
      </c>
      <c r="E51" s="48">
        <v>28</v>
      </c>
      <c r="F51" s="48">
        <v>26</v>
      </c>
      <c r="G51" s="48">
        <v>27</v>
      </c>
    </row>
    <row r="52" spans="1:7" x14ac:dyDescent="0.25">
      <c r="A52" s="17" t="s">
        <v>37</v>
      </c>
      <c r="B52" s="48">
        <v>26</v>
      </c>
      <c r="C52" s="48">
        <v>30</v>
      </c>
      <c r="D52" s="48">
        <v>31</v>
      </c>
      <c r="E52" s="48">
        <v>32</v>
      </c>
      <c r="F52" s="48">
        <v>31</v>
      </c>
      <c r="G52" s="48">
        <v>31</v>
      </c>
    </row>
    <row r="53" spans="1:7" x14ac:dyDescent="0.25">
      <c r="A53" s="17"/>
      <c r="B53" s="48"/>
      <c r="C53" s="48"/>
      <c r="D53" s="48"/>
      <c r="E53" s="48"/>
      <c r="F53" s="48"/>
      <c r="G53" s="48"/>
    </row>
    <row r="54" spans="1:7" s="23" customFormat="1" x14ac:dyDescent="0.25">
      <c r="A54" s="15" t="s">
        <v>158</v>
      </c>
      <c r="B54" s="40">
        <f>SUM(B8:B52)</f>
        <v>3208</v>
      </c>
      <c r="C54" s="40">
        <f t="shared" ref="C54:G54" si="0">SUM(C8:C52)</f>
        <v>3261</v>
      </c>
      <c r="D54" s="40">
        <f t="shared" si="0"/>
        <v>3316</v>
      </c>
      <c r="E54" s="40">
        <f t="shared" si="0"/>
        <v>3404</v>
      </c>
      <c r="F54" s="40">
        <f t="shared" si="0"/>
        <v>3446</v>
      </c>
      <c r="G54" s="40">
        <f t="shared" si="0"/>
        <v>3546</v>
      </c>
    </row>
    <row r="55" spans="1:7" s="23" customFormat="1" x14ac:dyDescent="0.25">
      <c r="A55" s="15"/>
      <c r="B55" s="20"/>
    </row>
    <row r="56" spans="1:7" s="24" customFormat="1" x14ac:dyDescent="0.25">
      <c r="A56" s="15" t="s">
        <v>208</v>
      </c>
      <c r="B56" s="20"/>
    </row>
    <row r="57" spans="1:7" s="42" customFormat="1" x14ac:dyDescent="0.25">
      <c r="A57" s="17" t="s">
        <v>56</v>
      </c>
      <c r="B57">
        <v>4</v>
      </c>
      <c r="C57">
        <v>4</v>
      </c>
      <c r="D57">
        <v>5</v>
      </c>
      <c r="E57">
        <v>4</v>
      </c>
      <c r="F57">
        <v>4</v>
      </c>
      <c r="G57">
        <v>4</v>
      </c>
    </row>
    <row r="58" spans="1:7" s="42" customFormat="1" x14ac:dyDescent="0.25">
      <c r="A58" s="17" t="s">
        <v>128</v>
      </c>
      <c r="B58">
        <v>18</v>
      </c>
      <c r="C58">
        <v>16</v>
      </c>
      <c r="D58">
        <v>15</v>
      </c>
      <c r="E58">
        <v>15</v>
      </c>
      <c r="F58">
        <v>13</v>
      </c>
      <c r="G58" s="88" t="s">
        <v>64</v>
      </c>
    </row>
    <row r="59" spans="1:7" s="42" customFormat="1" x14ac:dyDescent="0.25">
      <c r="A59" s="17" t="s">
        <v>59</v>
      </c>
      <c r="B59">
        <v>27</v>
      </c>
      <c r="C59">
        <v>24</v>
      </c>
      <c r="D59">
        <v>23</v>
      </c>
      <c r="E59">
        <v>21</v>
      </c>
      <c r="F59">
        <v>21</v>
      </c>
      <c r="G59">
        <v>23</v>
      </c>
    </row>
    <row r="60" spans="1:7" s="42" customFormat="1" x14ac:dyDescent="0.25">
      <c r="A60" s="17" t="s">
        <v>83</v>
      </c>
      <c r="B60">
        <v>33</v>
      </c>
      <c r="C60">
        <v>33</v>
      </c>
      <c r="D60">
        <v>33</v>
      </c>
      <c r="E60">
        <v>32</v>
      </c>
      <c r="F60">
        <v>33</v>
      </c>
      <c r="G60" s="88" t="s">
        <v>64</v>
      </c>
    </row>
    <row r="61" spans="1:7" s="42" customFormat="1" x14ac:dyDescent="0.25">
      <c r="A61" s="17" t="s">
        <v>89</v>
      </c>
      <c r="B61">
        <v>5</v>
      </c>
      <c r="C61">
        <v>5</v>
      </c>
      <c r="D61">
        <v>5</v>
      </c>
      <c r="E61">
        <v>5</v>
      </c>
      <c r="F61">
        <v>6</v>
      </c>
      <c r="G61">
        <v>7</v>
      </c>
    </row>
    <row r="62" spans="1:7" s="42" customFormat="1" x14ac:dyDescent="0.25">
      <c r="A62" s="17" t="s">
        <v>131</v>
      </c>
      <c r="B62">
        <v>6</v>
      </c>
      <c r="C62">
        <v>7</v>
      </c>
      <c r="D62">
        <v>6</v>
      </c>
      <c r="E62">
        <v>6</v>
      </c>
      <c r="F62">
        <v>6</v>
      </c>
      <c r="G62">
        <v>6</v>
      </c>
    </row>
    <row r="63" spans="1:7" s="42" customFormat="1" x14ac:dyDescent="0.25">
      <c r="A63" s="17" t="s">
        <v>55</v>
      </c>
      <c r="B63">
        <v>9</v>
      </c>
      <c r="C63">
        <v>8</v>
      </c>
      <c r="D63">
        <v>8</v>
      </c>
      <c r="E63">
        <v>9</v>
      </c>
      <c r="F63">
        <v>8</v>
      </c>
      <c r="G63">
        <v>6</v>
      </c>
    </row>
    <row r="64" spans="1:7" s="42" customFormat="1" x14ac:dyDescent="0.25">
      <c r="A64" s="17" t="s">
        <v>129</v>
      </c>
      <c r="B64">
        <v>2</v>
      </c>
      <c r="C64">
        <v>2</v>
      </c>
      <c r="D64">
        <v>2</v>
      </c>
      <c r="E64">
        <v>2</v>
      </c>
      <c r="F64">
        <v>2</v>
      </c>
      <c r="G64">
        <v>3</v>
      </c>
    </row>
    <row r="65" spans="1:7" s="42" customFormat="1" x14ac:dyDescent="0.25">
      <c r="A65" s="17" t="s">
        <v>51</v>
      </c>
      <c r="B65">
        <v>30</v>
      </c>
      <c r="C65">
        <v>34</v>
      </c>
      <c r="D65">
        <v>39</v>
      </c>
      <c r="E65">
        <v>39</v>
      </c>
      <c r="F65">
        <v>44</v>
      </c>
      <c r="G65">
        <v>47</v>
      </c>
    </row>
    <row r="66" spans="1:7" s="42" customFormat="1" x14ac:dyDescent="0.25">
      <c r="A66" s="17" t="s">
        <v>109</v>
      </c>
      <c r="B66">
        <v>85</v>
      </c>
      <c r="C66">
        <v>84</v>
      </c>
      <c r="D66">
        <v>99</v>
      </c>
      <c r="E66">
        <v>121</v>
      </c>
      <c r="F66">
        <v>123</v>
      </c>
      <c r="G66">
        <v>122</v>
      </c>
    </row>
    <row r="67" spans="1:7" s="42" customFormat="1" x14ac:dyDescent="0.25">
      <c r="A67" s="47" t="s">
        <v>138</v>
      </c>
      <c r="B67">
        <v>4</v>
      </c>
      <c r="C67">
        <v>4</v>
      </c>
      <c r="D67">
        <v>5</v>
      </c>
      <c r="E67">
        <v>5</v>
      </c>
      <c r="F67">
        <v>5</v>
      </c>
      <c r="G67">
        <v>5</v>
      </c>
    </row>
    <row r="68" spans="1:7" s="42" customFormat="1" x14ac:dyDescent="0.25">
      <c r="A68" s="17" t="s">
        <v>87</v>
      </c>
      <c r="B68">
        <v>8</v>
      </c>
      <c r="C68">
        <v>7</v>
      </c>
      <c r="D68">
        <v>7</v>
      </c>
      <c r="E68">
        <v>6</v>
      </c>
      <c r="F68">
        <v>5</v>
      </c>
      <c r="G68">
        <v>5</v>
      </c>
    </row>
    <row r="69" spans="1:7" s="42" customFormat="1" x14ac:dyDescent="0.25">
      <c r="A69" s="47" t="s">
        <v>143</v>
      </c>
      <c r="B69">
        <v>5</v>
      </c>
      <c r="C69">
        <v>4</v>
      </c>
      <c r="D69">
        <v>8</v>
      </c>
      <c r="E69">
        <v>8</v>
      </c>
      <c r="F69">
        <v>10</v>
      </c>
      <c r="G69">
        <v>11</v>
      </c>
    </row>
    <row r="70" spans="1:7" s="42" customFormat="1" x14ac:dyDescent="0.25">
      <c r="A70" s="47" t="s">
        <v>153</v>
      </c>
      <c r="B70">
        <v>6</v>
      </c>
      <c r="C70">
        <v>6</v>
      </c>
      <c r="D70">
        <v>7</v>
      </c>
      <c r="E70">
        <v>8</v>
      </c>
      <c r="F70">
        <v>8</v>
      </c>
      <c r="G70">
        <v>7</v>
      </c>
    </row>
    <row r="71" spans="1:7" s="42" customFormat="1" x14ac:dyDescent="0.25">
      <c r="A71" s="17" t="s">
        <v>53</v>
      </c>
      <c r="B71">
        <v>16</v>
      </c>
      <c r="C71">
        <v>14</v>
      </c>
      <c r="D71">
        <v>14</v>
      </c>
      <c r="E71">
        <v>14</v>
      </c>
      <c r="F71">
        <v>15</v>
      </c>
      <c r="G71">
        <v>16</v>
      </c>
    </row>
    <row r="72" spans="1:7" s="42" customFormat="1" x14ac:dyDescent="0.25">
      <c r="A72" s="17" t="s">
        <v>57</v>
      </c>
      <c r="B72">
        <v>2</v>
      </c>
      <c r="C72">
        <v>2</v>
      </c>
      <c r="D72">
        <v>2</v>
      </c>
      <c r="E72">
        <v>3</v>
      </c>
      <c r="F72">
        <v>3</v>
      </c>
      <c r="G72">
        <v>3</v>
      </c>
    </row>
    <row r="73" spans="1:7" s="42" customFormat="1" x14ac:dyDescent="0.25">
      <c r="A73" s="17" t="s">
        <v>54</v>
      </c>
      <c r="B73">
        <v>5</v>
      </c>
      <c r="C73">
        <v>4</v>
      </c>
      <c r="D73">
        <v>4</v>
      </c>
      <c r="E73">
        <v>4</v>
      </c>
      <c r="F73">
        <v>4</v>
      </c>
      <c r="G73">
        <v>4</v>
      </c>
    </row>
    <row r="74" spans="1:7" s="42" customFormat="1" x14ac:dyDescent="0.25">
      <c r="A74" s="17" t="s">
        <v>61</v>
      </c>
      <c r="B74">
        <v>19</v>
      </c>
      <c r="C74">
        <v>18</v>
      </c>
      <c r="D74">
        <v>17</v>
      </c>
      <c r="E74">
        <v>18</v>
      </c>
      <c r="F74">
        <v>17</v>
      </c>
      <c r="G74">
        <v>18</v>
      </c>
    </row>
    <row r="75" spans="1:7" s="42" customFormat="1" x14ac:dyDescent="0.25">
      <c r="A75" s="17" t="s">
        <v>62</v>
      </c>
      <c r="B75">
        <v>4</v>
      </c>
      <c r="C75">
        <v>4</v>
      </c>
      <c r="D75">
        <v>3</v>
      </c>
      <c r="E75">
        <v>4</v>
      </c>
      <c r="F75">
        <v>3</v>
      </c>
      <c r="G75">
        <v>3</v>
      </c>
    </row>
    <row r="76" spans="1:7" s="42" customFormat="1" x14ac:dyDescent="0.25">
      <c r="A76" s="47" t="s">
        <v>168</v>
      </c>
      <c r="B76">
        <v>2</v>
      </c>
      <c r="C76">
        <v>2</v>
      </c>
      <c r="D76">
        <v>1</v>
      </c>
      <c r="E76">
        <v>1</v>
      </c>
      <c r="F76">
        <v>1</v>
      </c>
      <c r="G76">
        <v>2</v>
      </c>
    </row>
    <row r="77" spans="1:7" s="42" customFormat="1" x14ac:dyDescent="0.25">
      <c r="A77" s="17" t="s">
        <v>58</v>
      </c>
      <c r="B77">
        <v>5</v>
      </c>
      <c r="C77">
        <v>4</v>
      </c>
      <c r="D77">
        <v>5</v>
      </c>
      <c r="E77">
        <v>5</v>
      </c>
      <c r="F77">
        <v>5</v>
      </c>
      <c r="G77">
        <v>4</v>
      </c>
    </row>
    <row r="78" spans="1:7" s="42" customFormat="1" x14ac:dyDescent="0.25">
      <c r="A78" s="17" t="s">
        <v>84</v>
      </c>
      <c r="B78">
        <v>5</v>
      </c>
      <c r="C78">
        <v>5</v>
      </c>
      <c r="D78">
        <v>5</v>
      </c>
      <c r="E78">
        <v>5</v>
      </c>
      <c r="F78">
        <v>5</v>
      </c>
      <c r="G78">
        <v>5</v>
      </c>
    </row>
    <row r="79" spans="1:7" s="42" customFormat="1" x14ac:dyDescent="0.25">
      <c r="A79" s="17" t="s">
        <v>108</v>
      </c>
      <c r="B79">
        <v>80</v>
      </c>
      <c r="C79">
        <v>82</v>
      </c>
      <c r="D79">
        <v>86</v>
      </c>
      <c r="E79">
        <v>88</v>
      </c>
      <c r="F79">
        <v>84</v>
      </c>
      <c r="G79">
        <v>81</v>
      </c>
    </row>
    <row r="80" spans="1:7" s="42" customFormat="1" x14ac:dyDescent="0.25">
      <c r="A80" s="17" t="s">
        <v>85</v>
      </c>
      <c r="B80">
        <v>3</v>
      </c>
      <c r="C80">
        <v>3</v>
      </c>
      <c r="D80">
        <v>3</v>
      </c>
      <c r="E80">
        <v>3</v>
      </c>
      <c r="F80">
        <v>4</v>
      </c>
      <c r="G80">
        <v>4</v>
      </c>
    </row>
    <row r="81" spans="1:7" s="42" customFormat="1" x14ac:dyDescent="0.25">
      <c r="A81" s="17" t="s">
        <v>125</v>
      </c>
      <c r="B81">
        <v>2</v>
      </c>
      <c r="C81">
        <v>3</v>
      </c>
      <c r="D81">
        <v>3</v>
      </c>
      <c r="E81">
        <v>3</v>
      </c>
      <c r="F81">
        <v>3</v>
      </c>
      <c r="G81">
        <v>3</v>
      </c>
    </row>
    <row r="82" spans="1:7" s="42" customFormat="1" x14ac:dyDescent="0.25">
      <c r="A82" s="17" t="s">
        <v>60</v>
      </c>
      <c r="B82">
        <v>5</v>
      </c>
      <c r="C82">
        <v>5</v>
      </c>
      <c r="D82">
        <v>4</v>
      </c>
      <c r="E82">
        <v>5</v>
      </c>
      <c r="F82">
        <v>6</v>
      </c>
      <c r="G82">
        <v>6</v>
      </c>
    </row>
    <row r="83" spans="1:7" s="42" customFormat="1" x14ac:dyDescent="0.25">
      <c r="A83" s="17" t="s">
        <v>97</v>
      </c>
      <c r="B83">
        <v>1</v>
      </c>
      <c r="C83">
        <v>2</v>
      </c>
      <c r="D83">
        <v>2</v>
      </c>
      <c r="E83">
        <v>2</v>
      </c>
      <c r="F83">
        <v>2</v>
      </c>
      <c r="G83">
        <v>2</v>
      </c>
    </row>
    <row r="84" spans="1:7" s="42" customFormat="1" x14ac:dyDescent="0.25">
      <c r="A84" s="47" t="s">
        <v>227</v>
      </c>
      <c r="B84" s="88" t="s">
        <v>183</v>
      </c>
      <c r="C84" s="88" t="s">
        <v>183</v>
      </c>
      <c r="D84" s="88" t="s">
        <v>183</v>
      </c>
      <c r="E84">
        <v>4</v>
      </c>
      <c r="F84">
        <v>6</v>
      </c>
      <c r="G84">
        <v>8</v>
      </c>
    </row>
    <row r="85" spans="1:7" s="42" customFormat="1" x14ac:dyDescent="0.25">
      <c r="A85" s="47" t="s">
        <v>154</v>
      </c>
      <c r="B85">
        <v>11</v>
      </c>
      <c r="C85">
        <v>11</v>
      </c>
      <c r="D85">
        <v>11</v>
      </c>
      <c r="E85">
        <v>12</v>
      </c>
      <c r="F85">
        <v>13</v>
      </c>
      <c r="G85" s="88" t="s">
        <v>64</v>
      </c>
    </row>
    <row r="86" spans="1:7" s="42" customFormat="1" x14ac:dyDescent="0.25">
      <c r="A86" s="17" t="s">
        <v>133</v>
      </c>
      <c r="B86">
        <v>15</v>
      </c>
      <c r="C86">
        <v>15</v>
      </c>
      <c r="D86">
        <v>15</v>
      </c>
      <c r="E86">
        <v>16</v>
      </c>
      <c r="F86">
        <v>18</v>
      </c>
      <c r="G86">
        <v>19</v>
      </c>
    </row>
    <row r="87" spans="1:7" s="42" customFormat="1" x14ac:dyDescent="0.25">
      <c r="A87" s="47" t="s">
        <v>144</v>
      </c>
      <c r="B87">
        <v>6</v>
      </c>
      <c r="C87">
        <v>6</v>
      </c>
      <c r="D87">
        <v>6</v>
      </c>
      <c r="E87">
        <v>8</v>
      </c>
      <c r="F87">
        <v>8</v>
      </c>
      <c r="G87">
        <v>9</v>
      </c>
    </row>
    <row r="88" spans="1:7" s="42" customFormat="1" x14ac:dyDescent="0.25">
      <c r="A88" s="47" t="s">
        <v>145</v>
      </c>
      <c r="B88">
        <v>2</v>
      </c>
      <c r="C88">
        <v>2</v>
      </c>
      <c r="D88">
        <v>2</v>
      </c>
      <c r="E88">
        <v>2</v>
      </c>
      <c r="F88">
        <v>2</v>
      </c>
      <c r="G88">
        <v>2</v>
      </c>
    </row>
    <row r="89" spans="1:7" s="42" customFormat="1" x14ac:dyDescent="0.25">
      <c r="A89" s="17" t="s">
        <v>134</v>
      </c>
      <c r="B89">
        <v>34</v>
      </c>
      <c r="C89">
        <v>34</v>
      </c>
      <c r="D89">
        <v>36</v>
      </c>
      <c r="E89">
        <v>37</v>
      </c>
      <c r="F89">
        <v>36</v>
      </c>
      <c r="G89">
        <v>36</v>
      </c>
    </row>
    <row r="90" spans="1:7" s="42" customFormat="1" x14ac:dyDescent="0.25">
      <c r="A90" s="17" t="s">
        <v>63</v>
      </c>
      <c r="B90">
        <v>3</v>
      </c>
      <c r="C90">
        <v>3</v>
      </c>
      <c r="D90">
        <v>3</v>
      </c>
      <c r="E90">
        <v>2</v>
      </c>
      <c r="F90">
        <v>3</v>
      </c>
      <c r="G90">
        <v>3</v>
      </c>
    </row>
    <row r="91" spans="1:7" s="42" customFormat="1" x14ac:dyDescent="0.25">
      <c r="A91" s="17" t="s">
        <v>135</v>
      </c>
      <c r="B91">
        <v>1</v>
      </c>
      <c r="C91">
        <v>1</v>
      </c>
      <c r="D91">
        <v>1</v>
      </c>
      <c r="E91">
        <v>1</v>
      </c>
      <c r="F91">
        <v>2</v>
      </c>
      <c r="G91">
        <v>2</v>
      </c>
    </row>
    <row r="92" spans="1:7" s="42" customFormat="1" x14ac:dyDescent="0.25">
      <c r="A92" s="47" t="s">
        <v>228</v>
      </c>
      <c r="B92" s="88" t="s">
        <v>183</v>
      </c>
      <c r="C92" s="88" t="s">
        <v>183</v>
      </c>
      <c r="D92" s="88" t="s">
        <v>183</v>
      </c>
      <c r="E92" s="88" t="s">
        <v>64</v>
      </c>
      <c r="F92" s="88" t="s">
        <v>64</v>
      </c>
      <c r="G92" s="88" t="s">
        <v>64</v>
      </c>
    </row>
    <row r="93" spans="1:7" s="42" customFormat="1" x14ac:dyDescent="0.25">
      <c r="A93" s="47" t="s">
        <v>229</v>
      </c>
      <c r="B93" s="88" t="s">
        <v>183</v>
      </c>
      <c r="C93" s="88" t="s">
        <v>183</v>
      </c>
      <c r="D93" s="88" t="s">
        <v>183</v>
      </c>
      <c r="E93">
        <v>1</v>
      </c>
      <c r="F93">
        <v>5</v>
      </c>
      <c r="G93">
        <v>6</v>
      </c>
    </row>
    <row r="94" spans="1:7" s="42" customFormat="1" x14ac:dyDescent="0.25">
      <c r="A94" s="47" t="s">
        <v>148</v>
      </c>
      <c r="B94">
        <v>4</v>
      </c>
      <c r="C94">
        <v>4</v>
      </c>
      <c r="D94">
        <v>4</v>
      </c>
      <c r="E94">
        <v>6</v>
      </c>
      <c r="F94">
        <v>6</v>
      </c>
      <c r="G94">
        <v>17</v>
      </c>
    </row>
    <row r="95" spans="1:7" s="42" customFormat="1" x14ac:dyDescent="0.25">
      <c r="A95" s="47" t="s">
        <v>210</v>
      </c>
      <c r="B95" s="88" t="s">
        <v>64</v>
      </c>
      <c r="C95" s="88" t="s">
        <v>64</v>
      </c>
      <c r="D95" s="88" t="s">
        <v>64</v>
      </c>
      <c r="E95" s="88" t="s">
        <v>64</v>
      </c>
      <c r="F95" s="88" t="s">
        <v>64</v>
      </c>
      <c r="G95" s="88">
        <v>5</v>
      </c>
    </row>
    <row r="96" spans="1:7" s="42" customFormat="1" x14ac:dyDescent="0.25">
      <c r="A96" s="47" t="s">
        <v>86</v>
      </c>
      <c r="B96">
        <v>19</v>
      </c>
      <c r="C96">
        <v>20</v>
      </c>
      <c r="D96">
        <v>19</v>
      </c>
      <c r="E96">
        <v>19</v>
      </c>
      <c r="F96">
        <v>18</v>
      </c>
      <c r="G96">
        <v>20</v>
      </c>
    </row>
    <row r="97" spans="1:7" x14ac:dyDescent="0.25">
      <c r="A97" s="47"/>
      <c r="B97" s="20"/>
    </row>
    <row r="98" spans="1:7" x14ac:dyDescent="0.25">
      <c r="A98" s="15" t="s">
        <v>209</v>
      </c>
      <c r="B98" s="20"/>
    </row>
    <row r="99" spans="1:7" x14ac:dyDescent="0.25">
      <c r="A99" s="47" t="s">
        <v>184</v>
      </c>
      <c r="B99" s="88" t="s">
        <v>64</v>
      </c>
      <c r="C99" s="88" t="s">
        <v>64</v>
      </c>
      <c r="D99" s="85">
        <v>8</v>
      </c>
      <c r="E99" s="85">
        <v>18</v>
      </c>
      <c r="F99" s="85">
        <v>18</v>
      </c>
      <c r="G99" s="85">
        <v>19</v>
      </c>
    </row>
    <row r="100" spans="1:7" x14ac:dyDescent="0.25">
      <c r="A100" s="47" t="s">
        <v>243</v>
      </c>
      <c r="B100" s="88" t="s">
        <v>183</v>
      </c>
      <c r="C100" s="88" t="s">
        <v>183</v>
      </c>
      <c r="D100" s="88" t="s">
        <v>183</v>
      </c>
      <c r="E100" s="88" t="s">
        <v>183</v>
      </c>
      <c r="F100" s="88" t="s">
        <v>183</v>
      </c>
      <c r="G100" s="85">
        <v>33</v>
      </c>
    </row>
    <row r="101" spans="1:7" x14ac:dyDescent="0.25">
      <c r="A101" s="17" t="s">
        <v>42</v>
      </c>
      <c r="B101" s="88">
        <v>50</v>
      </c>
      <c r="C101" s="88">
        <v>50</v>
      </c>
      <c r="D101" s="85">
        <v>56</v>
      </c>
      <c r="E101" s="85">
        <v>65</v>
      </c>
      <c r="F101" s="85">
        <v>64</v>
      </c>
      <c r="G101" s="85">
        <v>67</v>
      </c>
    </row>
    <row r="102" spans="1:7" x14ac:dyDescent="0.25">
      <c r="A102" s="47" t="s">
        <v>237</v>
      </c>
      <c r="B102" s="88">
        <v>54</v>
      </c>
      <c r="C102" s="85">
        <v>55</v>
      </c>
      <c r="D102" s="85">
        <v>58</v>
      </c>
      <c r="E102" s="85">
        <v>67</v>
      </c>
      <c r="F102" s="85">
        <v>68</v>
      </c>
      <c r="G102" s="85">
        <v>67</v>
      </c>
    </row>
    <row r="103" spans="1:7" x14ac:dyDescent="0.25">
      <c r="A103" s="17" t="s">
        <v>43</v>
      </c>
      <c r="B103" s="88">
        <v>21</v>
      </c>
      <c r="C103" s="85">
        <v>20</v>
      </c>
      <c r="D103" s="85">
        <v>20</v>
      </c>
      <c r="E103" s="85">
        <v>23</v>
      </c>
      <c r="F103" s="85">
        <v>23</v>
      </c>
      <c r="G103" s="85">
        <v>25</v>
      </c>
    </row>
    <row r="104" spans="1:7" x14ac:dyDescent="0.25">
      <c r="A104" s="47" t="s">
        <v>178</v>
      </c>
      <c r="B104" s="50">
        <v>41</v>
      </c>
      <c r="C104" s="85">
        <v>38</v>
      </c>
      <c r="D104" s="85">
        <v>41</v>
      </c>
      <c r="E104" s="85">
        <v>40</v>
      </c>
      <c r="F104" s="85">
        <v>43</v>
      </c>
      <c r="G104" s="85">
        <v>48</v>
      </c>
    </row>
    <row r="105" spans="1:7" x14ac:dyDescent="0.25">
      <c r="A105" s="47" t="s">
        <v>156</v>
      </c>
      <c r="B105" s="50">
        <v>10</v>
      </c>
      <c r="C105" s="85">
        <v>15</v>
      </c>
      <c r="D105" s="85">
        <v>14</v>
      </c>
      <c r="E105" s="85">
        <v>14</v>
      </c>
      <c r="F105" s="85">
        <v>14</v>
      </c>
      <c r="G105" s="85">
        <v>13</v>
      </c>
    </row>
    <row r="106" spans="1:7" x14ac:dyDescent="0.25">
      <c r="A106" s="47" t="s">
        <v>177</v>
      </c>
      <c r="B106" s="88" t="s">
        <v>64</v>
      </c>
      <c r="C106" s="85">
        <v>1</v>
      </c>
      <c r="D106" s="85">
        <v>1</v>
      </c>
      <c r="E106" s="85">
        <v>1</v>
      </c>
      <c r="F106" s="85">
        <v>1</v>
      </c>
      <c r="G106" s="85">
        <v>1</v>
      </c>
    </row>
    <row r="107" spans="1:7" x14ac:dyDescent="0.25">
      <c r="A107" s="47" t="s">
        <v>202</v>
      </c>
      <c r="B107" s="88" t="s">
        <v>64</v>
      </c>
      <c r="C107" s="88" t="s">
        <v>64</v>
      </c>
      <c r="D107" s="88" t="s">
        <v>64</v>
      </c>
      <c r="E107" s="85">
        <v>1</v>
      </c>
      <c r="F107" s="85">
        <v>3</v>
      </c>
      <c r="G107" s="85">
        <v>4</v>
      </c>
    </row>
    <row r="108" spans="1:7" s="23" customFormat="1" x14ac:dyDescent="0.25">
      <c r="A108" s="17" t="s">
        <v>118</v>
      </c>
      <c r="B108" s="50">
        <v>47</v>
      </c>
      <c r="C108" s="85">
        <v>31</v>
      </c>
      <c r="D108" s="85">
        <v>30</v>
      </c>
      <c r="E108" s="85">
        <v>29</v>
      </c>
      <c r="F108" s="85">
        <v>28</v>
      </c>
      <c r="G108" s="85">
        <v>28</v>
      </c>
    </row>
    <row r="109" spans="1:7" s="23" customFormat="1" x14ac:dyDescent="0.25">
      <c r="A109" s="47" t="s">
        <v>244</v>
      </c>
      <c r="B109" s="88" t="s">
        <v>183</v>
      </c>
      <c r="C109" s="88" t="s">
        <v>183</v>
      </c>
      <c r="D109" s="88" t="s">
        <v>183</v>
      </c>
      <c r="E109" s="88" t="s">
        <v>183</v>
      </c>
      <c r="F109" s="88" t="s">
        <v>183</v>
      </c>
      <c r="G109" s="85">
        <v>30</v>
      </c>
    </row>
    <row r="110" spans="1:7" s="23" customFormat="1" x14ac:dyDescent="0.25">
      <c r="A110" s="17"/>
      <c r="B110" s="20"/>
    </row>
    <row r="111" spans="1:7" s="23" customFormat="1" x14ac:dyDescent="0.25">
      <c r="A111" s="15" t="s">
        <v>175</v>
      </c>
      <c r="B111" s="21">
        <f>SUM(B57:B108)</f>
        <v>709</v>
      </c>
      <c r="C111" s="21">
        <f t="shared" ref="C111:F111" si="1">SUM(C57:C108)</f>
        <v>692</v>
      </c>
      <c r="D111" s="21">
        <f t="shared" si="1"/>
        <v>736</v>
      </c>
      <c r="E111" s="21">
        <f t="shared" si="1"/>
        <v>802</v>
      </c>
      <c r="F111" s="21">
        <f t="shared" si="1"/>
        <v>819</v>
      </c>
      <c r="G111" s="21">
        <v>859</v>
      </c>
    </row>
    <row r="112" spans="1:7" s="23" customFormat="1" x14ac:dyDescent="0.25">
      <c r="A112" s="15"/>
      <c r="B112" s="21"/>
      <c r="C112" s="21"/>
      <c r="D112" s="21"/>
      <c r="E112" s="21"/>
      <c r="F112" s="21"/>
      <c r="G112" s="21"/>
    </row>
    <row r="113" spans="1:7" x14ac:dyDescent="0.25">
      <c r="A113" s="15" t="s">
        <v>239</v>
      </c>
      <c r="B113" s="20"/>
    </row>
    <row r="114" spans="1:7" x14ac:dyDescent="0.25">
      <c r="A114" s="47" t="s">
        <v>149</v>
      </c>
      <c r="B114">
        <v>15</v>
      </c>
      <c r="C114" s="14">
        <v>17</v>
      </c>
      <c r="D114" s="14">
        <v>15</v>
      </c>
      <c r="E114" s="14">
        <v>17</v>
      </c>
      <c r="F114" s="14">
        <v>17</v>
      </c>
      <c r="G114" s="14">
        <v>18</v>
      </c>
    </row>
    <row r="115" spans="1:7" x14ac:dyDescent="0.25">
      <c r="A115" s="17" t="s">
        <v>65</v>
      </c>
      <c r="B115">
        <v>38</v>
      </c>
      <c r="C115" s="14">
        <v>37</v>
      </c>
      <c r="D115" s="14">
        <v>41</v>
      </c>
      <c r="E115" s="14">
        <v>40</v>
      </c>
      <c r="F115" s="14">
        <v>40</v>
      </c>
      <c r="G115" s="14">
        <v>41</v>
      </c>
    </row>
    <row r="116" spans="1:7" x14ac:dyDescent="0.25">
      <c r="A116" s="47" t="s">
        <v>230</v>
      </c>
      <c r="B116" s="88" t="s">
        <v>183</v>
      </c>
      <c r="C116" s="88" t="s">
        <v>183</v>
      </c>
      <c r="D116" s="88" t="s">
        <v>183</v>
      </c>
      <c r="E116" s="14">
        <v>4</v>
      </c>
      <c r="F116" s="14">
        <v>4</v>
      </c>
      <c r="G116" s="14">
        <v>2</v>
      </c>
    </row>
    <row r="117" spans="1:7" x14ac:dyDescent="0.25">
      <c r="A117" s="47" t="s">
        <v>169</v>
      </c>
      <c r="B117">
        <v>5</v>
      </c>
      <c r="C117" s="14">
        <v>5</v>
      </c>
      <c r="D117" s="14">
        <v>5</v>
      </c>
      <c r="E117" s="14">
        <v>5</v>
      </c>
      <c r="F117" s="14">
        <v>5</v>
      </c>
      <c r="G117" s="14">
        <v>4</v>
      </c>
    </row>
    <row r="118" spans="1:7" x14ac:dyDescent="0.25">
      <c r="A118" s="17" t="s">
        <v>38</v>
      </c>
      <c r="B118">
        <v>32</v>
      </c>
      <c r="C118" s="14">
        <v>35</v>
      </c>
      <c r="D118" s="14">
        <v>31</v>
      </c>
      <c r="E118" s="14">
        <v>31</v>
      </c>
      <c r="F118" s="14">
        <v>31</v>
      </c>
      <c r="G118" s="14">
        <v>32</v>
      </c>
    </row>
    <row r="119" spans="1:7" x14ac:dyDescent="0.25">
      <c r="A119" s="17" t="s">
        <v>39</v>
      </c>
      <c r="B119">
        <v>26</v>
      </c>
      <c r="C119" s="14">
        <v>26</v>
      </c>
      <c r="D119" s="14">
        <v>18</v>
      </c>
      <c r="E119" s="14">
        <v>19</v>
      </c>
      <c r="F119" s="14">
        <v>19</v>
      </c>
      <c r="G119" s="14">
        <v>17</v>
      </c>
    </row>
    <row r="120" spans="1:7" x14ac:dyDescent="0.25">
      <c r="A120" s="47" t="s">
        <v>218</v>
      </c>
      <c r="B120">
        <v>7</v>
      </c>
      <c r="C120" s="14">
        <v>7</v>
      </c>
      <c r="D120" s="14">
        <v>6</v>
      </c>
      <c r="E120" s="14">
        <v>6</v>
      </c>
      <c r="F120" s="14">
        <v>6</v>
      </c>
      <c r="G120" s="14">
        <v>5</v>
      </c>
    </row>
    <row r="121" spans="1:7" x14ac:dyDescent="0.25">
      <c r="A121" s="47" t="s">
        <v>185</v>
      </c>
      <c r="B121" s="88" t="s">
        <v>64</v>
      </c>
      <c r="C121" s="88" t="s">
        <v>64</v>
      </c>
      <c r="D121" s="14">
        <v>1</v>
      </c>
      <c r="E121" s="14">
        <v>1</v>
      </c>
      <c r="F121" s="14">
        <v>1</v>
      </c>
      <c r="G121" s="14">
        <v>1</v>
      </c>
    </row>
    <row r="122" spans="1:7" x14ac:dyDescent="0.25">
      <c r="A122" s="47" t="s">
        <v>219</v>
      </c>
      <c r="B122" s="87">
        <v>17</v>
      </c>
      <c r="C122" s="14">
        <v>16</v>
      </c>
      <c r="D122" s="14">
        <v>16</v>
      </c>
      <c r="E122" s="14">
        <v>14</v>
      </c>
      <c r="F122" s="14">
        <v>14</v>
      </c>
      <c r="G122" s="14">
        <v>11</v>
      </c>
    </row>
    <row r="123" spans="1:7" x14ac:dyDescent="0.25">
      <c r="A123" s="47" t="s">
        <v>211</v>
      </c>
      <c r="B123" s="87">
        <v>41</v>
      </c>
      <c r="C123" s="14">
        <v>44</v>
      </c>
      <c r="D123" s="14">
        <v>47</v>
      </c>
      <c r="E123" s="14">
        <v>44</v>
      </c>
      <c r="F123" s="14">
        <v>44</v>
      </c>
      <c r="G123" s="14">
        <v>43</v>
      </c>
    </row>
    <row r="124" spans="1:7" x14ac:dyDescent="0.25">
      <c r="A124" s="47" t="s">
        <v>220</v>
      </c>
      <c r="B124">
        <v>927</v>
      </c>
      <c r="C124" s="14">
        <v>935</v>
      </c>
      <c r="D124" s="14">
        <v>966</v>
      </c>
      <c r="E124" s="14">
        <v>993</v>
      </c>
      <c r="F124" s="14">
        <v>993</v>
      </c>
      <c r="G124" s="14">
        <v>1040</v>
      </c>
    </row>
    <row r="125" spans="1:7" x14ac:dyDescent="0.25">
      <c r="A125" s="47" t="s">
        <v>155</v>
      </c>
      <c r="B125">
        <v>34</v>
      </c>
      <c r="C125" s="14">
        <v>33</v>
      </c>
      <c r="D125" s="14">
        <v>34</v>
      </c>
      <c r="E125" s="14">
        <v>32</v>
      </c>
      <c r="F125" s="14">
        <v>32</v>
      </c>
      <c r="G125" s="14">
        <v>31</v>
      </c>
    </row>
    <row r="126" spans="1:7" x14ac:dyDescent="0.25">
      <c r="A126" s="47" t="s">
        <v>180</v>
      </c>
      <c r="B126">
        <v>7</v>
      </c>
      <c r="C126" s="14">
        <v>6</v>
      </c>
      <c r="D126" s="14">
        <v>6</v>
      </c>
      <c r="E126" s="14">
        <v>6</v>
      </c>
      <c r="F126" s="14">
        <v>6</v>
      </c>
      <c r="G126" s="14">
        <v>5</v>
      </c>
    </row>
    <row r="127" spans="1:7" x14ac:dyDescent="0.25">
      <c r="A127" s="47" t="s">
        <v>188</v>
      </c>
      <c r="B127">
        <v>60</v>
      </c>
      <c r="C127" s="14">
        <v>62</v>
      </c>
      <c r="D127" s="14">
        <v>67</v>
      </c>
      <c r="E127" s="14">
        <v>65</v>
      </c>
      <c r="F127" s="14">
        <v>65</v>
      </c>
      <c r="G127" s="14">
        <v>70</v>
      </c>
    </row>
    <row r="128" spans="1:7" x14ac:dyDescent="0.25">
      <c r="A128" s="47" t="s">
        <v>221</v>
      </c>
      <c r="B128">
        <v>24</v>
      </c>
      <c r="C128" s="14">
        <v>23</v>
      </c>
      <c r="D128" s="14">
        <v>25</v>
      </c>
      <c r="E128" s="14">
        <v>23</v>
      </c>
      <c r="F128" s="14">
        <v>23</v>
      </c>
      <c r="G128" s="14">
        <v>23</v>
      </c>
    </row>
    <row r="129" spans="1:7" x14ac:dyDescent="0.25">
      <c r="A129" s="47" t="s">
        <v>170</v>
      </c>
      <c r="B129">
        <v>13</v>
      </c>
      <c r="C129" s="14">
        <v>21</v>
      </c>
      <c r="D129" s="14">
        <v>23</v>
      </c>
      <c r="E129" s="14">
        <v>26</v>
      </c>
      <c r="F129" s="14">
        <v>26</v>
      </c>
      <c r="G129" s="14">
        <v>32</v>
      </c>
    </row>
    <row r="130" spans="1:7" x14ac:dyDescent="0.25">
      <c r="A130" s="47" t="s">
        <v>212</v>
      </c>
      <c r="B130">
        <v>0</v>
      </c>
      <c r="C130" s="14">
        <v>15</v>
      </c>
      <c r="D130" s="14">
        <v>16</v>
      </c>
      <c r="E130" s="14">
        <v>7</v>
      </c>
      <c r="F130" s="14">
        <v>7</v>
      </c>
      <c r="G130" s="14">
        <v>16</v>
      </c>
    </row>
    <row r="131" spans="1:7" x14ac:dyDescent="0.25">
      <c r="A131" s="87" t="s">
        <v>222</v>
      </c>
      <c r="B131">
        <v>6</v>
      </c>
      <c r="C131" s="14">
        <v>6</v>
      </c>
      <c r="D131" s="14">
        <v>6</v>
      </c>
      <c r="E131" s="14">
        <v>6</v>
      </c>
      <c r="F131" s="14">
        <v>6</v>
      </c>
      <c r="G131" s="14">
        <v>3</v>
      </c>
    </row>
    <row r="132" spans="1:7" x14ac:dyDescent="0.25">
      <c r="A132" t="s">
        <v>213</v>
      </c>
      <c r="B132">
        <v>2</v>
      </c>
      <c r="C132" s="14">
        <v>2</v>
      </c>
      <c r="D132" s="14">
        <v>2</v>
      </c>
      <c r="E132" s="14">
        <v>3</v>
      </c>
      <c r="F132" s="14">
        <v>3</v>
      </c>
      <c r="G132" s="14">
        <v>3</v>
      </c>
    </row>
    <row r="133" spans="1:7" x14ac:dyDescent="0.25">
      <c r="A133" s="47" t="s">
        <v>223</v>
      </c>
      <c r="B133">
        <v>1</v>
      </c>
      <c r="C133" s="14">
        <v>2</v>
      </c>
      <c r="D133" s="14">
        <v>2</v>
      </c>
      <c r="E133" s="14">
        <v>2</v>
      </c>
      <c r="F133" s="14">
        <v>10</v>
      </c>
      <c r="G133" s="14">
        <v>2</v>
      </c>
    </row>
    <row r="134" spans="1:7" x14ac:dyDescent="0.25">
      <c r="A134" s="47" t="s">
        <v>224</v>
      </c>
      <c r="B134" s="87">
        <v>44</v>
      </c>
      <c r="C134" s="14">
        <v>51</v>
      </c>
      <c r="D134" s="14">
        <v>61</v>
      </c>
      <c r="E134" s="14">
        <v>60</v>
      </c>
      <c r="F134" s="14">
        <v>60</v>
      </c>
      <c r="G134" s="14">
        <v>61</v>
      </c>
    </row>
    <row r="135" spans="1:7" x14ac:dyDescent="0.25">
      <c r="A135" s="47" t="s">
        <v>231</v>
      </c>
      <c r="B135" s="88" t="s">
        <v>183</v>
      </c>
      <c r="C135" s="88" t="s">
        <v>183</v>
      </c>
      <c r="D135" s="88" t="s">
        <v>183</v>
      </c>
      <c r="E135" s="14">
        <v>8</v>
      </c>
      <c r="F135" s="14">
        <v>8</v>
      </c>
      <c r="G135" s="14">
        <v>12</v>
      </c>
    </row>
    <row r="136" spans="1:7" x14ac:dyDescent="0.25">
      <c r="A136" s="47" t="s">
        <v>232</v>
      </c>
      <c r="B136" s="88" t="s">
        <v>183</v>
      </c>
      <c r="C136" s="88" t="s">
        <v>183</v>
      </c>
      <c r="D136" s="88" t="s">
        <v>183</v>
      </c>
      <c r="E136" s="14">
        <v>6</v>
      </c>
      <c r="F136" s="14">
        <v>6</v>
      </c>
      <c r="G136" s="14">
        <v>7</v>
      </c>
    </row>
    <row r="137" spans="1:7" x14ac:dyDescent="0.25">
      <c r="A137" s="47" t="s">
        <v>201</v>
      </c>
      <c r="B137">
        <v>17</v>
      </c>
      <c r="C137" s="14">
        <v>16</v>
      </c>
      <c r="D137" s="14">
        <v>15</v>
      </c>
      <c r="E137" s="14">
        <v>14</v>
      </c>
      <c r="F137" s="14">
        <v>14</v>
      </c>
      <c r="G137" s="14">
        <v>13</v>
      </c>
    </row>
    <row r="138" spans="1:7" x14ac:dyDescent="0.25">
      <c r="A138" s="47" t="s">
        <v>192</v>
      </c>
      <c r="B138">
        <v>0</v>
      </c>
      <c r="C138" s="14">
        <v>0</v>
      </c>
      <c r="D138" s="14">
        <v>2</v>
      </c>
      <c r="E138" s="14">
        <v>1</v>
      </c>
      <c r="F138" s="14">
        <v>1</v>
      </c>
      <c r="G138" s="14">
        <v>1</v>
      </c>
    </row>
    <row r="139" spans="1:7" x14ac:dyDescent="0.25">
      <c r="A139" s="47" t="s">
        <v>194</v>
      </c>
      <c r="B139">
        <v>5</v>
      </c>
      <c r="C139" s="14">
        <v>4</v>
      </c>
      <c r="D139" s="14">
        <v>4</v>
      </c>
      <c r="E139" s="14">
        <v>4</v>
      </c>
      <c r="F139" s="14">
        <v>4</v>
      </c>
      <c r="G139" s="14">
        <v>4</v>
      </c>
    </row>
    <row r="140" spans="1:7" x14ac:dyDescent="0.25">
      <c r="A140" s="47" t="s">
        <v>245</v>
      </c>
      <c r="B140" s="88" t="s">
        <v>183</v>
      </c>
      <c r="C140" s="88" t="s">
        <v>183</v>
      </c>
      <c r="D140" s="88" t="s">
        <v>183</v>
      </c>
      <c r="E140" s="88" t="s">
        <v>183</v>
      </c>
      <c r="F140" s="88" t="s">
        <v>183</v>
      </c>
      <c r="G140" s="14">
        <v>19</v>
      </c>
    </row>
    <row r="141" spans="1:7" x14ac:dyDescent="0.25">
      <c r="A141" s="47" t="s">
        <v>225</v>
      </c>
      <c r="B141" s="88" t="s">
        <v>64</v>
      </c>
      <c r="C141" s="88" t="s">
        <v>64</v>
      </c>
      <c r="D141" s="88" t="s">
        <v>64</v>
      </c>
      <c r="E141" s="88" t="s">
        <v>64</v>
      </c>
      <c r="F141" s="88" t="s">
        <v>64</v>
      </c>
      <c r="G141" s="88">
        <v>24</v>
      </c>
    </row>
    <row r="142" spans="1:7" x14ac:dyDescent="0.25">
      <c r="A142" s="47" t="s">
        <v>233</v>
      </c>
      <c r="B142" s="88" t="s">
        <v>183</v>
      </c>
      <c r="C142" s="88" t="s">
        <v>183</v>
      </c>
      <c r="D142" s="88" t="s">
        <v>183</v>
      </c>
      <c r="E142" s="14">
        <v>106</v>
      </c>
      <c r="F142" s="14">
        <v>106</v>
      </c>
      <c r="G142" s="14">
        <v>114</v>
      </c>
    </row>
    <row r="143" spans="1:7" x14ac:dyDescent="0.25">
      <c r="A143" s="47" t="s">
        <v>196</v>
      </c>
      <c r="B143">
        <v>180</v>
      </c>
      <c r="C143" s="14">
        <v>171</v>
      </c>
      <c r="D143" s="14">
        <v>159</v>
      </c>
      <c r="E143" s="14">
        <v>145</v>
      </c>
      <c r="F143" s="14">
        <v>145</v>
      </c>
      <c r="G143" s="14">
        <v>126</v>
      </c>
    </row>
    <row r="144" spans="1:7" x14ac:dyDescent="0.25">
      <c r="A144" s="47" t="s">
        <v>197</v>
      </c>
      <c r="B144">
        <v>26</v>
      </c>
      <c r="C144" s="14">
        <v>29</v>
      </c>
      <c r="D144" s="14">
        <v>28</v>
      </c>
      <c r="E144" s="14">
        <v>26</v>
      </c>
      <c r="F144" s="14">
        <v>26</v>
      </c>
      <c r="G144" s="14">
        <v>34</v>
      </c>
    </row>
    <row r="145" spans="1:7" x14ac:dyDescent="0.25">
      <c r="A145" s="47" t="s">
        <v>234</v>
      </c>
      <c r="B145" s="88" t="s">
        <v>183</v>
      </c>
      <c r="C145" s="88" t="s">
        <v>183</v>
      </c>
      <c r="D145" s="88" t="s">
        <v>183</v>
      </c>
      <c r="E145" s="14">
        <v>20</v>
      </c>
      <c r="F145" s="14">
        <v>20</v>
      </c>
      <c r="G145" s="14">
        <v>26</v>
      </c>
    </row>
    <row r="146" spans="1:7" x14ac:dyDescent="0.25">
      <c r="A146" s="47" t="s">
        <v>235</v>
      </c>
      <c r="B146" s="88" t="s">
        <v>183</v>
      </c>
      <c r="C146" s="88" t="s">
        <v>183</v>
      </c>
      <c r="D146" s="88" t="s">
        <v>183</v>
      </c>
      <c r="E146" s="14">
        <v>102</v>
      </c>
      <c r="F146" s="14">
        <v>102</v>
      </c>
      <c r="G146" s="14">
        <v>113</v>
      </c>
    </row>
    <row r="147" spans="1:7" x14ac:dyDescent="0.25">
      <c r="A147" s="47" t="s">
        <v>200</v>
      </c>
      <c r="B147">
        <v>4</v>
      </c>
      <c r="C147" s="14">
        <v>5</v>
      </c>
      <c r="D147" s="14">
        <v>5</v>
      </c>
      <c r="E147" s="14">
        <v>5</v>
      </c>
      <c r="F147" s="14">
        <v>5</v>
      </c>
      <c r="G147" s="14">
        <v>5</v>
      </c>
    </row>
    <row r="148" spans="1:7" x14ac:dyDescent="0.25">
      <c r="A148" s="47" t="s">
        <v>214</v>
      </c>
      <c r="B148" s="88" t="s">
        <v>64</v>
      </c>
      <c r="C148" s="88" t="s">
        <v>64</v>
      </c>
      <c r="D148" s="88" t="s">
        <v>64</v>
      </c>
      <c r="E148" s="88" t="s">
        <v>64</v>
      </c>
      <c r="F148" s="88" t="s">
        <v>64</v>
      </c>
      <c r="G148" s="88" t="s">
        <v>64</v>
      </c>
    </row>
    <row r="149" spans="1:7" x14ac:dyDescent="0.25">
      <c r="A149" s="47" t="s">
        <v>150</v>
      </c>
      <c r="B149">
        <v>15</v>
      </c>
      <c r="C149" s="14">
        <v>17</v>
      </c>
      <c r="D149" s="14">
        <v>15</v>
      </c>
      <c r="E149" s="14">
        <v>13</v>
      </c>
      <c r="F149" s="14">
        <v>13</v>
      </c>
      <c r="G149" s="14">
        <v>13</v>
      </c>
    </row>
    <row r="150" spans="1:7" x14ac:dyDescent="0.25">
      <c r="A150" s="47" t="s">
        <v>44</v>
      </c>
      <c r="B150">
        <v>2</v>
      </c>
      <c r="C150" s="14">
        <v>5</v>
      </c>
      <c r="D150" s="14">
        <v>3</v>
      </c>
      <c r="E150" s="14">
        <v>4</v>
      </c>
      <c r="F150" s="14">
        <v>4</v>
      </c>
      <c r="G150" s="14">
        <v>5</v>
      </c>
    </row>
    <row r="151" spans="1:7" x14ac:dyDescent="0.25">
      <c r="A151" s="47" t="s">
        <v>236</v>
      </c>
      <c r="B151" s="88" t="s">
        <v>183</v>
      </c>
      <c r="C151" s="88" t="s">
        <v>183</v>
      </c>
      <c r="D151" s="88" t="s">
        <v>183</v>
      </c>
      <c r="E151" s="88" t="s">
        <v>64</v>
      </c>
      <c r="F151" s="88" t="s">
        <v>64</v>
      </c>
      <c r="G151" s="88" t="s">
        <v>64</v>
      </c>
    </row>
    <row r="152" spans="1:7" x14ac:dyDescent="0.25">
      <c r="A152" s="47" t="s">
        <v>226</v>
      </c>
      <c r="B152">
        <v>3</v>
      </c>
      <c r="C152" s="14">
        <v>3</v>
      </c>
      <c r="D152" s="14">
        <v>2</v>
      </c>
      <c r="E152" s="14">
        <v>2</v>
      </c>
      <c r="F152" s="14">
        <v>2</v>
      </c>
      <c r="G152" s="14">
        <v>1</v>
      </c>
    </row>
    <row r="153" spans="1:7" x14ac:dyDescent="0.25">
      <c r="A153" s="47" t="s">
        <v>215</v>
      </c>
      <c r="B153" s="88" t="s">
        <v>64</v>
      </c>
      <c r="C153" s="88" t="s">
        <v>64</v>
      </c>
      <c r="D153" s="88" t="s">
        <v>64</v>
      </c>
      <c r="E153" s="88" t="s">
        <v>64</v>
      </c>
      <c r="F153" s="88" t="s">
        <v>64</v>
      </c>
      <c r="G153" s="88" t="s">
        <v>64</v>
      </c>
    </row>
    <row r="154" spans="1:7" x14ac:dyDescent="0.25">
      <c r="A154" s="47" t="s">
        <v>216</v>
      </c>
      <c r="B154">
        <v>42</v>
      </c>
      <c r="C154" s="14">
        <v>48</v>
      </c>
      <c r="D154" s="14">
        <v>47</v>
      </c>
      <c r="E154" s="14">
        <v>51</v>
      </c>
      <c r="F154" s="14">
        <v>51</v>
      </c>
      <c r="G154" s="14">
        <v>54</v>
      </c>
    </row>
    <row r="155" spans="1:7" x14ac:dyDescent="0.25">
      <c r="A155" s="47" t="s">
        <v>217</v>
      </c>
      <c r="B155">
        <v>22</v>
      </c>
      <c r="C155" s="14">
        <v>26</v>
      </c>
      <c r="D155" s="14">
        <v>27</v>
      </c>
      <c r="E155" s="14">
        <v>36</v>
      </c>
      <c r="F155" s="14">
        <v>36</v>
      </c>
      <c r="G155" s="14">
        <v>52</v>
      </c>
    </row>
    <row r="156" spans="1:7" x14ac:dyDescent="0.25">
      <c r="A156" s="47" t="s">
        <v>48</v>
      </c>
      <c r="B156">
        <v>80</v>
      </c>
      <c r="C156" s="14">
        <v>105</v>
      </c>
      <c r="D156" s="14">
        <v>114</v>
      </c>
      <c r="E156" s="14">
        <v>113</v>
      </c>
      <c r="F156" s="14">
        <v>113</v>
      </c>
      <c r="G156" s="14">
        <v>117</v>
      </c>
    </row>
    <row r="157" spans="1:7" x14ac:dyDescent="0.25">
      <c r="A157" s="17"/>
      <c r="B157" s="26"/>
    </row>
    <row r="158" spans="1:7" s="23" customFormat="1" ht="5.4" customHeight="1" x14ac:dyDescent="0.25">
      <c r="A158" s="17"/>
      <c r="B158" s="26"/>
    </row>
    <row r="159" spans="1:7" x14ac:dyDescent="0.25">
      <c r="A159" s="15" t="s">
        <v>240</v>
      </c>
      <c r="B159" s="27">
        <f>(SUM(B114:B156))</f>
        <v>1695</v>
      </c>
      <c r="C159" s="27">
        <f t="shared" ref="C159:F159" si="2">(SUM(C114:C156))</f>
        <v>1772</v>
      </c>
      <c r="D159" s="27">
        <f t="shared" si="2"/>
        <v>1809</v>
      </c>
      <c r="E159" s="27">
        <f t="shared" si="2"/>
        <v>2060</v>
      </c>
      <c r="F159" s="27">
        <f t="shared" si="2"/>
        <v>2068</v>
      </c>
      <c r="G159" s="27">
        <v>2200</v>
      </c>
    </row>
    <row r="160" spans="1:7" s="23" customFormat="1" x14ac:dyDescent="0.25">
      <c r="A160" s="17"/>
      <c r="B160" s="26"/>
    </row>
    <row r="161" spans="1:7" x14ac:dyDescent="0.25">
      <c r="A161" s="15" t="s">
        <v>122</v>
      </c>
      <c r="B161" s="27">
        <v>680</v>
      </c>
      <c r="C161" s="27">
        <v>655</v>
      </c>
      <c r="D161" s="27">
        <v>677</v>
      </c>
      <c r="E161" s="27">
        <v>647</v>
      </c>
      <c r="F161" s="27">
        <v>642</v>
      </c>
      <c r="G161" s="27">
        <v>674</v>
      </c>
    </row>
    <row r="162" spans="1:7" s="38" customFormat="1" x14ac:dyDescent="0.25">
      <c r="A162" s="17"/>
      <c r="B162" s="26"/>
      <c r="C162" s="23"/>
      <c r="D162" s="23"/>
      <c r="E162" s="23"/>
      <c r="F162" s="23"/>
      <c r="G162" s="23"/>
    </row>
    <row r="163" spans="1:7" s="38" customFormat="1" x14ac:dyDescent="0.25">
      <c r="A163" s="15" t="s">
        <v>50</v>
      </c>
      <c r="B163" s="27">
        <f>B161+B54</f>
        <v>3888</v>
      </c>
      <c r="C163" s="27">
        <f t="shared" ref="C163:F163" si="3">C161+C54</f>
        <v>3916</v>
      </c>
      <c r="D163" s="27">
        <f t="shared" si="3"/>
        <v>3993</v>
      </c>
      <c r="E163" s="27">
        <f t="shared" si="3"/>
        <v>4051</v>
      </c>
      <c r="F163" s="27">
        <f t="shared" si="3"/>
        <v>4088</v>
      </c>
      <c r="G163" s="27">
        <f>G161+G54</f>
        <v>4220</v>
      </c>
    </row>
    <row r="164" spans="1:7" s="34" customFormat="1" ht="11.25" customHeight="1" x14ac:dyDescent="0.25">
      <c r="A164" s="12"/>
      <c r="B164" s="84"/>
    </row>
    <row r="165" spans="1:7" ht="81.599999999999994" x14ac:dyDescent="0.2">
      <c r="A165" s="83" t="s">
        <v>238</v>
      </c>
      <c r="B165" s="34"/>
    </row>
    <row r="166" spans="1:7" x14ac:dyDescent="0.25">
      <c r="A166" s="84"/>
      <c r="B166" s="31"/>
    </row>
    <row r="167" spans="1:7" x14ac:dyDescent="0.25">
      <c r="A167" s="11" t="s">
        <v>66</v>
      </c>
      <c r="B167" s="31"/>
    </row>
    <row r="168" spans="1:7" x14ac:dyDescent="0.25">
      <c r="B168" s="14"/>
    </row>
    <row r="169" spans="1:7" x14ac:dyDescent="0.25">
      <c r="B169" s="14"/>
    </row>
    <row r="170" spans="1:7" x14ac:dyDescent="0.25">
      <c r="A170" s="12"/>
      <c r="B170" s="31"/>
    </row>
    <row r="171" spans="1:7" x14ac:dyDescent="0.25">
      <c r="A171" s="12"/>
      <c r="B171" s="31"/>
    </row>
    <row r="172" spans="1:7" x14ac:dyDescent="0.25">
      <c r="B172" s="31"/>
    </row>
    <row r="173" spans="1:7" x14ac:dyDescent="0.25">
      <c r="B173" s="31"/>
    </row>
    <row r="174" spans="1:7" x14ac:dyDescent="0.25">
      <c r="A174" s="12"/>
      <c r="B174" s="31"/>
    </row>
    <row r="175" spans="1:7" x14ac:dyDescent="0.25">
      <c r="A175" s="12"/>
      <c r="B175" s="31"/>
    </row>
    <row r="176" spans="1:7" x14ac:dyDescent="0.25">
      <c r="A176" s="12"/>
    </row>
    <row r="177" spans="1:1" x14ac:dyDescent="0.25">
      <c r="A177" s="12"/>
    </row>
    <row r="178" spans="1:1" x14ac:dyDescent="0.25">
      <c r="A178" s="12"/>
    </row>
    <row r="179" spans="1:1" x14ac:dyDescent="0.25">
      <c r="A179" s="12"/>
    </row>
  </sheetData>
  <phoneticPr fontId="2" type="noConversion"/>
  <pageMargins left="0.5" right="0.36" top="0.78740157480314965" bottom="0.78740157480314965" header="0.39370078740157483" footer="0.39370078740157483"/>
  <pageSetup paperSize="9" orientation="landscape" horizontalDpi="1200" verticalDpi="1200" r:id="rId1"/>
  <headerFooter alignWithMargins="0">
    <oddFooter>&amp;L&amp;8&amp;D&amp;C&amp;8&amp;P/&amp;N&amp;R&amp;8&amp;F</oddFooter>
  </headerFooter>
  <rowBreaks count="1" manualBreakCount="1">
    <brk id="54" max="16383"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62"/>
  <sheetViews>
    <sheetView showGridLines="0" zoomScale="150" workbookViewId="0">
      <selection activeCell="A4" sqref="A4"/>
    </sheetView>
  </sheetViews>
  <sheetFormatPr baseColWidth="10" defaultColWidth="11.44140625" defaultRowHeight="10.35" customHeight="1" x14ac:dyDescent="0.25"/>
  <cols>
    <col min="1" max="1" width="27.88671875" style="1" customWidth="1"/>
    <col min="2" max="2" width="6.88671875" style="2" customWidth="1"/>
    <col min="3" max="3" width="4.88671875" style="2" customWidth="1"/>
    <col min="4" max="16" width="11.44140625" style="4" customWidth="1"/>
    <col min="17" max="16384" width="11.44140625" style="1"/>
  </cols>
  <sheetData>
    <row r="1" spans="1:16" ht="4.2" customHeight="1" x14ac:dyDescent="0.25">
      <c r="A1" s="72"/>
      <c r="B1" s="73"/>
    </row>
    <row r="2" spans="1:16" ht="10.050000000000001" customHeight="1" x14ac:dyDescent="0.25">
      <c r="A2" s="68" t="s">
        <v>147</v>
      </c>
      <c r="B2" s="69"/>
      <c r="C2" s="1"/>
      <c r="D2" s="1"/>
      <c r="E2" s="1"/>
      <c r="F2" s="1"/>
      <c r="G2" s="1"/>
      <c r="H2" s="1"/>
      <c r="I2" s="1"/>
      <c r="J2" s="1"/>
      <c r="K2" s="1"/>
      <c r="L2" s="1"/>
      <c r="M2" s="1"/>
      <c r="N2" s="1"/>
      <c r="O2" s="1"/>
      <c r="P2" s="1"/>
    </row>
    <row r="3" spans="1:16" ht="10.050000000000001" customHeight="1" x14ac:dyDescent="0.25">
      <c r="A3" s="70" t="s">
        <v>246</v>
      </c>
      <c r="B3" s="71" t="s">
        <v>142</v>
      </c>
      <c r="C3" s="1"/>
      <c r="D3" s="1"/>
      <c r="E3" s="1"/>
      <c r="F3" s="1"/>
      <c r="G3" s="1"/>
      <c r="H3" s="1"/>
      <c r="I3" s="1"/>
      <c r="J3" s="1"/>
      <c r="K3" s="1"/>
      <c r="L3" s="1"/>
      <c r="M3" s="1"/>
      <c r="N3" s="1"/>
      <c r="O3" s="1"/>
      <c r="P3" s="1"/>
    </row>
    <row r="4" spans="1:16" ht="6" customHeight="1" x14ac:dyDescent="0.25">
      <c r="A4" s="74"/>
      <c r="B4" s="75"/>
      <c r="C4" s="1"/>
      <c r="D4" s="1"/>
      <c r="E4" s="1"/>
      <c r="F4" s="1"/>
      <c r="G4" s="1"/>
      <c r="H4" s="1"/>
      <c r="I4" s="1"/>
      <c r="J4" s="1"/>
      <c r="K4" s="1"/>
      <c r="L4" s="1"/>
      <c r="M4" s="1"/>
      <c r="N4" s="1"/>
      <c r="O4" s="1"/>
      <c r="P4" s="1"/>
    </row>
    <row r="5" spans="1:16" s="6" customFormat="1" ht="8.4" customHeight="1" x14ac:dyDescent="0.25">
      <c r="A5" s="64" t="s">
        <v>140</v>
      </c>
      <c r="B5" s="65" t="s">
        <v>141</v>
      </c>
    </row>
    <row r="6" spans="1:16" ht="8.4" customHeight="1" x14ac:dyDescent="0.25">
      <c r="A6" s="54"/>
      <c r="B6" s="55"/>
      <c r="C6" s="1"/>
      <c r="D6" s="1"/>
      <c r="E6" s="1"/>
      <c r="F6" s="1"/>
      <c r="G6" s="1"/>
      <c r="H6" s="1"/>
      <c r="I6" s="1"/>
      <c r="J6" s="1"/>
      <c r="K6" s="1"/>
      <c r="L6" s="1"/>
      <c r="M6" s="1"/>
      <c r="N6" s="1"/>
      <c r="O6" s="1"/>
      <c r="P6" s="1"/>
    </row>
    <row r="7" spans="1:16" ht="10.050000000000001" customHeight="1" x14ac:dyDescent="0.25">
      <c r="A7" s="54" t="s">
        <v>0</v>
      </c>
      <c r="B7" s="57">
        <v>37</v>
      </c>
      <c r="C7" s="1"/>
      <c r="D7" s="1"/>
      <c r="E7" s="1"/>
      <c r="F7" s="1"/>
      <c r="G7" s="1"/>
      <c r="H7" s="1"/>
      <c r="I7" s="1"/>
      <c r="J7" s="1"/>
      <c r="K7" s="1"/>
      <c r="L7" s="1"/>
      <c r="M7" s="1"/>
      <c r="N7" s="1"/>
      <c r="O7" s="1"/>
      <c r="P7" s="1"/>
    </row>
    <row r="8" spans="1:16" ht="10.050000000000001" customHeight="1" x14ac:dyDescent="0.25">
      <c r="A8" s="54" t="s">
        <v>1</v>
      </c>
      <c r="B8" s="57">
        <v>142</v>
      </c>
      <c r="C8" s="1"/>
      <c r="D8" s="1"/>
      <c r="E8" s="1"/>
      <c r="F8" s="1"/>
      <c r="G8" s="1"/>
      <c r="H8" s="1"/>
      <c r="I8" s="1"/>
      <c r="J8" s="1"/>
      <c r="K8" s="1"/>
      <c r="L8" s="1"/>
      <c r="M8" s="1"/>
      <c r="N8" s="1"/>
      <c r="O8" s="1"/>
      <c r="P8" s="1"/>
    </row>
    <row r="9" spans="1:16" ht="10.050000000000001" customHeight="1" x14ac:dyDescent="0.25">
      <c r="A9" s="54" t="s">
        <v>2</v>
      </c>
      <c r="B9" s="57">
        <v>20</v>
      </c>
      <c r="C9" s="1"/>
      <c r="D9" s="1"/>
      <c r="E9" s="1"/>
      <c r="F9" s="1"/>
      <c r="G9" s="1"/>
      <c r="H9" s="1"/>
      <c r="I9" s="1"/>
      <c r="J9" s="1"/>
      <c r="K9" s="1"/>
      <c r="L9" s="1"/>
      <c r="M9" s="1"/>
      <c r="N9" s="1"/>
      <c r="O9" s="1"/>
      <c r="P9" s="1"/>
    </row>
    <row r="10" spans="1:16" ht="10.050000000000001" customHeight="1" x14ac:dyDescent="0.25">
      <c r="A10" s="54" t="s">
        <v>3</v>
      </c>
      <c r="B10" s="57">
        <v>85</v>
      </c>
      <c r="C10" s="1"/>
      <c r="D10" s="1"/>
      <c r="E10" s="1"/>
      <c r="F10" s="1"/>
      <c r="G10" s="1"/>
      <c r="H10" s="1"/>
      <c r="I10" s="1"/>
      <c r="J10" s="1"/>
      <c r="K10" s="1"/>
      <c r="L10" s="1"/>
      <c r="M10" s="1"/>
      <c r="N10" s="1"/>
      <c r="O10" s="1"/>
      <c r="P10" s="1"/>
    </row>
    <row r="11" spans="1:16" ht="10.050000000000001" customHeight="1" x14ac:dyDescent="0.25">
      <c r="A11" s="54" t="s">
        <v>4</v>
      </c>
      <c r="B11" s="57">
        <v>90</v>
      </c>
      <c r="C11" s="1"/>
      <c r="D11" s="1"/>
      <c r="E11" s="1"/>
      <c r="F11" s="1"/>
      <c r="G11" s="1"/>
      <c r="H11" s="1"/>
      <c r="I11" s="1"/>
      <c r="J11" s="1"/>
      <c r="K11" s="1"/>
      <c r="L11" s="1"/>
      <c r="M11" s="1"/>
      <c r="N11" s="1"/>
      <c r="O11" s="1"/>
      <c r="P11" s="1"/>
    </row>
    <row r="12" spans="1:16" ht="10.050000000000001" customHeight="1" x14ac:dyDescent="0.25">
      <c r="A12" s="54" t="s">
        <v>5</v>
      </c>
      <c r="B12" s="57">
        <v>7</v>
      </c>
      <c r="C12" s="1"/>
      <c r="D12" s="1"/>
      <c r="E12" s="1"/>
      <c r="F12" s="1"/>
      <c r="G12" s="1"/>
      <c r="H12" s="1"/>
      <c r="I12" s="1"/>
      <c r="J12" s="1"/>
      <c r="K12" s="1"/>
      <c r="L12" s="1"/>
      <c r="M12" s="1"/>
      <c r="N12" s="1"/>
      <c r="O12" s="1"/>
      <c r="P12" s="1"/>
    </row>
    <row r="13" spans="1:16" ht="10.050000000000001" customHeight="1" x14ac:dyDescent="0.25">
      <c r="A13" s="54" t="s">
        <v>52</v>
      </c>
      <c r="B13" s="57">
        <v>18</v>
      </c>
      <c r="C13" s="1"/>
      <c r="D13" s="1"/>
      <c r="E13" s="1"/>
      <c r="F13" s="1"/>
      <c r="G13" s="1"/>
      <c r="H13" s="1"/>
      <c r="I13" s="1"/>
      <c r="J13" s="1"/>
      <c r="K13" s="1"/>
      <c r="L13" s="1"/>
      <c r="M13" s="1"/>
      <c r="N13" s="1"/>
      <c r="O13" s="1"/>
      <c r="P13" s="1"/>
    </row>
    <row r="14" spans="1:16" ht="10.050000000000001" customHeight="1" x14ac:dyDescent="0.25">
      <c r="A14" s="54" t="s">
        <v>137</v>
      </c>
      <c r="B14" s="57">
        <v>7</v>
      </c>
      <c r="C14" s="1"/>
      <c r="D14" s="1"/>
      <c r="E14" s="1"/>
      <c r="F14" s="1"/>
      <c r="G14" s="1"/>
      <c r="H14" s="1"/>
      <c r="I14" s="1"/>
      <c r="J14" s="1"/>
      <c r="K14" s="1"/>
      <c r="L14" s="1"/>
      <c r="M14" s="1"/>
      <c r="N14" s="1"/>
      <c r="O14" s="1"/>
      <c r="P14" s="1"/>
    </row>
    <row r="15" spans="1:16" ht="10.050000000000001" customHeight="1" x14ac:dyDescent="0.25">
      <c r="A15" s="54" t="s">
        <v>7</v>
      </c>
      <c r="B15" s="57">
        <v>109</v>
      </c>
      <c r="C15" s="1"/>
      <c r="D15" s="1"/>
      <c r="E15" s="1"/>
      <c r="F15" s="1"/>
      <c r="G15" s="1"/>
      <c r="H15" s="1"/>
      <c r="I15" s="1"/>
      <c r="J15" s="1"/>
      <c r="K15" s="1"/>
      <c r="L15" s="1"/>
      <c r="M15" s="1"/>
      <c r="N15" s="1"/>
      <c r="O15" s="1"/>
      <c r="P15" s="1"/>
    </row>
    <row r="16" spans="1:16" ht="10.050000000000001" customHeight="1" x14ac:dyDescent="0.25">
      <c r="A16" s="54" t="s">
        <v>8</v>
      </c>
      <c r="B16" s="57">
        <v>14</v>
      </c>
      <c r="C16" s="1"/>
      <c r="D16" s="1"/>
      <c r="E16" s="1"/>
      <c r="F16" s="1"/>
      <c r="G16" s="1"/>
      <c r="H16" s="1"/>
      <c r="I16" s="1"/>
      <c r="J16" s="1"/>
      <c r="K16" s="1"/>
      <c r="L16" s="1"/>
      <c r="M16" s="1"/>
      <c r="N16" s="1"/>
      <c r="O16" s="1"/>
      <c r="P16" s="1"/>
    </row>
    <row r="17" spans="1:16" ht="10.050000000000001" customHeight="1" x14ac:dyDescent="0.25">
      <c r="A17" s="54" t="s">
        <v>9</v>
      </c>
      <c r="B17" s="57">
        <v>42</v>
      </c>
      <c r="C17" s="1"/>
      <c r="D17" s="1"/>
      <c r="E17" s="1"/>
      <c r="F17" s="1"/>
      <c r="G17" s="1"/>
      <c r="H17" s="1"/>
      <c r="I17" s="1"/>
      <c r="J17" s="1"/>
      <c r="K17" s="1"/>
      <c r="L17" s="1"/>
      <c r="M17" s="1"/>
      <c r="N17" s="1"/>
      <c r="O17" s="1"/>
      <c r="P17" s="1"/>
    </row>
    <row r="18" spans="1:16" ht="10.050000000000001" customHeight="1" x14ac:dyDescent="0.25">
      <c r="A18" s="54" t="s">
        <v>81</v>
      </c>
      <c r="B18" s="57">
        <v>7</v>
      </c>
      <c r="C18" s="1"/>
      <c r="D18" s="1"/>
      <c r="E18" s="1"/>
      <c r="F18" s="1"/>
      <c r="G18" s="1"/>
      <c r="H18" s="1"/>
      <c r="I18" s="1"/>
      <c r="J18" s="1"/>
      <c r="K18" s="1"/>
      <c r="L18" s="1"/>
      <c r="M18" s="1"/>
      <c r="N18" s="1"/>
      <c r="O18" s="1"/>
      <c r="P18" s="1"/>
    </row>
    <row r="19" spans="1:16" ht="10.050000000000001" customHeight="1" x14ac:dyDescent="0.25">
      <c r="A19" s="54" t="s">
        <v>80</v>
      </c>
      <c r="B19" s="57">
        <v>12</v>
      </c>
      <c r="C19" s="1"/>
      <c r="D19" s="1"/>
      <c r="E19" s="1"/>
      <c r="F19" s="1"/>
      <c r="G19" s="1"/>
      <c r="H19" s="1"/>
      <c r="I19" s="1"/>
      <c r="J19" s="1"/>
      <c r="K19" s="1"/>
      <c r="L19" s="1"/>
      <c r="M19" s="1"/>
      <c r="N19" s="1"/>
      <c r="O19" s="1"/>
      <c r="P19" s="1"/>
    </row>
    <row r="20" spans="1:16" ht="10.050000000000001" customHeight="1" x14ac:dyDescent="0.25">
      <c r="A20" s="54" t="s">
        <v>10</v>
      </c>
      <c r="B20" s="57">
        <v>61</v>
      </c>
      <c r="C20" s="1"/>
      <c r="D20" s="1"/>
      <c r="E20" s="1"/>
      <c r="F20" s="1"/>
      <c r="G20" s="1"/>
      <c r="H20" s="1"/>
      <c r="I20" s="1"/>
      <c r="J20" s="1"/>
      <c r="K20" s="1"/>
      <c r="L20" s="1"/>
      <c r="M20" s="1"/>
      <c r="N20" s="1"/>
      <c r="O20" s="1"/>
      <c r="P20" s="1"/>
    </row>
    <row r="21" spans="1:16" ht="10.050000000000001" customHeight="1" x14ac:dyDescent="0.25">
      <c r="A21" s="54" t="s">
        <v>75</v>
      </c>
      <c r="B21" s="57">
        <v>37</v>
      </c>
      <c r="C21" s="1"/>
      <c r="D21" s="1"/>
      <c r="E21" s="1"/>
      <c r="F21" s="1"/>
      <c r="G21" s="1"/>
      <c r="H21" s="1"/>
      <c r="I21" s="1"/>
      <c r="J21" s="1"/>
      <c r="K21" s="1"/>
      <c r="L21" s="1"/>
      <c r="M21" s="1"/>
      <c r="N21" s="1"/>
      <c r="O21" s="1"/>
      <c r="P21" s="1"/>
    </row>
    <row r="22" spans="1:16" ht="10.050000000000001" customHeight="1" x14ac:dyDescent="0.25">
      <c r="A22" s="54" t="s">
        <v>11</v>
      </c>
      <c r="B22" s="57">
        <v>37</v>
      </c>
      <c r="C22" s="1"/>
      <c r="D22" s="1"/>
      <c r="E22" s="1"/>
      <c r="F22" s="1"/>
      <c r="G22" s="1"/>
      <c r="H22" s="1"/>
      <c r="I22" s="1"/>
      <c r="J22" s="1"/>
      <c r="K22" s="1"/>
      <c r="L22" s="1"/>
      <c r="M22" s="1"/>
      <c r="N22" s="1"/>
      <c r="O22" s="1"/>
      <c r="P22" s="1"/>
    </row>
    <row r="23" spans="1:16" ht="10.050000000000001" customHeight="1" x14ac:dyDescent="0.25">
      <c r="A23" s="54" t="s">
        <v>12</v>
      </c>
      <c r="B23" s="57">
        <v>6</v>
      </c>
      <c r="C23" s="1"/>
      <c r="D23" s="1"/>
      <c r="E23" s="1"/>
      <c r="F23" s="1"/>
      <c r="G23" s="1"/>
      <c r="H23" s="1"/>
      <c r="I23" s="1"/>
      <c r="J23" s="1"/>
      <c r="K23" s="1"/>
      <c r="L23" s="1"/>
      <c r="M23" s="1"/>
      <c r="N23" s="1"/>
      <c r="O23" s="1"/>
      <c r="P23" s="1"/>
    </row>
    <row r="24" spans="1:16" ht="10.050000000000001" customHeight="1" x14ac:dyDescent="0.25">
      <c r="A24" s="54" t="s">
        <v>13</v>
      </c>
      <c r="B24" s="57">
        <v>196</v>
      </c>
      <c r="C24" s="1"/>
      <c r="D24" s="1"/>
      <c r="E24" s="1"/>
      <c r="F24" s="1"/>
      <c r="G24" s="1"/>
      <c r="H24" s="1"/>
      <c r="I24" s="1"/>
      <c r="J24" s="1"/>
      <c r="K24" s="1"/>
      <c r="L24" s="1"/>
      <c r="M24" s="1"/>
      <c r="N24" s="1"/>
      <c r="O24" s="1"/>
      <c r="P24" s="1"/>
    </row>
    <row r="25" spans="1:16" ht="10.050000000000001" customHeight="1" x14ac:dyDescent="0.25">
      <c r="A25" s="54" t="s">
        <v>14</v>
      </c>
      <c r="B25" s="57">
        <v>29</v>
      </c>
      <c r="C25" s="1"/>
      <c r="D25" s="1"/>
      <c r="E25" s="1"/>
      <c r="F25" s="1"/>
      <c r="G25" s="1"/>
      <c r="H25" s="1"/>
      <c r="I25" s="1"/>
      <c r="J25" s="1"/>
      <c r="K25" s="1"/>
      <c r="L25" s="1"/>
      <c r="M25" s="1"/>
      <c r="N25" s="1"/>
      <c r="O25" s="1"/>
      <c r="P25" s="1"/>
    </row>
    <row r="26" spans="1:16" ht="10.050000000000001" customHeight="1" x14ac:dyDescent="0.25">
      <c r="A26" s="54" t="s">
        <v>15</v>
      </c>
      <c r="B26" s="57">
        <v>37</v>
      </c>
      <c r="C26" s="1"/>
      <c r="D26" s="1"/>
      <c r="E26" s="1"/>
      <c r="F26" s="1"/>
      <c r="G26" s="1"/>
      <c r="H26" s="1"/>
      <c r="I26" s="1"/>
      <c r="J26" s="1"/>
      <c r="K26" s="1"/>
      <c r="L26" s="1"/>
      <c r="M26" s="1"/>
      <c r="N26" s="1"/>
      <c r="O26" s="1"/>
      <c r="P26" s="1"/>
    </row>
    <row r="27" spans="1:16" ht="10.050000000000001" customHeight="1" x14ac:dyDescent="0.25">
      <c r="A27" s="54" t="s">
        <v>16</v>
      </c>
      <c r="B27" s="57">
        <v>23</v>
      </c>
      <c r="C27" s="1"/>
      <c r="D27" s="1"/>
      <c r="E27" s="1"/>
      <c r="F27" s="1"/>
      <c r="G27" s="1"/>
      <c r="H27" s="1"/>
      <c r="I27" s="1"/>
      <c r="J27" s="1"/>
      <c r="K27" s="1"/>
      <c r="L27" s="1"/>
      <c r="M27" s="1"/>
      <c r="N27" s="1"/>
      <c r="O27" s="1"/>
      <c r="P27" s="1"/>
    </row>
    <row r="28" spans="1:16" ht="10.050000000000001" customHeight="1" x14ac:dyDescent="0.25">
      <c r="A28" s="54" t="s">
        <v>17</v>
      </c>
      <c r="B28" s="57">
        <v>81</v>
      </c>
      <c r="C28" s="1"/>
      <c r="D28" s="1"/>
      <c r="E28" s="1"/>
      <c r="F28" s="1"/>
      <c r="G28" s="1"/>
      <c r="H28" s="1"/>
      <c r="I28" s="1"/>
      <c r="J28" s="1"/>
      <c r="K28" s="1"/>
      <c r="L28" s="1"/>
      <c r="M28" s="1"/>
      <c r="N28" s="1"/>
      <c r="O28" s="1"/>
      <c r="P28" s="1"/>
    </row>
    <row r="29" spans="1:16" ht="10.050000000000001" customHeight="1" x14ac:dyDescent="0.25">
      <c r="A29" s="54" t="s">
        <v>126</v>
      </c>
      <c r="B29" s="57">
        <v>880</v>
      </c>
      <c r="C29" s="1"/>
      <c r="D29" s="1"/>
      <c r="E29" s="1"/>
      <c r="F29" s="1"/>
      <c r="G29" s="1"/>
      <c r="H29" s="1"/>
      <c r="I29" s="1"/>
      <c r="J29" s="1"/>
      <c r="K29" s="1"/>
      <c r="L29" s="1"/>
      <c r="M29" s="1"/>
      <c r="N29" s="1"/>
      <c r="O29" s="1"/>
      <c r="P29" s="1"/>
    </row>
    <row r="30" spans="1:16" ht="10.050000000000001" customHeight="1" x14ac:dyDescent="0.25">
      <c r="A30" s="54" t="s">
        <v>19</v>
      </c>
      <c r="B30" s="57">
        <v>9</v>
      </c>
      <c r="C30" s="1"/>
      <c r="D30" s="1"/>
      <c r="E30" s="1"/>
      <c r="F30" s="1"/>
      <c r="G30" s="1"/>
      <c r="H30" s="1"/>
      <c r="I30" s="1"/>
      <c r="J30" s="1"/>
      <c r="K30" s="1"/>
      <c r="L30" s="1"/>
      <c r="M30" s="1"/>
      <c r="N30" s="1"/>
      <c r="O30" s="1"/>
      <c r="P30" s="1"/>
    </row>
    <row r="31" spans="1:16" ht="10.050000000000001" customHeight="1" x14ac:dyDescent="0.25">
      <c r="A31" s="54" t="s">
        <v>20</v>
      </c>
      <c r="B31" s="57">
        <v>16</v>
      </c>
      <c r="C31" s="1"/>
      <c r="D31" s="1"/>
      <c r="E31" s="1"/>
      <c r="F31" s="1"/>
      <c r="G31" s="1"/>
      <c r="H31" s="1"/>
      <c r="I31" s="1"/>
      <c r="J31" s="1"/>
      <c r="K31" s="1"/>
      <c r="L31" s="1"/>
      <c r="M31" s="1"/>
      <c r="N31" s="1"/>
      <c r="O31" s="1"/>
      <c r="P31" s="1"/>
    </row>
    <row r="32" spans="1:16" ht="10.050000000000001" customHeight="1" x14ac:dyDescent="0.25">
      <c r="A32" s="54" t="s">
        <v>21</v>
      </c>
      <c r="B32" s="57">
        <v>2</v>
      </c>
      <c r="C32" s="1"/>
      <c r="D32" s="1"/>
      <c r="E32" s="1"/>
      <c r="F32" s="1"/>
      <c r="G32" s="1"/>
      <c r="H32" s="1"/>
      <c r="I32" s="1"/>
      <c r="J32" s="1"/>
      <c r="K32" s="1"/>
      <c r="L32" s="1"/>
      <c r="M32" s="1"/>
      <c r="N32" s="1"/>
      <c r="O32" s="1"/>
      <c r="P32" s="1"/>
    </row>
    <row r="33" spans="1:16" ht="10.050000000000001" customHeight="1" x14ac:dyDescent="0.25">
      <c r="A33" s="54" t="s">
        <v>77</v>
      </c>
      <c r="B33" s="57">
        <v>25</v>
      </c>
      <c r="C33" s="1"/>
      <c r="D33" s="1"/>
      <c r="E33" s="1"/>
      <c r="F33" s="1"/>
      <c r="G33" s="1"/>
      <c r="H33" s="1"/>
      <c r="I33" s="1"/>
      <c r="J33" s="1"/>
      <c r="K33" s="1"/>
      <c r="L33" s="1"/>
      <c r="M33" s="1"/>
      <c r="N33" s="1"/>
      <c r="O33" s="1"/>
      <c r="P33" s="1"/>
    </row>
    <row r="34" spans="1:16" ht="10.050000000000001" customHeight="1" x14ac:dyDescent="0.25">
      <c r="A34" s="54" t="s">
        <v>103</v>
      </c>
      <c r="B34" s="57">
        <v>1</v>
      </c>
      <c r="C34" s="1"/>
      <c r="D34" s="1"/>
      <c r="E34" s="1"/>
      <c r="F34" s="1"/>
      <c r="G34" s="1"/>
      <c r="H34" s="1"/>
      <c r="I34" s="1"/>
      <c r="J34" s="1"/>
      <c r="K34" s="1"/>
      <c r="L34" s="1"/>
      <c r="M34" s="1"/>
      <c r="N34" s="1"/>
      <c r="O34" s="1"/>
      <c r="P34" s="1"/>
    </row>
    <row r="35" spans="1:16" ht="10.050000000000001" customHeight="1" x14ac:dyDescent="0.25">
      <c r="A35" s="54" t="s">
        <v>22</v>
      </c>
      <c r="B35" s="57">
        <v>24</v>
      </c>
      <c r="C35" s="1"/>
      <c r="D35" s="1"/>
      <c r="E35" s="1"/>
      <c r="F35" s="1"/>
      <c r="G35" s="1"/>
      <c r="H35" s="1"/>
      <c r="I35" s="1"/>
      <c r="J35" s="1"/>
      <c r="K35" s="1"/>
      <c r="L35" s="1"/>
      <c r="M35" s="1"/>
      <c r="N35" s="1"/>
      <c r="O35" s="1"/>
      <c r="P35" s="1"/>
    </row>
    <row r="36" spans="1:16" ht="10.050000000000001" customHeight="1" x14ac:dyDescent="0.25">
      <c r="A36" s="54" t="s">
        <v>23</v>
      </c>
      <c r="B36" s="57">
        <v>26</v>
      </c>
      <c r="C36" s="1"/>
      <c r="D36" s="1"/>
      <c r="E36" s="1"/>
      <c r="F36" s="1"/>
      <c r="G36" s="1"/>
      <c r="H36" s="1"/>
      <c r="I36" s="1"/>
      <c r="J36" s="1"/>
      <c r="K36" s="1"/>
      <c r="L36" s="1"/>
      <c r="M36" s="1"/>
      <c r="N36" s="1"/>
      <c r="O36" s="1"/>
      <c r="P36" s="1"/>
    </row>
    <row r="37" spans="1:16" ht="10.050000000000001" customHeight="1" x14ac:dyDescent="0.25">
      <c r="A37" s="54" t="s">
        <v>24</v>
      </c>
      <c r="B37" s="57">
        <v>51</v>
      </c>
      <c r="C37" s="1"/>
      <c r="D37" s="1"/>
      <c r="E37" s="1"/>
      <c r="F37" s="1"/>
      <c r="G37" s="1"/>
      <c r="H37" s="1"/>
      <c r="I37" s="1"/>
      <c r="J37" s="1"/>
      <c r="K37" s="1"/>
      <c r="L37" s="1"/>
      <c r="M37" s="1"/>
      <c r="N37" s="1"/>
      <c r="O37" s="1"/>
      <c r="P37" s="1"/>
    </row>
    <row r="38" spans="1:16" ht="10.050000000000001" customHeight="1" x14ac:dyDescent="0.25">
      <c r="A38" s="54" t="s">
        <v>25</v>
      </c>
      <c r="B38" s="57">
        <v>41</v>
      </c>
      <c r="C38" s="1"/>
      <c r="D38" s="1"/>
      <c r="E38" s="1"/>
      <c r="F38" s="1"/>
      <c r="G38" s="1"/>
      <c r="H38" s="1"/>
      <c r="I38" s="1"/>
      <c r="J38" s="1"/>
      <c r="K38" s="1"/>
      <c r="L38" s="1"/>
      <c r="M38" s="1"/>
      <c r="N38" s="1"/>
      <c r="O38" s="1"/>
      <c r="P38" s="1"/>
    </row>
    <row r="39" spans="1:16" ht="10.050000000000001" customHeight="1" x14ac:dyDescent="0.25">
      <c r="A39" s="54" t="s">
        <v>26</v>
      </c>
      <c r="B39" s="57">
        <v>126</v>
      </c>
      <c r="C39" s="1"/>
      <c r="D39" s="1"/>
      <c r="E39" s="1"/>
      <c r="F39" s="1"/>
      <c r="G39" s="1"/>
      <c r="H39" s="1"/>
      <c r="I39" s="1"/>
      <c r="J39" s="1"/>
      <c r="K39" s="1"/>
      <c r="L39" s="1"/>
      <c r="M39" s="1"/>
      <c r="N39" s="1"/>
      <c r="O39" s="1"/>
      <c r="P39" s="1"/>
    </row>
    <row r="40" spans="1:16" ht="10.050000000000001" customHeight="1" x14ac:dyDescent="0.25">
      <c r="A40" s="54" t="s">
        <v>27</v>
      </c>
      <c r="B40" s="57">
        <v>53</v>
      </c>
      <c r="C40" s="1"/>
      <c r="D40" s="1"/>
      <c r="E40" s="1"/>
      <c r="F40" s="1"/>
      <c r="G40" s="1"/>
      <c r="H40" s="1"/>
      <c r="I40" s="1"/>
      <c r="J40" s="1"/>
      <c r="K40" s="1"/>
      <c r="L40" s="1"/>
      <c r="M40" s="1"/>
      <c r="N40" s="1"/>
      <c r="O40" s="1"/>
      <c r="P40" s="1"/>
    </row>
    <row r="41" spans="1:16" ht="10.050000000000001" customHeight="1" x14ac:dyDescent="0.25">
      <c r="A41" s="54" t="s">
        <v>28</v>
      </c>
      <c r="B41" s="57">
        <v>37</v>
      </c>
      <c r="C41" s="1"/>
      <c r="D41" s="1"/>
      <c r="E41" s="1"/>
      <c r="F41" s="1"/>
      <c r="G41" s="1"/>
      <c r="H41" s="1"/>
      <c r="I41" s="1"/>
      <c r="J41" s="1"/>
      <c r="K41" s="1"/>
      <c r="L41" s="1"/>
      <c r="M41" s="1"/>
      <c r="N41" s="1"/>
      <c r="O41" s="1"/>
      <c r="P41" s="1"/>
    </row>
    <row r="42" spans="1:16" ht="10.050000000000001" customHeight="1" x14ac:dyDescent="0.25">
      <c r="A42" s="54" t="s">
        <v>29</v>
      </c>
      <c r="B42" s="57">
        <v>292</v>
      </c>
      <c r="C42" s="1"/>
      <c r="D42" s="1"/>
      <c r="E42" s="1"/>
      <c r="F42" s="1"/>
      <c r="G42" s="1"/>
      <c r="H42" s="1"/>
      <c r="I42" s="1"/>
      <c r="J42" s="1"/>
      <c r="K42" s="1"/>
      <c r="L42" s="1"/>
      <c r="M42" s="1"/>
      <c r="N42" s="1"/>
      <c r="O42" s="1"/>
      <c r="P42" s="1"/>
    </row>
    <row r="43" spans="1:16" ht="10.050000000000001" customHeight="1" x14ac:dyDescent="0.25">
      <c r="A43" s="54" t="s">
        <v>79</v>
      </c>
      <c r="B43" s="57">
        <v>6</v>
      </c>
      <c r="C43" s="1"/>
      <c r="D43" s="1"/>
      <c r="E43" s="1"/>
      <c r="F43" s="1"/>
      <c r="G43" s="1"/>
      <c r="H43" s="1"/>
      <c r="I43" s="1"/>
      <c r="J43" s="1"/>
      <c r="K43" s="1"/>
      <c r="L43" s="1"/>
      <c r="M43" s="1"/>
      <c r="N43" s="1"/>
      <c r="O43" s="1"/>
      <c r="P43" s="1"/>
    </row>
    <row r="44" spans="1:16" ht="10.050000000000001" customHeight="1" x14ac:dyDescent="0.25">
      <c r="A44" s="54" t="s">
        <v>30</v>
      </c>
      <c r="B44" s="57">
        <v>42</v>
      </c>
      <c r="C44" s="1"/>
      <c r="D44" s="1"/>
      <c r="E44" s="1"/>
      <c r="F44" s="1"/>
      <c r="G44" s="1"/>
      <c r="H44" s="1"/>
      <c r="I44" s="1"/>
      <c r="J44" s="1"/>
      <c r="K44" s="1"/>
      <c r="L44" s="1"/>
      <c r="M44" s="1"/>
      <c r="N44" s="1"/>
      <c r="O44" s="1"/>
      <c r="P44" s="1"/>
    </row>
    <row r="45" spans="1:16" ht="10.050000000000001" customHeight="1" x14ac:dyDescent="0.25">
      <c r="A45" s="54" t="s">
        <v>31</v>
      </c>
      <c r="B45" s="57">
        <v>10</v>
      </c>
      <c r="C45" s="1"/>
      <c r="D45" s="1"/>
      <c r="E45" s="1"/>
      <c r="F45" s="1"/>
      <c r="G45" s="1"/>
      <c r="H45" s="1"/>
      <c r="I45" s="1"/>
      <c r="J45" s="1"/>
      <c r="K45" s="1"/>
      <c r="L45" s="1"/>
      <c r="M45" s="1"/>
      <c r="N45" s="1"/>
      <c r="O45" s="1"/>
      <c r="P45" s="1"/>
    </row>
    <row r="46" spans="1:16" ht="10.050000000000001" customHeight="1" x14ac:dyDescent="0.25">
      <c r="A46" s="54" t="s">
        <v>241</v>
      </c>
      <c r="B46" s="57">
        <v>613</v>
      </c>
      <c r="C46" s="1"/>
      <c r="D46" s="1"/>
      <c r="E46" s="1"/>
      <c r="F46" s="1"/>
      <c r="G46" s="1"/>
      <c r="H46" s="1"/>
      <c r="I46" s="1"/>
      <c r="J46" s="1"/>
      <c r="K46" s="1"/>
      <c r="L46" s="1"/>
      <c r="M46" s="1"/>
      <c r="N46" s="1"/>
      <c r="O46" s="1"/>
      <c r="P46" s="1"/>
    </row>
    <row r="47" spans="1:16" ht="10.050000000000001" customHeight="1" x14ac:dyDescent="0.25">
      <c r="A47" s="54" t="s">
        <v>34</v>
      </c>
      <c r="B47" s="57">
        <v>123</v>
      </c>
      <c r="C47" s="1"/>
      <c r="D47" s="1"/>
      <c r="E47" s="1"/>
      <c r="F47" s="1"/>
      <c r="G47" s="1"/>
      <c r="H47" s="1"/>
      <c r="I47" s="1"/>
      <c r="J47" s="1"/>
      <c r="K47" s="1"/>
      <c r="L47" s="1"/>
      <c r="M47" s="1"/>
      <c r="N47" s="1"/>
      <c r="O47" s="1"/>
      <c r="P47" s="1"/>
    </row>
    <row r="48" spans="1:16" ht="10.050000000000001" customHeight="1" x14ac:dyDescent="0.25">
      <c r="A48" s="54" t="s">
        <v>35</v>
      </c>
      <c r="B48" s="57">
        <v>14</v>
      </c>
      <c r="C48" s="1"/>
      <c r="D48" s="1"/>
      <c r="E48" s="1"/>
      <c r="F48" s="1"/>
      <c r="G48" s="1"/>
      <c r="H48" s="1"/>
      <c r="I48" s="1"/>
      <c r="J48" s="1"/>
      <c r="K48" s="1"/>
      <c r="L48" s="1"/>
      <c r="M48" s="1"/>
      <c r="N48" s="1"/>
      <c r="O48" s="1"/>
      <c r="P48" s="1"/>
    </row>
    <row r="49" spans="1:16" ht="10.050000000000001" customHeight="1" x14ac:dyDescent="0.25">
      <c r="A49" s="54" t="s">
        <v>36</v>
      </c>
      <c r="B49" s="57">
        <v>27</v>
      </c>
      <c r="C49" s="1"/>
      <c r="D49" s="1"/>
      <c r="E49" s="1"/>
      <c r="F49" s="1"/>
      <c r="G49" s="1"/>
      <c r="H49" s="1"/>
      <c r="I49" s="1"/>
      <c r="J49" s="1"/>
      <c r="K49" s="1"/>
      <c r="L49" s="1"/>
      <c r="M49" s="1"/>
      <c r="N49" s="1"/>
      <c r="O49" s="1"/>
      <c r="P49" s="1"/>
    </row>
    <row r="50" spans="1:16" ht="10.050000000000001" customHeight="1" x14ac:dyDescent="0.25">
      <c r="A50" s="54" t="s">
        <v>37</v>
      </c>
      <c r="B50" s="57">
        <v>31</v>
      </c>
      <c r="C50" s="1"/>
      <c r="D50" s="1"/>
      <c r="E50" s="1"/>
      <c r="F50" s="1"/>
      <c r="G50" s="1"/>
      <c r="H50" s="1"/>
      <c r="I50" s="1"/>
      <c r="J50" s="1"/>
      <c r="K50" s="1"/>
      <c r="L50" s="1"/>
      <c r="M50" s="1"/>
      <c r="N50" s="1"/>
      <c r="O50" s="1"/>
      <c r="P50" s="1"/>
    </row>
    <row r="51" spans="1:16" ht="4.2" customHeight="1" x14ac:dyDescent="0.25">
      <c r="B51" s="57"/>
      <c r="C51" s="1"/>
      <c r="D51" s="1"/>
      <c r="E51" s="1"/>
      <c r="F51" s="1"/>
      <c r="G51" s="1"/>
      <c r="H51" s="1"/>
      <c r="I51" s="1"/>
      <c r="J51" s="1"/>
      <c r="K51" s="1"/>
      <c r="L51" s="1"/>
      <c r="M51" s="1"/>
      <c r="N51" s="1"/>
      <c r="O51" s="1"/>
      <c r="P51" s="1"/>
    </row>
    <row r="52" spans="1:16" s="3" customFormat="1" ht="10.050000000000001" customHeight="1" x14ac:dyDescent="0.25">
      <c r="A52" s="52" t="s">
        <v>136</v>
      </c>
      <c r="B52" s="58">
        <v>3546</v>
      </c>
    </row>
    <row r="53" spans="1:16" s="3" customFormat="1" ht="4.2" customHeight="1" x14ac:dyDescent="0.25">
      <c r="A53" s="52"/>
      <c r="B53" s="58"/>
    </row>
    <row r="54" spans="1:16" s="3" customFormat="1" ht="10.050000000000001" customHeight="1" x14ac:dyDescent="0.25">
      <c r="A54" s="54" t="s">
        <v>122</v>
      </c>
      <c r="B54" s="57">
        <v>674</v>
      </c>
      <c r="C54" s="82"/>
    </row>
    <row r="55" spans="1:16" s="3" customFormat="1" ht="4.2" customHeight="1" x14ac:dyDescent="0.25">
      <c r="A55" s="54"/>
      <c r="B55" s="57"/>
    </row>
    <row r="56" spans="1:16" s="3" customFormat="1" ht="10.050000000000001" customHeight="1" x14ac:dyDescent="0.25">
      <c r="A56" s="52" t="s">
        <v>102</v>
      </c>
      <c r="B56" s="58">
        <v>4220</v>
      </c>
    </row>
    <row r="57" spans="1:16" s="5" customFormat="1" ht="10.35" customHeight="1" x14ac:dyDescent="0.25">
      <c r="A57" s="59"/>
      <c r="B57" s="60"/>
    </row>
    <row r="58" spans="1:16" s="5" customFormat="1" ht="1.95" customHeight="1" x14ac:dyDescent="0.25">
      <c r="A58" s="61"/>
      <c r="B58" s="62"/>
    </row>
    <row r="59" spans="1:16" s="9" customFormat="1" ht="8.4" customHeight="1" x14ac:dyDescent="0.25">
      <c r="A59" s="100" t="s">
        <v>121</v>
      </c>
      <c r="B59" s="101"/>
    </row>
    <row r="60" spans="1:16" s="9" customFormat="1" ht="8.4" customHeight="1" x14ac:dyDescent="0.25">
      <c r="A60" s="101"/>
      <c r="B60" s="101"/>
    </row>
    <row r="61" spans="1:16" s="6" customFormat="1" ht="10.35" customHeight="1" x14ac:dyDescent="0.25">
      <c r="A61" s="56"/>
      <c r="B61" s="63"/>
      <c r="C61" s="7"/>
      <c r="D61" s="8"/>
      <c r="E61" s="8"/>
      <c r="F61" s="8"/>
      <c r="G61" s="8"/>
      <c r="H61" s="8"/>
      <c r="I61" s="8"/>
      <c r="J61" s="8"/>
      <c r="K61" s="8"/>
      <c r="L61" s="8"/>
      <c r="M61" s="8"/>
      <c r="N61" s="8"/>
      <c r="O61" s="8"/>
      <c r="P61" s="8"/>
    </row>
    <row r="62" spans="1:16" ht="8.4" customHeight="1" x14ac:dyDescent="0.25">
      <c r="A62" s="53" t="s">
        <v>105</v>
      </c>
      <c r="B62" s="55"/>
    </row>
  </sheetData>
  <mergeCells count="1">
    <mergeCell ref="A59:B60"/>
  </mergeCells>
  <phoneticPr fontId="2" type="noConversion"/>
  <pageMargins left="0.39370078740157483" right="5.1574803149606305" top="0.39370078740157483" bottom="2.6377952755905514" header="0.19685039370078741" footer="0.19685039370078741"/>
  <pageSetup paperSize="9" fitToWidth="0"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7</vt:i4>
      </vt:variant>
    </vt:vector>
  </HeadingPairs>
  <TitlesOfParts>
    <vt:vector size="12" baseType="lpstr">
      <vt:lpstr>2002-2007</vt:lpstr>
      <vt:lpstr>2008-2016</vt:lpstr>
      <vt:lpstr>2017-2018</vt:lpstr>
      <vt:lpstr>Dès 2019</vt:lpstr>
      <vt:lpstr>Annuaire</vt:lpstr>
      <vt:lpstr>'2002-2007'!Impression_des_titres</vt:lpstr>
      <vt:lpstr>'2008-2016'!Impression_des_titres</vt:lpstr>
      <vt:lpstr>'2017-2018'!Impression_des_titres</vt:lpstr>
      <vt:lpstr>'Dès 2019'!Impression_des_titres</vt:lpstr>
      <vt:lpstr>'2017-2018'!Zone_d_impression</vt:lpstr>
      <vt:lpstr>Annuaire!Zone_d_impression</vt:lpstr>
      <vt:lpstr>'Dès 2019'!Zone_d_impression</vt:lpstr>
    </vt:vector>
  </TitlesOfParts>
  <Company>SCRIS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dc:creator>
  <cp:lastModifiedBy>Mezenen Sandrine</cp:lastModifiedBy>
  <cp:lastPrinted>2025-07-14T14:10:55Z</cp:lastPrinted>
  <dcterms:created xsi:type="dcterms:W3CDTF">1997-10-10T10:05:11Z</dcterms:created>
  <dcterms:modified xsi:type="dcterms:W3CDTF">2025-07-14T14:24:10Z</dcterms:modified>
</cp:coreProperties>
</file>