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_Sas\AMN\15_Education\1_Accueil de jour\2_Enquete prescolaire et parascolaire\5_Enquete 2022\7_SAS\2022\Tableaux_standards\Résultats\Internet\"/>
    </mc:Choice>
  </mc:AlternateContent>
  <xr:revisionPtr revIDLastSave="0" documentId="13_ncr:1_{139366B5-0F09-4F29-9D9D-45BC6F401FDD}" xr6:coauthVersionLast="47" xr6:coauthVersionMax="47" xr10:uidLastSave="{00000000-0000-0000-0000-000000000000}"/>
  <bookViews>
    <workbookView xWindow="28680" yWindow="-120" windowWidth="29040" windowHeight="15840" activeTab="3" xr2:uid="{C18C5343-C748-4DAE-BB9A-3B72211E18E0}"/>
  </bookViews>
  <sheets>
    <sheet name="Titre" sheetId="6" r:id="rId1"/>
    <sheet name="A1" sheetId="1" r:id="rId2"/>
    <sheet name="A2" sheetId="2" r:id="rId3"/>
    <sheet name="A3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6" l="1"/>
  <c r="E30" i="6"/>
  <c r="E29" i="6"/>
</calcChain>
</file>

<file path=xl/sharedStrings.xml><?xml version="1.0" encoding="utf-8"?>
<sst xmlns="http://schemas.openxmlformats.org/spreadsheetml/2006/main" count="114" uniqueCount="65">
  <si>
    <t xml:space="preserve">*Les taux de couverture ont été révisés en été 2018 sur la base de la nouvelle définition de la population résidante permanente. </t>
  </si>
  <si>
    <t>Total</t>
  </si>
  <si>
    <t>2016*</t>
  </si>
  <si>
    <t>2015*</t>
  </si>
  <si>
    <t>Toblerones / RAT</t>
  </si>
  <si>
    <t>Sainte-Croix</t>
  </si>
  <si>
    <t>Rymaje</t>
  </si>
  <si>
    <t>REVE</t>
  </si>
  <si>
    <t>Réseau-L</t>
  </si>
  <si>
    <t>Réseau VV</t>
  </si>
  <si>
    <t>Renens - Crissier</t>
  </si>
  <si>
    <t>REME</t>
  </si>
  <si>
    <t>RéAjY</t>
  </si>
  <si>
    <t>RAdEGE</t>
  </si>
  <si>
    <t>PPBL</t>
  </si>
  <si>
    <t>Nyon</t>
  </si>
  <si>
    <t>LAC</t>
  </si>
  <si>
    <t>Epalinges</t>
  </si>
  <si>
    <t>Enfants Chablais</t>
  </si>
  <si>
    <t>EFAJE</t>
  </si>
  <si>
    <t>BussiVillAje</t>
  </si>
  <si>
    <t>BARGE - Baulmes</t>
  </si>
  <si>
    <t>Asse &amp; Boiron</t>
  </si>
  <si>
    <t>ASAICE</t>
  </si>
  <si>
    <t>ARPEJE</t>
  </si>
  <si>
    <t>ARPAJE – Pays d’Enhaut</t>
  </si>
  <si>
    <t>ARAJEL</t>
  </si>
  <si>
    <t>ARAJ Broye</t>
  </si>
  <si>
    <t>APERO</t>
  </si>
  <si>
    <t>AJOVAL</t>
  </si>
  <si>
    <t>AJESOL</t>
  </si>
  <si>
    <t>AJERE - Rolle et environs</t>
  </si>
  <si>
    <t>AJERCO</t>
  </si>
  <si>
    <t>AJENOL</t>
  </si>
  <si>
    <t>AJEMA</t>
  </si>
  <si>
    <t xml:space="preserve">Source </t>
  </si>
  <si>
    <t>Contact</t>
  </si>
  <si>
    <t xml:space="preserve">Enquête sur l'accueil de jour </t>
  </si>
  <si>
    <t>Audrey Mouton</t>
  </si>
  <si>
    <t>audrey.mouton@vd.ch</t>
  </si>
  <si>
    <t>021.316.29.86</t>
  </si>
  <si>
    <t>Index</t>
  </si>
  <si>
    <t>Taux de couverture</t>
  </si>
  <si>
    <t>Nombre de places à plein temps rapporté aux enfants du même âge dans la population.</t>
  </si>
  <si>
    <t>Réseaux</t>
  </si>
  <si>
    <t>A3 : Taux de couverture en parascolaire par réseau, structures subventionnées, Vaud, depuis 2011</t>
  </si>
  <si>
    <t>A2 : Taux de couverture en parascolaire par réseau, ensemble des structures (subventionnées et non-subventionnées), Vaud, depuis 2011</t>
  </si>
  <si>
    <t xml:space="preserve">Structures subventionnées </t>
  </si>
  <si>
    <t>Ensemble des structures</t>
  </si>
  <si>
    <t>2011*</t>
  </si>
  <si>
    <t>2012*</t>
  </si>
  <si>
    <t>2013*</t>
  </si>
  <si>
    <t>2014*</t>
  </si>
  <si>
    <t>Evolution du taux de couverture parascolaire | Selon le type de structures 
(subventionnées et ensemble des structures)</t>
  </si>
  <si>
    <t>A1 : Taux de couverture (en %) en parascolaire selon le type de structure, Vaud, depuis 2011</t>
  </si>
  <si>
    <t>Ces statistiques n'incluent pas (1) les écoles privées et (2) les structures qui accueillent pour une durée limitée ou sans inscription.</t>
  </si>
  <si>
    <t>Depuis 2011</t>
  </si>
  <si>
    <t>Cheffe de projet | Statisticienne</t>
  </si>
  <si>
    <t>APEJ</t>
  </si>
  <si>
    <r>
      <t>Réseau VV</t>
    </r>
    <r>
      <rPr>
        <vertAlign val="superscript"/>
        <sz val="11"/>
        <rFont val="Arial Narrow"/>
        <family val="2"/>
      </rPr>
      <t>3</t>
    </r>
  </si>
  <si>
    <r>
      <t>LAC</t>
    </r>
    <r>
      <rPr>
        <vertAlign val="superscript"/>
        <sz val="11"/>
        <rFont val="Arial Narrow"/>
        <family val="2"/>
      </rPr>
      <t>3</t>
    </r>
  </si>
  <si>
    <t>Dame Tartine / AIRADT</t>
  </si>
  <si>
    <t>Blonay - St-Légier / REBSL</t>
  </si>
  <si>
    <r>
      <t>ASAICE</t>
    </r>
    <r>
      <rPr>
        <vertAlign val="superscript"/>
        <sz val="11"/>
        <rFont val="Arial Narrow"/>
        <family val="2"/>
      </rPr>
      <t>3</t>
    </r>
  </si>
  <si>
    <r>
      <t>APEJ</t>
    </r>
    <r>
      <rPr>
        <vertAlign val="superscript"/>
        <sz val="11"/>
        <rFont val="Arial Narrow"/>
        <family val="2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</si>
</sst>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u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theme="4"/>
      <name val="Arial"/>
      <family val="2"/>
    </font>
    <font>
      <sz val="14"/>
      <color theme="4"/>
      <name val="Arial"/>
      <family val="2"/>
    </font>
    <font>
      <u/>
      <sz val="12"/>
      <color theme="4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u/>
      <sz val="12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name val="Calibri   "/>
    </font>
    <font>
      <i/>
      <sz val="9"/>
      <name val="Arial"/>
      <family val="2"/>
    </font>
    <font>
      <vertAlign val="superscript"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ouble">
        <color auto="1"/>
      </top>
      <bottom/>
      <diagonal/>
    </border>
  </borders>
  <cellStyleXfs count="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/>
  </cellStyleXfs>
  <cellXfs count="57">
    <xf numFmtId="0" fontId="0" fillId="0" borderId="0" xfId="0"/>
    <xf numFmtId="0" fontId="9" fillId="2" borderId="0" xfId="3" applyFont="1" applyFill="1"/>
    <xf numFmtId="0" fontId="10" fillId="2" borderId="0" xfId="3" applyFont="1" applyFill="1"/>
    <xf numFmtId="0" fontId="11" fillId="2" borderId="0" xfId="3" applyFont="1" applyFill="1"/>
    <xf numFmtId="0" fontId="12" fillId="2" borderId="0" xfId="3" applyFont="1" applyFill="1"/>
    <xf numFmtId="0" fontId="7" fillId="2" borderId="0" xfId="2" applyFill="1" applyBorder="1" applyAlignment="1">
      <alignment vertical="center"/>
    </xf>
    <xf numFmtId="0" fontId="12" fillId="2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 vertical="center"/>
    </xf>
    <xf numFmtId="0" fontId="14" fillId="2" borderId="0" xfId="3" applyFont="1" applyFill="1"/>
    <xf numFmtId="0" fontId="9" fillId="2" borderId="0" xfId="3" applyFont="1" applyFill="1" applyAlignment="1">
      <alignment horizontal="left"/>
    </xf>
    <xf numFmtId="0" fontId="15" fillId="2" borderId="0" xfId="3" applyFont="1" applyFill="1"/>
    <xf numFmtId="0" fontId="12" fillId="2" borderId="0" xfId="3" applyFont="1" applyFill="1" applyAlignment="1">
      <alignment vertical="center"/>
    </xf>
    <xf numFmtId="0" fontId="16" fillId="2" borderId="0" xfId="2" applyFont="1" applyFill="1" applyAlignment="1">
      <alignment horizontal="left" vertical="center"/>
    </xf>
    <xf numFmtId="0" fontId="11" fillId="2" borderId="0" xfId="3" applyFont="1" applyFill="1" applyAlignment="1">
      <alignment horizontal="left"/>
    </xf>
    <xf numFmtId="0" fontId="7" fillId="2" borderId="0" xfId="2" applyFill="1"/>
    <xf numFmtId="0" fontId="17" fillId="2" borderId="0" xfId="1" applyFont="1" applyFill="1"/>
    <xf numFmtId="0" fontId="5" fillId="2" borderId="0" xfId="1" applyFont="1" applyFill="1"/>
    <xf numFmtId="0" fontId="5" fillId="2" borderId="0" xfId="0" applyFont="1" applyFill="1"/>
    <xf numFmtId="0" fontId="4" fillId="2" borderId="0" xfId="0" applyFont="1" applyFill="1"/>
    <xf numFmtId="0" fontId="12" fillId="2" borderId="0" xfId="3" applyFont="1" applyFill="1" applyAlignment="1">
      <alignment vertical="center" wrapText="1"/>
    </xf>
    <xf numFmtId="0" fontId="2" fillId="2" borderId="0" xfId="1" applyFont="1" applyFill="1"/>
    <xf numFmtId="164" fontId="2" fillId="2" borderId="0" xfId="1" applyNumberFormat="1" applyFont="1" applyFill="1"/>
    <xf numFmtId="0" fontId="1" fillId="2" borderId="0" xfId="1" applyFill="1"/>
    <xf numFmtId="164" fontId="1" fillId="2" borderId="0" xfId="1" applyNumberFormat="1" applyFill="1"/>
    <xf numFmtId="0" fontId="13" fillId="2" borderId="0" xfId="3" applyFont="1" applyFill="1"/>
    <xf numFmtId="0" fontId="20" fillId="2" borderId="0" xfId="3" applyFont="1" applyFill="1"/>
    <xf numFmtId="0" fontId="20" fillId="2" borderId="0" xfId="3" applyFont="1" applyFill="1" applyAlignment="1">
      <alignment vertical="center"/>
    </xf>
    <xf numFmtId="0" fontId="21" fillId="2" borderId="0" xfId="2" applyFont="1" applyFill="1" applyBorder="1" applyAlignment="1">
      <alignment vertical="center"/>
    </xf>
    <xf numFmtId="0" fontId="22" fillId="2" borderId="0" xfId="1" applyFont="1" applyFill="1" applyAlignment="1">
      <alignment horizontal="left"/>
    </xf>
    <xf numFmtId="0" fontId="22" fillId="2" borderId="0" xfId="1" applyFont="1" applyFill="1" applyAlignment="1">
      <alignment horizontal="right"/>
    </xf>
    <xf numFmtId="0" fontId="6" fillId="2" borderId="0" xfId="0" applyFont="1" applyFill="1"/>
    <xf numFmtId="165" fontId="23" fillId="2" borderId="0" xfId="1" applyNumberFormat="1" applyFont="1" applyFill="1"/>
    <xf numFmtId="164" fontId="23" fillId="2" borderId="0" xfId="1" applyNumberFormat="1" applyFont="1" applyFill="1"/>
    <xf numFmtId="0" fontId="25" fillId="2" borderId="0" xfId="1" applyFont="1" applyFill="1"/>
    <xf numFmtId="0" fontId="1" fillId="2" borderId="0" xfId="1" applyFont="1" applyFill="1"/>
    <xf numFmtId="0" fontId="28" fillId="3" borderId="0" xfId="1" applyNumberFormat="1" applyFont="1" applyFill="1"/>
    <xf numFmtId="164" fontId="29" fillId="2" borderId="0" xfId="1" applyNumberFormat="1" applyFont="1" applyFill="1"/>
    <xf numFmtId="0" fontId="30" fillId="3" borderId="0" xfId="1" applyFont="1" applyFill="1"/>
    <xf numFmtId="164" fontId="29" fillId="2" borderId="2" xfId="1" applyNumberFormat="1" applyFont="1" applyFill="1" applyBorder="1"/>
    <xf numFmtId="0" fontId="31" fillId="4" borderId="1" xfId="1" applyFont="1" applyFill="1" applyBorder="1"/>
    <xf numFmtId="164" fontId="30" fillId="4" borderId="3" xfId="1" applyNumberFormat="1" applyFont="1" applyFill="1" applyBorder="1" applyAlignment="1">
      <alignment horizontal="right"/>
    </xf>
    <xf numFmtId="164" fontId="30" fillId="4" borderId="1" xfId="1" applyNumberFormat="1" applyFont="1" applyFill="1" applyBorder="1" applyAlignment="1">
      <alignment horizontal="right"/>
    </xf>
    <xf numFmtId="0" fontId="29" fillId="2" borderId="0" xfId="1" applyFont="1" applyFill="1"/>
    <xf numFmtId="0" fontId="32" fillId="2" borderId="0" xfId="0" applyFont="1" applyFill="1"/>
    <xf numFmtId="0" fontId="33" fillId="2" borderId="0" xfId="0" applyFont="1" applyFill="1"/>
    <xf numFmtId="0" fontId="28" fillId="3" borderId="0" xfId="1" applyNumberFormat="1" applyFont="1" applyFill="1" applyAlignment="1">
      <alignment horizontal="right"/>
    </xf>
    <xf numFmtId="0" fontId="28" fillId="3" borderId="0" xfId="1" applyNumberFormat="1" applyFont="1" applyFill="1" applyAlignment="1">
      <alignment horizontal="left"/>
    </xf>
    <xf numFmtId="0" fontId="28" fillId="3" borderId="2" xfId="1" applyNumberFormat="1" applyFont="1" applyFill="1" applyBorder="1" applyAlignment="1">
      <alignment horizontal="right"/>
    </xf>
    <xf numFmtId="0" fontId="12" fillId="2" borderId="0" xfId="3" applyFont="1" applyFill="1" applyAlignment="1">
      <alignment horizontal="center" vertical="center" wrapText="1"/>
    </xf>
    <xf numFmtId="0" fontId="19" fillId="2" borderId="0" xfId="2" applyFont="1" applyFill="1" applyAlignment="1">
      <alignment horizontal="left" vertical="center"/>
    </xf>
    <xf numFmtId="0" fontId="18" fillId="2" borderId="0" xfId="1" applyFont="1" applyFill="1" applyAlignment="1">
      <alignment horizontal="left" wrapText="1"/>
    </xf>
    <xf numFmtId="0" fontId="3" fillId="2" borderId="0" xfId="1" applyFont="1" applyFill="1" applyAlignment="1">
      <alignment horizontal="left" vertical="center" wrapText="1"/>
    </xf>
    <xf numFmtId="0" fontId="6" fillId="2" borderId="0" xfId="0" applyFont="1" applyFill="1" applyAlignment="1">
      <alignment horizontal="left" wrapText="1"/>
    </xf>
    <xf numFmtId="0" fontId="27" fillId="2" borderId="0" xfId="1" applyFont="1" applyFill="1" applyAlignment="1">
      <alignment horizontal="left" vertical="center" wrapText="1"/>
    </xf>
    <xf numFmtId="0" fontId="24" fillId="2" borderId="0" xfId="1" applyFont="1" applyFill="1" applyAlignment="1">
      <alignment horizontal="left" wrapText="1"/>
    </xf>
    <xf numFmtId="0" fontId="26" fillId="2" borderId="0" xfId="1" applyFont="1" applyFill="1" applyAlignment="1">
      <alignment horizontal="left" wrapText="1"/>
    </xf>
    <xf numFmtId="0" fontId="2" fillId="0" borderId="0" xfId="0" applyFont="1"/>
  </cellXfs>
  <cellStyles count="4">
    <cellStyle name="Lien hypertexte" xfId="2" builtinId="8"/>
    <cellStyle name="Normal" xfId="0" builtinId="0"/>
    <cellStyle name="Normal 2" xfId="3" xr:uid="{0E7EB77F-3026-4A1B-8D8A-9DF88E0017BD}"/>
    <cellStyle name="Normal 4" xfId="1" xr:uid="{1323292E-B7BA-4CCB-BB93-5F1A8B8C77D4}"/>
  </cellStyles>
  <dxfs count="0"/>
  <tableStyles count="0" defaultTableStyle="TableStyleMedium2" defaultPivotStyle="PivotStyleLight16"/>
  <colors>
    <mruColors>
      <color rgb="FF556977"/>
      <color rgb="FFFE9929"/>
      <color rgb="FF4CB7C5"/>
      <color rgb="FFC6ECD3"/>
      <color rgb="FFF6FCF8"/>
      <color rgb="FFA1DAB4"/>
      <color rgb="FFCC4C02"/>
      <color rgb="FF4F00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H" b="1"/>
              <a:t>Taux de couverture (en %) en parascolaire selon le type de structure, Vaud, depuis 2015</a:t>
            </a:r>
          </a:p>
        </c:rich>
      </c:tx>
      <c:layout>
        <c:manualLayout>
          <c:xMode val="edge"/>
          <c:yMode val="edge"/>
          <c:x val="0.13406978993642726"/>
          <c:y val="3.99496427787425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3272320717135025E-2"/>
          <c:y val="0.17324315775111207"/>
          <c:w val="0.62315421275476512"/>
          <c:h val="0.76388772487683132"/>
        </c:manualLayout>
      </c:layout>
      <c:lineChart>
        <c:grouping val="standard"/>
        <c:varyColors val="0"/>
        <c:ser>
          <c:idx val="0"/>
          <c:order val="0"/>
          <c:tx>
            <c:strRef>
              <c:f>'A1'!$B$6</c:f>
              <c:strCache>
                <c:ptCount val="1"/>
                <c:pt idx="0">
                  <c:v>Structures subventionnées </c:v>
                </c:pt>
              </c:strCache>
            </c:strRef>
          </c:tx>
          <c:spPr>
            <a:ln w="28575" cap="rnd">
              <a:solidFill>
                <a:srgbClr val="556977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'A1'!$C$5:$N$5</c:f>
              <c:strCache>
                <c:ptCount val="12"/>
                <c:pt idx="0">
                  <c:v>2011*</c:v>
                </c:pt>
                <c:pt idx="1">
                  <c:v>2012*</c:v>
                </c:pt>
                <c:pt idx="2">
                  <c:v>2013*</c:v>
                </c:pt>
                <c:pt idx="3">
                  <c:v>2014*</c:v>
                </c:pt>
                <c:pt idx="4">
                  <c:v>2015*</c:v>
                </c:pt>
                <c:pt idx="5">
                  <c:v>2016*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'A1'!$C$6:$N$6</c:f>
              <c:numCache>
                <c:formatCode>0.0%</c:formatCode>
                <c:ptCount val="12"/>
                <c:pt idx="0">
                  <c:v>6.8123060371220595E-2</c:v>
                </c:pt>
                <c:pt idx="1">
                  <c:v>7.7058646192639302E-2</c:v>
                </c:pt>
                <c:pt idx="2">
                  <c:v>8.4048779700077375E-2</c:v>
                </c:pt>
                <c:pt idx="3">
                  <c:v>8.7216151806242856E-2</c:v>
                </c:pt>
                <c:pt idx="4">
                  <c:v>9.8880194644278566E-2</c:v>
                </c:pt>
                <c:pt idx="5">
                  <c:v>0.1061873644771584</c:v>
                </c:pt>
                <c:pt idx="6">
                  <c:v>0.11268101107771827</c:v>
                </c:pt>
                <c:pt idx="8">
                  <c:v>0.13143865379153652</c:v>
                </c:pt>
                <c:pt idx="9">
                  <c:v>0.13855050583437981</c:v>
                </c:pt>
                <c:pt idx="10">
                  <c:v>0.1495921762715656</c:v>
                </c:pt>
                <c:pt idx="11">
                  <c:v>0.158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4C63-432B-84F5-18C8D0E6BE24}"/>
            </c:ext>
          </c:extLst>
        </c:ser>
        <c:ser>
          <c:idx val="1"/>
          <c:order val="1"/>
          <c:tx>
            <c:strRef>
              <c:f>'A1'!$B$7</c:f>
              <c:strCache>
                <c:ptCount val="1"/>
                <c:pt idx="0">
                  <c:v>Ensemble des structures</c:v>
                </c:pt>
              </c:strCache>
            </c:strRef>
          </c:tx>
          <c:spPr>
            <a:ln w="28575" cap="rnd">
              <a:solidFill>
                <a:srgbClr val="4CB7C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'A1'!$C$5:$N$5</c:f>
              <c:strCache>
                <c:ptCount val="12"/>
                <c:pt idx="0">
                  <c:v>2011*</c:v>
                </c:pt>
                <c:pt idx="1">
                  <c:v>2012*</c:v>
                </c:pt>
                <c:pt idx="2">
                  <c:v>2013*</c:v>
                </c:pt>
                <c:pt idx="3">
                  <c:v>2014*</c:v>
                </c:pt>
                <c:pt idx="4">
                  <c:v>2015*</c:v>
                </c:pt>
                <c:pt idx="5">
                  <c:v>2016*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'A1'!$C$7:$N$7</c:f>
              <c:numCache>
                <c:formatCode>0.0%</c:formatCode>
                <c:ptCount val="12"/>
                <c:pt idx="0">
                  <c:v>7.131254919181787E-2</c:v>
                </c:pt>
                <c:pt idx="1">
                  <c:v>8.1751525621873752E-2</c:v>
                </c:pt>
                <c:pt idx="2">
                  <c:v>8.9017523218020631E-2</c:v>
                </c:pt>
                <c:pt idx="3">
                  <c:v>9.1640680286225157E-2</c:v>
                </c:pt>
                <c:pt idx="4">
                  <c:v>0.1058408007912009</c:v>
                </c:pt>
                <c:pt idx="5">
                  <c:v>0.11239395990933977</c:v>
                </c:pt>
                <c:pt idx="6">
                  <c:v>0.11849537774944212</c:v>
                </c:pt>
                <c:pt idx="8">
                  <c:v>0.13788412382845783</c:v>
                </c:pt>
                <c:pt idx="9">
                  <c:v>0.14401225352112676</c:v>
                </c:pt>
                <c:pt idx="10">
                  <c:v>0.15931234211224163</c:v>
                </c:pt>
                <c:pt idx="11">
                  <c:v>0.16800000000000001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63-432B-84F5-18C8D0E6B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2551408"/>
        <c:axId val="362552064"/>
      </c:lineChart>
      <c:catAx>
        <c:axId val="36255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2552064"/>
        <c:crosses val="autoZero"/>
        <c:auto val="0"/>
        <c:lblAlgn val="ctr"/>
        <c:lblOffset val="100"/>
        <c:noMultiLvlLbl val="0"/>
      </c:catAx>
      <c:valAx>
        <c:axId val="362552064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255140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3793345713875891"/>
          <c:y val="0.44768070104780744"/>
          <c:w val="0.19664242252683573"/>
          <c:h val="0.21502361877235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+mn-lt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560294</xdr:colOff>
      <xdr:row>5</xdr:row>
      <xdr:rowOff>11205</xdr:rowOff>
    </xdr:from>
    <xdr:to>
      <xdr:col>3</xdr:col>
      <xdr:colOff>431425</xdr:colOff>
      <xdr:row>9</xdr:row>
      <xdr:rowOff>50817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6F0E813-C453-4AE5-AB4A-D2FB488A9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4" y="916080"/>
          <a:ext cx="1804706" cy="9254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54784</xdr:colOff>
      <xdr:row>12</xdr:row>
      <xdr:rowOff>67944</xdr:rowOff>
    </xdr:from>
    <xdr:to>
      <xdr:col>15</xdr:col>
      <xdr:colOff>578970</xdr:colOff>
      <xdr:row>38</xdr:row>
      <xdr:rowOff>13784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C44B1A02-19FC-422E-B9C4-6552CFBEB0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69637</xdr:colOff>
      <xdr:row>0</xdr:row>
      <xdr:rowOff>127267</xdr:rowOff>
    </xdr:from>
    <xdr:ext cx="1288112" cy="548640"/>
    <xdr:pic>
      <xdr:nvPicPr>
        <xdr:cNvPr id="3" name="Image 2">
          <a:extLst>
            <a:ext uri="{FF2B5EF4-FFF2-40B4-BE49-F238E27FC236}">
              <a16:creationId xmlns:a16="http://schemas.microsoft.com/office/drawing/2014/main" id="{6651B3A5-55FF-456F-A67E-632B75E20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744" y="127267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47708</xdr:colOff>
      <xdr:row>0</xdr:row>
      <xdr:rowOff>119270</xdr:rowOff>
    </xdr:from>
    <xdr:ext cx="1288112" cy="548640"/>
    <xdr:pic>
      <xdr:nvPicPr>
        <xdr:cNvPr id="2" name="Image 2">
          <a:extLst>
            <a:ext uri="{FF2B5EF4-FFF2-40B4-BE49-F238E27FC236}">
              <a16:creationId xmlns:a16="http://schemas.microsoft.com/office/drawing/2014/main" id="{6D2BE098-6A98-4C27-AA32-11E4D3B02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8" y="119270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47708</xdr:colOff>
      <xdr:row>0</xdr:row>
      <xdr:rowOff>119270</xdr:rowOff>
    </xdr:from>
    <xdr:ext cx="1288112" cy="548640"/>
    <xdr:pic>
      <xdr:nvPicPr>
        <xdr:cNvPr id="3" name="Image 2">
          <a:extLst>
            <a:ext uri="{FF2B5EF4-FFF2-40B4-BE49-F238E27FC236}">
              <a16:creationId xmlns:a16="http://schemas.microsoft.com/office/drawing/2014/main" id="{2A7899D9-BCCF-41ED-8E40-B6C4457BF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8" y="119270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47708</xdr:colOff>
      <xdr:row>0</xdr:row>
      <xdr:rowOff>119270</xdr:rowOff>
    </xdr:from>
    <xdr:ext cx="1288112" cy="548640"/>
    <xdr:pic>
      <xdr:nvPicPr>
        <xdr:cNvPr id="2" name="Image 2">
          <a:extLst>
            <a:ext uri="{FF2B5EF4-FFF2-40B4-BE49-F238E27FC236}">
              <a16:creationId xmlns:a16="http://schemas.microsoft.com/office/drawing/2014/main" id="{2E6000BF-6A2B-4F62-9998-8833598FE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8" y="119270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47708</xdr:colOff>
      <xdr:row>0</xdr:row>
      <xdr:rowOff>119270</xdr:rowOff>
    </xdr:from>
    <xdr:ext cx="1288112" cy="548640"/>
    <xdr:pic>
      <xdr:nvPicPr>
        <xdr:cNvPr id="3" name="Image 2">
          <a:extLst>
            <a:ext uri="{FF2B5EF4-FFF2-40B4-BE49-F238E27FC236}">
              <a16:creationId xmlns:a16="http://schemas.microsoft.com/office/drawing/2014/main" id="{D08F2138-D2E3-4BBB-B37B-B021C802E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8" y="119270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47708</xdr:colOff>
      <xdr:row>0</xdr:row>
      <xdr:rowOff>119270</xdr:rowOff>
    </xdr:from>
    <xdr:ext cx="1288112" cy="548640"/>
    <xdr:pic>
      <xdr:nvPicPr>
        <xdr:cNvPr id="4" name="Image 2">
          <a:extLst>
            <a:ext uri="{FF2B5EF4-FFF2-40B4-BE49-F238E27FC236}">
              <a16:creationId xmlns:a16="http://schemas.microsoft.com/office/drawing/2014/main" id="{64C9EEA9-CB84-488F-91EC-026669F91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8" y="119270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udrey.mouton@vd.ch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D06D4-26C4-4753-93D8-090D35D42B79}">
  <dimension ref="D9:Z42"/>
  <sheetViews>
    <sheetView showGridLines="0" showRowColHeaders="0" showWhiteSpace="0" zoomScale="85" zoomScaleNormal="85" zoomScalePageLayoutView="70" workbookViewId="0">
      <selection activeCell="N39" sqref="N39"/>
    </sheetView>
  </sheetViews>
  <sheetFormatPr baseColWidth="10" defaultRowHeight="14.25"/>
  <cols>
    <col min="1" max="2" width="11.42578125" style="1"/>
    <col min="3" max="3" width="6.140625" style="1" customWidth="1"/>
    <col min="4" max="11" width="11.42578125" style="1"/>
    <col min="12" max="12" width="29" style="1" customWidth="1"/>
    <col min="13" max="13" width="3" style="1" customWidth="1"/>
    <col min="14" max="14" width="18.7109375" style="1" customWidth="1"/>
    <col min="15" max="16384" width="11.42578125" style="1"/>
  </cols>
  <sheetData>
    <row r="9" spans="4:17" ht="27" customHeight="1"/>
    <row r="11" spans="4:17">
      <c r="G11" s="9"/>
    </row>
    <row r="12" spans="4:17" ht="15.75" customHeight="1">
      <c r="D12" s="48" t="s">
        <v>53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3"/>
      <c r="Q12" s="3"/>
    </row>
    <row r="13" spans="4:17" ht="15" customHeight="1"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3"/>
      <c r="Q13" s="3"/>
    </row>
    <row r="14" spans="4:17" ht="15" customHeight="1"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3"/>
      <c r="Q14" s="3"/>
    </row>
    <row r="15" spans="4:17" ht="15" customHeight="1">
      <c r="E15" s="19"/>
      <c r="F15" s="19"/>
      <c r="G15" s="19"/>
      <c r="H15" s="19"/>
      <c r="I15" s="19"/>
      <c r="J15" s="19"/>
      <c r="K15" s="19"/>
      <c r="L15" s="3"/>
      <c r="O15" s="3"/>
      <c r="P15" s="3"/>
      <c r="Q15" s="3"/>
    </row>
    <row r="16" spans="4:17" ht="15" customHeight="1">
      <c r="D16" s="19"/>
      <c r="E16" s="19"/>
      <c r="F16" s="19"/>
      <c r="G16" s="19"/>
      <c r="H16" s="19"/>
      <c r="I16" s="19"/>
      <c r="J16" s="19"/>
      <c r="K16" s="19"/>
      <c r="L16" s="3"/>
      <c r="O16" s="3"/>
      <c r="P16" s="3"/>
      <c r="Q16" s="3"/>
    </row>
    <row r="17" spans="4:18" ht="15.75" customHeight="1">
      <c r="L17" s="3"/>
      <c r="M17" s="3"/>
      <c r="N17" s="3"/>
      <c r="O17" s="3"/>
      <c r="P17" s="3"/>
      <c r="Q17" s="3"/>
    </row>
    <row r="18" spans="4:18" ht="15.75" customHeight="1">
      <c r="L18" s="3"/>
      <c r="M18" s="3"/>
      <c r="N18" s="3"/>
      <c r="O18" s="3"/>
      <c r="P18" s="3"/>
      <c r="Q18" s="3"/>
    </row>
    <row r="19" spans="4:18" ht="15"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4:18" ht="15.75">
      <c r="D20" s="2" t="s">
        <v>35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4:18" ht="15.75">
      <c r="D21" s="3"/>
      <c r="E21" s="4" t="s">
        <v>37</v>
      </c>
      <c r="F21" s="3"/>
      <c r="G21" s="3"/>
      <c r="H21" s="3"/>
      <c r="I21" s="3"/>
      <c r="J21" s="3"/>
      <c r="K21" s="3"/>
      <c r="M21" s="3"/>
      <c r="N21" s="3"/>
      <c r="O21" s="3"/>
      <c r="P21" s="3"/>
      <c r="Q21" s="3"/>
    </row>
    <row r="22" spans="4:18" ht="15.75">
      <c r="D22" s="3"/>
      <c r="E22" s="4" t="s">
        <v>56</v>
      </c>
      <c r="F22" s="6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4:18" ht="15.75">
      <c r="D23" s="3"/>
      <c r="E23" s="3"/>
      <c r="F23" s="6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4:18" ht="15.75">
      <c r="D24" s="2"/>
      <c r="E24" s="3"/>
      <c r="F24" s="6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4:18" ht="15"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4:18" ht="15"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7"/>
    </row>
    <row r="27" spans="4:18" ht="15">
      <c r="D27" s="3"/>
      <c r="E27" s="8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9"/>
    </row>
    <row r="28" spans="4:18" ht="18">
      <c r="D28" s="3"/>
      <c r="E28" s="10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7"/>
    </row>
    <row r="29" spans="4:18" ht="15.75">
      <c r="D29" s="11" t="s">
        <v>41</v>
      </c>
      <c r="E29" s="49" t="str">
        <f>'A1'!B3</f>
        <v>A1 : Taux de couverture (en %) en parascolaire selon le type de structure, Vaud, depuis 2011</v>
      </c>
      <c r="F29" s="49"/>
      <c r="G29" s="49"/>
      <c r="H29" s="49"/>
      <c r="I29" s="49"/>
      <c r="J29" s="49"/>
      <c r="K29" s="49"/>
      <c r="L29" s="49"/>
      <c r="M29" s="49"/>
      <c r="N29" s="6"/>
      <c r="O29" s="6"/>
      <c r="P29" s="6"/>
      <c r="Q29" s="6"/>
      <c r="R29" s="7"/>
    </row>
    <row r="30" spans="4:18" ht="15.75">
      <c r="D30" s="3"/>
      <c r="E30" s="49" t="str">
        <f>'A2'!B3</f>
        <v>A2 : Taux de couverture en parascolaire par réseau, ensemble des structures (subventionnées et non-subventionnées), Vaud, depuis 2011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13"/>
      <c r="R30" s="7"/>
    </row>
    <row r="31" spans="4:18" ht="15.75">
      <c r="D31" s="3"/>
      <c r="E31" s="49" t="str">
        <f>'A3'!B3</f>
        <v>A3 : Taux de couverture en parascolaire par réseau, structures subventionnées, Vaud, depuis 2011</v>
      </c>
      <c r="F31" s="49"/>
      <c r="G31" s="49"/>
      <c r="H31" s="49"/>
      <c r="I31" s="49"/>
      <c r="J31" s="49"/>
      <c r="K31" s="49"/>
      <c r="L31" s="49"/>
      <c r="M31" s="49"/>
      <c r="N31" s="6"/>
      <c r="O31" s="6"/>
      <c r="P31" s="6"/>
      <c r="Q31" s="6"/>
    </row>
    <row r="32" spans="4:18" ht="15.75">
      <c r="D32" s="3"/>
      <c r="E32" s="49"/>
      <c r="F32" s="49"/>
      <c r="G32" s="49"/>
      <c r="H32" s="49"/>
      <c r="I32" s="49"/>
      <c r="J32" s="49"/>
      <c r="K32" s="49"/>
      <c r="L32" s="49"/>
      <c r="M32" s="49"/>
      <c r="N32" s="6"/>
      <c r="O32" s="6"/>
      <c r="P32" s="6"/>
      <c r="Q32" s="6"/>
    </row>
    <row r="33" spans="4:26" ht="15.75">
      <c r="D33" s="3"/>
      <c r="E33" s="49"/>
      <c r="F33" s="49"/>
      <c r="G33" s="49"/>
      <c r="H33" s="49"/>
      <c r="I33" s="49"/>
      <c r="J33" s="49"/>
      <c r="K33" s="49"/>
      <c r="L33" s="49"/>
      <c r="M33" s="49"/>
      <c r="N33" s="6"/>
      <c r="O33" s="6"/>
      <c r="P33" s="6"/>
      <c r="Q33" s="6"/>
    </row>
    <row r="34" spans="4:26" ht="15.75">
      <c r="D34" s="3"/>
      <c r="E34" s="12"/>
      <c r="F34" s="14"/>
      <c r="G34" s="14"/>
      <c r="H34" s="14"/>
      <c r="I34" s="14"/>
      <c r="J34" s="14"/>
      <c r="K34" s="14"/>
      <c r="L34" s="14"/>
      <c r="M34" s="14"/>
      <c r="N34" s="5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4:26" ht="15.75">
      <c r="D35" s="3"/>
      <c r="E35" s="12"/>
      <c r="F35" s="14"/>
      <c r="G35" s="14"/>
      <c r="H35" s="14"/>
      <c r="I35" s="14"/>
      <c r="J35" s="14"/>
      <c r="K35" s="14"/>
      <c r="L35" s="14"/>
      <c r="O35" s="14"/>
      <c r="P35" s="14"/>
      <c r="Q35" s="14"/>
      <c r="R35" s="14"/>
      <c r="S35" s="14"/>
      <c r="T35" s="14"/>
      <c r="U35" s="14"/>
    </row>
    <row r="36" spans="4:26" ht="15.75">
      <c r="D36" s="3"/>
      <c r="E36" s="12"/>
      <c r="F36" s="14"/>
      <c r="G36" s="14"/>
      <c r="H36" s="14"/>
      <c r="I36" s="14"/>
      <c r="J36" s="14"/>
      <c r="K36" s="14"/>
      <c r="L36" s="14"/>
      <c r="M36" s="24" t="s">
        <v>36</v>
      </c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4:26" ht="15.75">
      <c r="D37" s="3"/>
      <c r="E37" s="12"/>
      <c r="G37" s="3"/>
      <c r="H37" s="3"/>
      <c r="I37" s="3"/>
      <c r="J37" s="3"/>
      <c r="K37" s="3"/>
      <c r="L37" s="3"/>
      <c r="N37" s="25" t="s">
        <v>38</v>
      </c>
      <c r="Q37" s="3"/>
    </row>
    <row r="38" spans="4:26" ht="15">
      <c r="D38" s="3"/>
      <c r="E38" s="3"/>
      <c r="G38" s="3"/>
      <c r="H38" s="3"/>
      <c r="I38" s="3"/>
      <c r="J38" s="3"/>
      <c r="K38" s="3"/>
      <c r="L38" s="3"/>
      <c r="N38" s="26" t="s">
        <v>57</v>
      </c>
      <c r="Q38" s="3"/>
    </row>
    <row r="39" spans="4:26" ht="15">
      <c r="D39" s="3"/>
      <c r="E39" s="3"/>
      <c r="G39" s="3"/>
      <c r="H39" s="3"/>
      <c r="I39" s="3"/>
      <c r="J39" s="3"/>
      <c r="K39" s="3"/>
      <c r="L39" s="3"/>
      <c r="N39" s="27" t="s">
        <v>39</v>
      </c>
      <c r="Q39" s="3"/>
    </row>
    <row r="40" spans="4:26" ht="15">
      <c r="D40" s="3"/>
      <c r="E40" s="3"/>
      <c r="G40" s="3"/>
      <c r="H40" s="3"/>
      <c r="I40" s="3"/>
      <c r="J40" s="3"/>
      <c r="K40" s="3"/>
      <c r="L40" s="3"/>
      <c r="N40" s="26" t="s">
        <v>40</v>
      </c>
      <c r="Q40" s="3"/>
    </row>
    <row r="41" spans="4:26" ht="15">
      <c r="D41" s="3"/>
      <c r="E41" s="3"/>
      <c r="G41" s="3"/>
      <c r="H41" s="3"/>
      <c r="I41" s="3"/>
      <c r="J41" s="3"/>
      <c r="K41" s="3"/>
      <c r="L41" s="3"/>
      <c r="M41" s="3"/>
      <c r="N41" s="3"/>
      <c r="Q41" s="3"/>
    </row>
    <row r="42" spans="4:26" ht="15">
      <c r="D42" s="3"/>
      <c r="E42" s="3"/>
      <c r="G42" s="3"/>
      <c r="H42" s="3"/>
      <c r="I42" s="3"/>
      <c r="J42" s="3"/>
      <c r="K42" s="3"/>
      <c r="L42" s="3"/>
      <c r="M42" s="3"/>
      <c r="N42" s="3"/>
      <c r="Q42" s="3"/>
    </row>
  </sheetData>
  <mergeCells count="6">
    <mergeCell ref="D12:O14"/>
    <mergeCell ref="E32:M32"/>
    <mergeCell ref="E33:M33"/>
    <mergeCell ref="E29:M29"/>
    <mergeCell ref="E31:M31"/>
    <mergeCell ref="E30:P30"/>
  </mergeCells>
  <hyperlinks>
    <hyperlink ref="N39" r:id="rId1" xr:uid="{D28AEA39-8CEB-4376-A93A-5EB01D0AE5F7}"/>
    <hyperlink ref="E30" location="'A2'!A1" display="'A2'!A1" xr:uid="{CEFC40C7-8319-4456-A8B5-138580741B87}"/>
    <hyperlink ref="E31" location="'A3'!A1" display="'A3'!A1" xr:uid="{46D344BF-7793-4AC2-B76C-3A9EEE77D703}"/>
    <hyperlink ref="E29" location="'A1'!A1" display="'A1'!A1" xr:uid="{BE50268E-6261-4FC9-B237-5706EABE0472}"/>
  </hyperlinks>
  <pageMargins left="0.23622047244094491" right="0.23622047244094491" top="0.74803149606299213" bottom="0.74803149606299213" header="0.31496062992125984" footer="0.31496062992125984"/>
  <pageSetup paperSize="9" scale="46" orientation="landscape" r:id="rId2"/>
  <headerFooter scaleWithDoc="0" alignWithMargins="0"/>
  <rowBreaks count="1" manualBreakCount="1">
    <brk id="49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F0F62-C73E-4898-A0F1-59E9622085C8}">
  <dimension ref="B1:N39"/>
  <sheetViews>
    <sheetView showRuler="0" topLeftCell="A3" zoomScale="90" zoomScaleNormal="90" zoomScaleSheetLayoutView="90" zoomScalePageLayoutView="70" workbookViewId="0">
      <selection activeCell="N6" sqref="N6"/>
    </sheetView>
  </sheetViews>
  <sheetFormatPr baseColWidth="10" defaultRowHeight="14.25"/>
  <cols>
    <col min="1" max="1" width="2.85546875" style="17" customWidth="1"/>
    <col min="2" max="2" width="43.5703125" style="17" customWidth="1"/>
    <col min="3" max="14" width="8.85546875" style="17" customWidth="1"/>
    <col min="15" max="16384" width="11.42578125" style="17"/>
  </cols>
  <sheetData>
    <row r="1" spans="2:14" s="22" customFormat="1" ht="57" customHeight="1"/>
    <row r="2" spans="2:14" s="15" customFormat="1"/>
    <row r="3" spans="2:14" s="16" customFormat="1" ht="17.25" customHeight="1">
      <c r="B3" s="51" t="s">
        <v>54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2:14" s="16" customFormat="1" ht="15">
      <c r="B4" s="50"/>
      <c r="C4" s="50"/>
      <c r="D4" s="50"/>
      <c r="E4" s="50"/>
      <c r="F4" s="15"/>
      <c r="G4" s="15"/>
      <c r="H4" s="15"/>
      <c r="I4" s="15"/>
      <c r="J4" s="15"/>
      <c r="K4" s="15"/>
      <c r="L4" s="15"/>
      <c r="M4" s="15"/>
      <c r="N4" s="15"/>
    </row>
    <row r="5" spans="2:14" ht="23.25" customHeight="1">
      <c r="B5" s="28"/>
      <c r="C5" s="29" t="s">
        <v>49</v>
      </c>
      <c r="D5" s="29" t="s">
        <v>50</v>
      </c>
      <c r="E5" s="29" t="s">
        <v>51</v>
      </c>
      <c r="F5" s="29" t="s">
        <v>52</v>
      </c>
      <c r="G5" s="29" t="s">
        <v>3</v>
      </c>
      <c r="H5" s="29" t="s">
        <v>2</v>
      </c>
      <c r="I5" s="29">
        <v>2017</v>
      </c>
      <c r="J5" s="29">
        <v>2018</v>
      </c>
      <c r="K5" s="29">
        <v>2019</v>
      </c>
      <c r="L5" s="29">
        <v>2020</v>
      </c>
      <c r="M5" s="29">
        <v>2021</v>
      </c>
      <c r="N5" s="29">
        <v>2022</v>
      </c>
    </row>
    <row r="6" spans="2:14" ht="18.75" customHeight="1">
      <c r="B6" s="30" t="s">
        <v>47</v>
      </c>
      <c r="C6" s="31">
        <v>6.8123060371220595E-2</v>
      </c>
      <c r="D6" s="31">
        <v>7.7058646192639302E-2</v>
      </c>
      <c r="E6" s="31">
        <v>8.4048779700077375E-2</v>
      </c>
      <c r="F6" s="31">
        <v>8.7216151806242856E-2</v>
      </c>
      <c r="G6" s="31">
        <v>9.8880194644278566E-2</v>
      </c>
      <c r="H6" s="31">
        <v>0.1061873644771584</v>
      </c>
      <c r="I6" s="31">
        <v>0.11268101107771827</v>
      </c>
      <c r="J6" s="31"/>
      <c r="K6" s="31">
        <v>0.13143865379153652</v>
      </c>
      <c r="L6" s="31">
        <v>0.13855050583437981</v>
      </c>
      <c r="M6" s="31">
        <v>0.1495921762715656</v>
      </c>
      <c r="N6" s="31">
        <v>0.158</v>
      </c>
    </row>
    <row r="7" spans="2:14" ht="18.75" customHeight="1">
      <c r="B7" s="30" t="s">
        <v>48</v>
      </c>
      <c r="C7" s="31">
        <v>7.131254919181787E-2</v>
      </c>
      <c r="D7" s="31">
        <v>8.1751525621873752E-2</v>
      </c>
      <c r="E7" s="31">
        <v>8.9017523218020631E-2</v>
      </c>
      <c r="F7" s="31">
        <v>9.1640680286225157E-2</v>
      </c>
      <c r="G7" s="31">
        <v>0.1058408007912009</v>
      </c>
      <c r="H7" s="31">
        <v>0.11239395990933977</v>
      </c>
      <c r="I7" s="31">
        <v>0.11849537774944212</v>
      </c>
      <c r="J7" s="31"/>
      <c r="K7" s="31">
        <v>0.13788412382845783</v>
      </c>
      <c r="L7" s="31">
        <v>0.14401225352112676</v>
      </c>
      <c r="M7" s="31">
        <v>0.15931234211224163</v>
      </c>
      <c r="N7" s="31">
        <v>0.16800000000000001</v>
      </c>
    </row>
    <row r="9" spans="2:14">
      <c r="B9" s="44" t="s">
        <v>0</v>
      </c>
    </row>
    <row r="10" spans="2:14">
      <c r="B10" s="43" t="s">
        <v>55</v>
      </c>
    </row>
    <row r="15" spans="2:14" ht="15">
      <c r="B15" s="18" t="s">
        <v>42</v>
      </c>
    </row>
    <row r="16" spans="2:14" ht="14.25" customHeight="1">
      <c r="B16" s="52" t="s">
        <v>43</v>
      </c>
      <c r="C16" s="52"/>
    </row>
    <row r="17" spans="2:3">
      <c r="B17" s="52"/>
      <c r="C17" s="52"/>
    </row>
    <row r="39" spans="5:5">
      <c r="E39" s="44" t="s">
        <v>0</v>
      </c>
    </row>
  </sheetData>
  <mergeCells count="3">
    <mergeCell ref="B4:E4"/>
    <mergeCell ref="B3:N3"/>
    <mergeCell ref="B16:C17"/>
  </mergeCells>
  <pageMargins left="0.23622047244094491" right="0.23622047244094491" top="0.74803149606299213" bottom="0.74803149606299213" header="0.31496062992125984" footer="0.31496062992125984"/>
  <pageSetup paperSize="9" scale="46" orientation="landscape" r:id="rId1"/>
  <headerFooter scaleWithDoc="0" alignWithMargins="0"/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E244F-C730-4A74-901F-A0AE07407A17}">
  <dimension ref="B1:O42"/>
  <sheetViews>
    <sheetView showGridLines="0" showRowColHeaders="0" topLeftCell="A4" zoomScale="90" zoomScaleNormal="90" workbookViewId="0">
      <selection activeCell="F23" sqref="F23"/>
    </sheetView>
  </sheetViews>
  <sheetFormatPr baseColWidth="10" defaultRowHeight="15"/>
  <cols>
    <col min="1" max="1" width="2.85546875" style="22" customWidth="1"/>
    <col min="2" max="2" width="23.5703125" style="22" customWidth="1"/>
    <col min="3" max="14" width="11.42578125" style="23"/>
    <col min="15" max="16384" width="11.42578125" style="22"/>
  </cols>
  <sheetData>
    <row r="1" spans="2:15" s="20" customFormat="1" ht="57" customHeight="1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5" s="20" customFormat="1" ht="16.5"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2:15" ht="15" customHeight="1">
      <c r="B3" s="53" t="s">
        <v>46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2:15">
      <c r="B4" s="54"/>
      <c r="C4" s="54"/>
      <c r="D4" s="54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2:15">
      <c r="B5" s="46" t="s">
        <v>44</v>
      </c>
      <c r="C5" s="47" t="s">
        <v>49</v>
      </c>
      <c r="D5" s="45" t="s">
        <v>50</v>
      </c>
      <c r="E5" s="45" t="s">
        <v>51</v>
      </c>
      <c r="F5" s="45" t="s">
        <v>52</v>
      </c>
      <c r="G5" s="45" t="s">
        <v>3</v>
      </c>
      <c r="H5" s="45" t="s">
        <v>2</v>
      </c>
      <c r="I5" s="45">
        <v>2017</v>
      </c>
      <c r="J5" s="35">
        <v>2018</v>
      </c>
      <c r="K5" s="35">
        <v>2019</v>
      </c>
      <c r="L5" s="35">
        <v>2020</v>
      </c>
      <c r="M5" s="35">
        <v>2021</v>
      </c>
      <c r="N5" s="35">
        <v>2022</v>
      </c>
      <c r="O5" s="42"/>
    </row>
    <row r="6" spans="2:15">
      <c r="B6" s="36" t="s">
        <v>34</v>
      </c>
      <c r="C6" s="38">
        <v>5.2800066526532801</v>
      </c>
      <c r="D6" s="36">
        <v>6.0003049717212393</v>
      </c>
      <c r="E6" s="36">
        <v>6.8017815256399468</v>
      </c>
      <c r="F6" s="36">
        <v>6.8807837753493226</v>
      </c>
      <c r="G6" s="36">
        <v>8.6034325360598878</v>
      </c>
      <c r="H6" s="36">
        <v>9.411279985350669</v>
      </c>
      <c r="I6" s="36">
        <v>10.118123275068996</v>
      </c>
      <c r="J6" s="36"/>
      <c r="K6" s="36">
        <v>12.357247437774523</v>
      </c>
      <c r="L6" s="36">
        <v>12.6731510368875</v>
      </c>
      <c r="M6" s="36">
        <v>16.306075591663724</v>
      </c>
      <c r="N6" s="36">
        <v>16.928850288990901</v>
      </c>
      <c r="O6" s="42"/>
    </row>
    <row r="7" spans="2:15">
      <c r="B7" s="36" t="s">
        <v>33</v>
      </c>
      <c r="C7" s="38">
        <v>1.9637554585152837</v>
      </c>
      <c r="D7" s="36">
        <v>3.454759002770083</v>
      </c>
      <c r="E7" s="36">
        <v>3.2985595367354326</v>
      </c>
      <c r="F7" s="36">
        <v>3.3683161326066511</v>
      </c>
      <c r="G7" s="36">
        <v>6.1608718214841725</v>
      </c>
      <c r="H7" s="36">
        <v>6.7113140537798071</v>
      </c>
      <c r="I7" s="36">
        <v>8.161585365853659</v>
      </c>
      <c r="J7" s="36"/>
      <c r="K7" s="36">
        <v>12.912784935579783</v>
      </c>
      <c r="L7" s="36">
        <v>14.211155378486056</v>
      </c>
      <c r="M7" s="36">
        <v>15.221719457013574</v>
      </c>
      <c r="N7" s="36">
        <v>17.341831324258202</v>
      </c>
      <c r="O7" s="42"/>
    </row>
    <row r="8" spans="2:15">
      <c r="B8" s="36" t="s">
        <v>32</v>
      </c>
      <c r="C8" s="38">
        <v>1.1410354134606626</v>
      </c>
      <c r="D8" s="36">
        <v>3.0354022329111694</v>
      </c>
      <c r="E8" s="36">
        <v>4.3913875613110669</v>
      </c>
      <c r="F8" s="36">
        <v>4.554232958814004</v>
      </c>
      <c r="G8" s="36">
        <v>4.335830762450418</v>
      </c>
      <c r="H8" s="36">
        <v>4.9546033092914712</v>
      </c>
      <c r="I8" s="36">
        <v>5.6780366056572378</v>
      </c>
      <c r="J8" s="36"/>
      <c r="K8" s="36">
        <v>7.4449465899753502</v>
      </c>
      <c r="L8" s="36">
        <v>8.4209245742092467</v>
      </c>
      <c r="M8" s="36">
        <v>12.126416739319966</v>
      </c>
      <c r="N8" s="36">
        <v>12.3812519002736</v>
      </c>
      <c r="O8" s="42"/>
    </row>
    <row r="9" spans="2:15">
      <c r="B9" s="36" t="s">
        <v>31</v>
      </c>
      <c r="C9" s="38">
        <v>1.9032991539834687</v>
      </c>
      <c r="D9" s="36">
        <v>5.0551218808336413</v>
      </c>
      <c r="E9" s="36">
        <v>6.3788359246902182</v>
      </c>
      <c r="F9" s="36">
        <v>7.1777173786709669</v>
      </c>
      <c r="G9" s="36">
        <v>9.0728643216080407</v>
      </c>
      <c r="H9" s="36">
        <v>10.730337078651687</v>
      </c>
      <c r="I9" s="36">
        <v>10.842073170731707</v>
      </c>
      <c r="J9" s="36"/>
      <c r="K9" s="36">
        <v>12.963009404388714</v>
      </c>
      <c r="L9" s="36">
        <v>13.440656565656568</v>
      </c>
      <c r="M9" s="36">
        <v>15.283678756476682</v>
      </c>
      <c r="N9" s="36">
        <v>16.213099398286399</v>
      </c>
      <c r="O9" s="42"/>
    </row>
    <row r="10" spans="2:15">
      <c r="B10" s="36" t="s">
        <v>30</v>
      </c>
      <c r="C10" s="38">
        <v>2.910912898443291</v>
      </c>
      <c r="D10" s="36">
        <v>7.744442933462846</v>
      </c>
      <c r="E10" s="36">
        <v>11.101120365435859</v>
      </c>
      <c r="F10" s="36">
        <v>10.285880083832861</v>
      </c>
      <c r="G10" s="36">
        <v>9.779411764705884</v>
      </c>
      <c r="H10" s="36">
        <v>9.5446032528339089</v>
      </c>
      <c r="I10" s="36">
        <v>10.171388101983005</v>
      </c>
      <c r="J10" s="36"/>
      <c r="K10" s="36">
        <v>10.6105702364395</v>
      </c>
      <c r="L10" s="36">
        <v>13.000468164794011</v>
      </c>
      <c r="M10" s="36">
        <v>13.888625592417062</v>
      </c>
      <c r="N10" s="36">
        <v>13.985824555594601</v>
      </c>
      <c r="O10" s="42"/>
    </row>
    <row r="11" spans="2:15" ht="18">
      <c r="B11" s="56" t="s">
        <v>58</v>
      </c>
      <c r="C11" s="38">
        <v>9.6385962053892573</v>
      </c>
      <c r="D11" s="36">
        <v>11.134662406843654</v>
      </c>
      <c r="E11" s="36">
        <v>10.468316064171269</v>
      </c>
      <c r="F11" s="36">
        <v>9.4058256376463323</v>
      </c>
      <c r="G11" s="36">
        <v>9.7742090124640466</v>
      </c>
      <c r="H11" s="36">
        <v>11.485822306238186</v>
      </c>
      <c r="I11" s="36">
        <v>12.791386271870794</v>
      </c>
      <c r="J11" s="36"/>
      <c r="K11" s="36">
        <v>11.878202247191009</v>
      </c>
      <c r="L11" s="36">
        <v>13.46578366445916</v>
      </c>
      <c r="M11" s="36">
        <v>15.194070080862534</v>
      </c>
      <c r="N11" s="36">
        <v>16.304628201790401</v>
      </c>
      <c r="O11" s="42"/>
    </row>
    <row r="12" spans="2:15">
      <c r="B12" s="36" t="s">
        <v>29</v>
      </c>
      <c r="C12" s="38">
        <v>0.88866376590161755</v>
      </c>
      <c r="D12" s="36">
        <v>0.94585067974538606</v>
      </c>
      <c r="E12" s="36">
        <v>2.1542196566875265</v>
      </c>
      <c r="F12" s="36">
        <v>2.8387231573075264</v>
      </c>
      <c r="G12" s="36">
        <v>2.7639453269301808</v>
      </c>
      <c r="H12" s="36">
        <v>4.3956912028725315</v>
      </c>
      <c r="I12" s="36">
        <v>5.1168323863636367</v>
      </c>
      <c r="J12" s="36"/>
      <c r="K12" s="36">
        <v>6.9347067039106145</v>
      </c>
      <c r="L12" s="36">
        <v>7.4277608031427311</v>
      </c>
      <c r="M12" s="36">
        <v>9.3739316239316235</v>
      </c>
      <c r="N12" s="36">
        <v>11.6925724637681</v>
      </c>
      <c r="O12" s="42"/>
    </row>
    <row r="13" spans="2:15">
      <c r="B13" s="36" t="s">
        <v>28</v>
      </c>
      <c r="C13" s="38">
        <v>3.9335474169788718</v>
      </c>
      <c r="D13" s="36">
        <v>4.4066786118591121</v>
      </c>
      <c r="E13" s="36">
        <v>4.7337091142510852</v>
      </c>
      <c r="F13" s="36">
        <v>5.3550965777744155</v>
      </c>
      <c r="G13" s="36">
        <v>6.9256948383437322</v>
      </c>
      <c r="H13" s="36">
        <v>8.4737436476566916</v>
      </c>
      <c r="I13" s="36">
        <v>9.7788833609729124</v>
      </c>
      <c r="J13" s="36"/>
      <c r="K13" s="36">
        <v>10.710330138445155</v>
      </c>
      <c r="L13" s="36">
        <v>12.387096774193546</v>
      </c>
      <c r="M13" s="36">
        <v>12.799392097264436</v>
      </c>
      <c r="N13" s="36">
        <v>13.6553848824091</v>
      </c>
      <c r="O13" s="42"/>
    </row>
    <row r="14" spans="2:15">
      <c r="B14" s="36" t="s">
        <v>27</v>
      </c>
      <c r="C14" s="38">
        <v>0.77912472905878971</v>
      </c>
      <c r="D14" s="36">
        <v>0.77403997954328152</v>
      </c>
      <c r="E14" s="36">
        <v>0.63749394718218044</v>
      </c>
      <c r="F14" s="36">
        <v>0.42189401565575368</v>
      </c>
      <c r="G14" s="36">
        <v>2.4587412587412589</v>
      </c>
      <c r="H14" s="36">
        <v>3.1984549813532235</v>
      </c>
      <c r="I14" s="36">
        <v>3.3724370620295874</v>
      </c>
      <c r="J14" s="36"/>
      <c r="K14" s="36">
        <v>5.2895256916996054</v>
      </c>
      <c r="L14" s="36">
        <v>6.102694828841952</v>
      </c>
      <c r="M14" s="36">
        <v>6.8087258931394254</v>
      </c>
      <c r="N14" s="36">
        <v>6.6507691451778896</v>
      </c>
      <c r="O14" s="42"/>
    </row>
    <row r="15" spans="2:15">
      <c r="B15" s="36" t="s">
        <v>26</v>
      </c>
      <c r="C15" s="38">
        <v>8.5132494971958419</v>
      </c>
      <c r="D15" s="36">
        <v>11.48719894104733</v>
      </c>
      <c r="E15" s="36">
        <v>11.585733589793533</v>
      </c>
      <c r="F15" s="36">
        <v>12.805459570706109</v>
      </c>
      <c r="G15" s="36">
        <v>13.553709856035438</v>
      </c>
      <c r="H15" s="36">
        <v>13.398004434589799</v>
      </c>
      <c r="I15" s="36">
        <v>13.138495092693567</v>
      </c>
      <c r="J15" s="36"/>
      <c r="K15" s="36">
        <v>16.490909090909089</v>
      </c>
      <c r="L15" s="36">
        <v>16.265111346765639</v>
      </c>
      <c r="M15" s="36">
        <v>19.219251336898395</v>
      </c>
      <c r="N15" s="36">
        <v>20.5182281646787</v>
      </c>
      <c r="O15" s="42"/>
    </row>
    <row r="16" spans="2:15">
      <c r="B16" s="36" t="s">
        <v>25</v>
      </c>
      <c r="C16" s="38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>
        <v>6.3023161316538001</v>
      </c>
      <c r="O16" s="42"/>
    </row>
    <row r="17" spans="2:15">
      <c r="B17" s="36" t="s">
        <v>24</v>
      </c>
      <c r="C17" s="38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>
        <v>7.5683229813664603</v>
      </c>
      <c r="O17" s="42"/>
    </row>
    <row r="18" spans="2:15" ht="18">
      <c r="B18" s="56" t="s">
        <v>23</v>
      </c>
      <c r="C18" s="38"/>
      <c r="D18" s="36"/>
      <c r="E18" s="36"/>
      <c r="F18" s="36"/>
      <c r="G18" s="36"/>
      <c r="H18" s="36"/>
      <c r="I18" s="36"/>
      <c r="J18" s="36"/>
      <c r="K18" s="36"/>
      <c r="L18" s="36"/>
      <c r="M18" s="36">
        <v>12.705732484076432</v>
      </c>
      <c r="N18" s="36">
        <v>12.8149357963505</v>
      </c>
      <c r="O18" s="42"/>
    </row>
    <row r="19" spans="2:15">
      <c r="B19" s="36" t="s">
        <v>22</v>
      </c>
      <c r="C19" s="38">
        <v>7.4802455092615876</v>
      </c>
      <c r="D19" s="36">
        <v>8.8093952645246336</v>
      </c>
      <c r="E19" s="36">
        <v>8.5429204363833708</v>
      </c>
      <c r="F19" s="36">
        <v>9.6704758279406153</v>
      </c>
      <c r="G19" s="36">
        <v>11.697544642857142</v>
      </c>
      <c r="H19" s="36">
        <v>11.404685835995741</v>
      </c>
      <c r="I19" s="36">
        <v>11.63674762407603</v>
      </c>
      <c r="J19" s="36"/>
      <c r="K19" s="36">
        <v>15.684771033013845</v>
      </c>
      <c r="L19" s="36">
        <v>15.830250272034824</v>
      </c>
      <c r="M19" s="36">
        <v>18.452954048140043</v>
      </c>
      <c r="N19" s="36">
        <v>19.346987119380199</v>
      </c>
      <c r="O19" s="42"/>
    </row>
    <row r="20" spans="2:15">
      <c r="B20" s="36" t="s">
        <v>21</v>
      </c>
      <c r="C20" s="38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>
        <v>14.1187172371261</v>
      </c>
      <c r="O20" s="42"/>
    </row>
    <row r="21" spans="2:15" ht="16.5">
      <c r="B21" s="56" t="s">
        <v>62</v>
      </c>
      <c r="C21" s="38">
        <v>3.4682029286920155</v>
      </c>
      <c r="D21" s="36">
        <v>9.5495173798691404</v>
      </c>
      <c r="E21" s="36">
        <v>11.395917988011043</v>
      </c>
      <c r="F21" s="36">
        <v>12.265689621720059</v>
      </c>
      <c r="G21" s="36">
        <v>13.229349736379614</v>
      </c>
      <c r="H21" s="36">
        <v>18.076241134751776</v>
      </c>
      <c r="I21" s="36">
        <v>18.752422907488985</v>
      </c>
      <c r="J21" s="36"/>
      <c r="K21" s="36">
        <v>19.24282982791587</v>
      </c>
      <c r="L21" s="36">
        <v>20.454632282712513</v>
      </c>
      <c r="M21" s="36">
        <v>20.929924242424246</v>
      </c>
      <c r="N21" s="36">
        <v>20.675900504036399</v>
      </c>
      <c r="O21" s="42"/>
    </row>
    <row r="22" spans="2:15">
      <c r="B22" s="36" t="s">
        <v>20</v>
      </c>
      <c r="C22" s="38">
        <v>6.5287820423570189</v>
      </c>
      <c r="D22" s="36">
        <v>6.7186773649186486</v>
      </c>
      <c r="E22" s="36">
        <v>6.5930252560794429</v>
      </c>
      <c r="F22" s="36">
        <v>7.9302621416564438</v>
      </c>
      <c r="G22" s="36">
        <v>7.6390306122448983</v>
      </c>
      <c r="H22" s="36">
        <v>9.2487309644670042</v>
      </c>
      <c r="I22" s="36">
        <v>11.026097271648876</v>
      </c>
      <c r="J22" s="36"/>
      <c r="K22" s="36">
        <v>12.449258836944127</v>
      </c>
      <c r="L22" s="36">
        <v>13.40453074433657</v>
      </c>
      <c r="M22" s="36">
        <v>13.365781710914451</v>
      </c>
      <c r="N22" s="36">
        <v>16.392482595044701</v>
      </c>
      <c r="O22" s="42"/>
    </row>
    <row r="23" spans="2:15" ht="16.5">
      <c r="B23" s="56" t="s">
        <v>61</v>
      </c>
      <c r="C23" s="38"/>
      <c r="D23" s="36"/>
      <c r="E23" s="36"/>
      <c r="F23" s="36"/>
      <c r="G23" s="36">
        <v>15.701587301587303</v>
      </c>
      <c r="H23" s="36">
        <v>13.217522658610271</v>
      </c>
      <c r="I23" s="36">
        <v>16.732142857142858</v>
      </c>
      <c r="J23" s="36"/>
      <c r="K23" s="36">
        <v>18.708333333333332</v>
      </c>
      <c r="L23" s="36">
        <v>18.35483870967742</v>
      </c>
      <c r="M23" s="36">
        <v>18.718346253229974</v>
      </c>
      <c r="N23" s="36">
        <v>20.051350369383599</v>
      </c>
      <c r="O23" s="42"/>
    </row>
    <row r="24" spans="2:15">
      <c r="B24" s="36" t="s">
        <v>19</v>
      </c>
      <c r="C24" s="38">
        <v>2.0840043707971456</v>
      </c>
      <c r="D24" s="36">
        <v>2.3319007680556578</v>
      </c>
      <c r="E24" s="36">
        <v>4.4973365753559431</v>
      </c>
      <c r="F24" s="36">
        <v>6.1387322455858113</v>
      </c>
      <c r="G24" s="36">
        <v>6.6342829315802296</v>
      </c>
      <c r="H24" s="36">
        <v>8.1084195672624659</v>
      </c>
      <c r="I24" s="36">
        <v>9.2132386623912037</v>
      </c>
      <c r="J24" s="36"/>
      <c r="K24" s="36">
        <v>12.99626291492636</v>
      </c>
      <c r="L24" s="36">
        <v>14.132607303010888</v>
      </c>
      <c r="M24" s="36">
        <v>15.049736564805057</v>
      </c>
      <c r="N24" s="36">
        <v>15.1774593352512</v>
      </c>
      <c r="O24" s="42"/>
    </row>
    <row r="25" spans="2:15">
      <c r="B25" s="36" t="s">
        <v>18</v>
      </c>
      <c r="C25" s="38">
        <v>2.1351083961863409</v>
      </c>
      <c r="D25" s="36">
        <v>2.3435932191692559</v>
      </c>
      <c r="E25" s="36">
        <v>2.3250510926712393</v>
      </c>
      <c r="F25" s="36">
        <v>4.1671165432485093</v>
      </c>
      <c r="G25" s="36">
        <v>5.0211626038039112</v>
      </c>
      <c r="H25" s="36">
        <v>5.6302610548748007</v>
      </c>
      <c r="I25" s="36">
        <v>5.8278008298755184</v>
      </c>
      <c r="J25" s="36"/>
      <c r="K25" s="36">
        <v>8.0221893491124252</v>
      </c>
      <c r="L25" s="36">
        <v>6.6592302034812452</v>
      </c>
      <c r="M25" s="36">
        <v>7.3472823472823467</v>
      </c>
      <c r="N25" s="36">
        <v>7.5602945532166999</v>
      </c>
      <c r="O25" s="42"/>
    </row>
    <row r="26" spans="2:15">
      <c r="B26" s="36" t="s">
        <v>17</v>
      </c>
      <c r="C26" s="38">
        <v>14.485365515328061</v>
      </c>
      <c r="D26" s="36">
        <v>23.024926799198646</v>
      </c>
      <c r="E26" s="36">
        <v>23.686067019400355</v>
      </c>
      <c r="F26" s="36">
        <v>23.093281324424879</v>
      </c>
      <c r="G26" s="36">
        <v>27.895281933256616</v>
      </c>
      <c r="H26" s="36">
        <v>29.016279069767442</v>
      </c>
      <c r="I26" s="36">
        <v>25.558381502890175</v>
      </c>
      <c r="J26" s="36"/>
      <c r="K26" s="36">
        <v>24.488372093023258</v>
      </c>
      <c r="L26" s="36">
        <v>24.303841676367867</v>
      </c>
      <c r="M26" s="36">
        <v>24.080367393800231</v>
      </c>
      <c r="N26" s="36">
        <v>26.3012949923679</v>
      </c>
      <c r="O26" s="42"/>
    </row>
    <row r="27" spans="2:15" ht="18">
      <c r="B27" s="56" t="s">
        <v>16</v>
      </c>
      <c r="C27" s="38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>
        <v>18.047980097144901</v>
      </c>
      <c r="O27" s="42"/>
    </row>
    <row r="28" spans="2:15">
      <c r="B28" s="36" t="s">
        <v>15</v>
      </c>
      <c r="C28" s="38">
        <v>15.839544527787721</v>
      </c>
      <c r="D28" s="36">
        <v>16.532243493407783</v>
      </c>
      <c r="E28" s="36">
        <v>19.174300867326629</v>
      </c>
      <c r="F28" s="36">
        <v>18.786552378859991</v>
      </c>
      <c r="G28" s="36">
        <v>18.728843861740167</v>
      </c>
      <c r="H28" s="36">
        <v>18.759345794392519</v>
      </c>
      <c r="I28" s="36">
        <v>22.084371460928651</v>
      </c>
      <c r="J28" s="36"/>
      <c r="K28" s="36">
        <v>35.610474631751224</v>
      </c>
      <c r="L28" s="36">
        <v>36.028465998945705</v>
      </c>
      <c r="M28" s="36">
        <v>36.781543274244008</v>
      </c>
      <c r="N28" s="36">
        <v>40.174045263227498</v>
      </c>
      <c r="O28" s="42"/>
    </row>
    <row r="29" spans="2:15">
      <c r="B29" s="36" t="s">
        <v>14</v>
      </c>
      <c r="C29" s="38">
        <v>8.5138146926801497</v>
      </c>
      <c r="D29" s="36">
        <v>9.2611599589962221</v>
      </c>
      <c r="E29" s="36">
        <v>12.064583038837217</v>
      </c>
      <c r="F29" s="36">
        <v>12.896715017724544</v>
      </c>
      <c r="G29" s="36">
        <v>13.230675839740998</v>
      </c>
      <c r="H29" s="36">
        <v>15.424782264449721</v>
      </c>
      <c r="I29" s="36">
        <v>16.570165321030373</v>
      </c>
      <c r="J29" s="36"/>
      <c r="K29" s="36">
        <v>22.16703869047619</v>
      </c>
      <c r="L29" s="36">
        <v>21.713661202185794</v>
      </c>
      <c r="M29" s="36">
        <v>22.7321554770318</v>
      </c>
      <c r="N29" s="36">
        <v>24.683807739214998</v>
      </c>
      <c r="O29" s="42"/>
    </row>
    <row r="30" spans="2:15">
      <c r="B30" s="36" t="s">
        <v>13</v>
      </c>
      <c r="C30" s="38">
        <v>4.4729373136733539</v>
      </c>
      <c r="D30" s="36">
        <v>5.1309451920864966</v>
      </c>
      <c r="E30" s="36">
        <v>6.2616408375477786</v>
      </c>
      <c r="F30" s="36">
        <v>6.6949326953003432</v>
      </c>
      <c r="G30" s="36">
        <v>7.3245033112582778</v>
      </c>
      <c r="H30" s="36">
        <v>8.0842696629213489</v>
      </c>
      <c r="I30" s="36">
        <v>9.2281368821292773</v>
      </c>
      <c r="J30" s="36"/>
      <c r="K30" s="36">
        <v>13.442009132420091</v>
      </c>
      <c r="L30" s="36">
        <v>12.668761220825854</v>
      </c>
      <c r="M30" s="36">
        <v>13.309412861136998</v>
      </c>
      <c r="N30" s="36">
        <v>14.3555209822555</v>
      </c>
      <c r="O30" s="42"/>
    </row>
    <row r="31" spans="2:15">
      <c r="B31" s="36" t="s">
        <v>12</v>
      </c>
      <c r="C31" s="38">
        <v>3.3620185689730402</v>
      </c>
      <c r="D31" s="36">
        <v>3.3435937262073399</v>
      </c>
      <c r="E31" s="36">
        <v>3.5575435474079868</v>
      </c>
      <c r="F31" s="36">
        <v>3.3686109147004886</v>
      </c>
      <c r="G31" s="36">
        <v>4.0508149568552252</v>
      </c>
      <c r="H31" s="36">
        <v>6.274193548387097</v>
      </c>
      <c r="I31" s="36">
        <v>6.3271679805942993</v>
      </c>
      <c r="J31" s="36"/>
      <c r="K31" s="36">
        <v>5.8700834326579265</v>
      </c>
      <c r="L31" s="36">
        <v>7.1668231611893587</v>
      </c>
      <c r="M31" s="36">
        <v>8.3740259740259742</v>
      </c>
      <c r="N31" s="36">
        <v>8.6049600159084108</v>
      </c>
      <c r="O31" s="42"/>
    </row>
    <row r="32" spans="2:15">
      <c r="B32" s="36" t="s">
        <v>11</v>
      </c>
      <c r="C32" s="38">
        <v>2.9958877600387037</v>
      </c>
      <c r="D32" s="36">
        <v>3.2092677675173236</v>
      </c>
      <c r="E32" s="36">
        <v>3.8166612960149768</v>
      </c>
      <c r="F32" s="36">
        <v>3.6079488628951597</v>
      </c>
      <c r="G32" s="36">
        <v>3.5795390668915128</v>
      </c>
      <c r="H32" s="36">
        <v>3.5316455696202529</v>
      </c>
      <c r="I32" s="36">
        <v>3.3621244635193137</v>
      </c>
      <c r="J32" s="36"/>
      <c r="K32" s="36">
        <v>3.6670235546038543</v>
      </c>
      <c r="L32" s="36">
        <v>4.9863229879011053</v>
      </c>
      <c r="M32" s="36">
        <v>6.3200414293112379</v>
      </c>
      <c r="N32" s="36">
        <v>5.8344750921596003</v>
      </c>
      <c r="O32" s="42"/>
    </row>
    <row r="33" spans="2:15">
      <c r="B33" s="36" t="s">
        <v>10</v>
      </c>
      <c r="C33" s="38">
        <v>6.5600275638986902</v>
      </c>
      <c r="D33" s="36">
        <v>7.0081410270374356</v>
      </c>
      <c r="E33" s="36">
        <v>7.0896600037385866</v>
      </c>
      <c r="F33" s="36">
        <v>6.9309367191423039</v>
      </c>
      <c r="G33" s="36">
        <v>7.8542016806722694</v>
      </c>
      <c r="H33" s="36">
        <v>8.6783725910064238</v>
      </c>
      <c r="I33" s="36">
        <v>9.1457612456747395</v>
      </c>
      <c r="J33" s="36"/>
      <c r="K33" s="36">
        <v>9.632296548785682</v>
      </c>
      <c r="L33" s="36">
        <v>10.838155136268346</v>
      </c>
      <c r="M33" s="36">
        <v>12.445552784704903</v>
      </c>
      <c r="N33" s="36">
        <v>12.1688096225633</v>
      </c>
      <c r="O33" s="42"/>
    </row>
    <row r="34" spans="2:15" ht="18">
      <c r="B34" s="56" t="s">
        <v>9</v>
      </c>
      <c r="C34" s="38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>
        <v>18.131367065005499</v>
      </c>
      <c r="O34" s="42"/>
    </row>
    <row r="35" spans="2:15">
      <c r="B35" s="36" t="s">
        <v>8</v>
      </c>
      <c r="C35" s="38">
        <v>20.924993710604678</v>
      </c>
      <c r="D35" s="36">
        <v>21.763725250218283</v>
      </c>
      <c r="E35" s="36">
        <v>22.163718952747452</v>
      </c>
      <c r="F35" s="36">
        <v>21.741636958753503</v>
      </c>
      <c r="G35" s="36">
        <v>23.488411251980981</v>
      </c>
      <c r="H35" s="36">
        <v>23.379786504749781</v>
      </c>
      <c r="I35" s="36">
        <v>24.223966458658346</v>
      </c>
      <c r="J35" s="36"/>
      <c r="K35" s="36">
        <v>24.154816513761467</v>
      </c>
      <c r="L35" s="36">
        <v>24.113827349121465</v>
      </c>
      <c r="M35" s="36">
        <v>25.348489127365152</v>
      </c>
      <c r="N35" s="36">
        <v>27.087784369902</v>
      </c>
      <c r="O35" s="42"/>
    </row>
    <row r="36" spans="2:15">
      <c r="B36" s="36" t="s">
        <v>7</v>
      </c>
      <c r="C36" s="38">
        <v>7.6472705887714252</v>
      </c>
      <c r="D36" s="36">
        <v>8.1647955486443262</v>
      </c>
      <c r="E36" s="36">
        <v>8.0771604402762378</v>
      </c>
      <c r="F36" s="36">
        <v>8.0943669646285574</v>
      </c>
      <c r="G36" s="36">
        <v>14.791049382716052</v>
      </c>
      <c r="H36" s="36">
        <v>12.970677146311971</v>
      </c>
      <c r="I36" s="36">
        <v>13.346638655462186</v>
      </c>
      <c r="J36" s="36"/>
      <c r="K36" s="36">
        <v>15.208791208791212</v>
      </c>
      <c r="L36" s="36">
        <v>16.048621405277203</v>
      </c>
      <c r="M36" s="36">
        <v>17.591238670694864</v>
      </c>
      <c r="N36" s="36"/>
      <c r="O36" s="42"/>
    </row>
    <row r="37" spans="2:15">
      <c r="B37" s="36" t="s">
        <v>6</v>
      </c>
      <c r="C37" s="38">
        <v>3.2955671414981276</v>
      </c>
      <c r="D37" s="36">
        <v>3.2606009118801107</v>
      </c>
      <c r="E37" s="36">
        <v>4.2924911900243963</v>
      </c>
      <c r="F37" s="36">
        <v>5.3868964135443793</v>
      </c>
      <c r="G37" s="36">
        <v>6.8638211382113816</v>
      </c>
      <c r="H37" s="36">
        <v>8.1849710982658959</v>
      </c>
      <c r="I37" s="36">
        <v>8.3583489681050676</v>
      </c>
      <c r="J37" s="36"/>
      <c r="K37" s="36">
        <v>8.493127147766323</v>
      </c>
      <c r="L37" s="36">
        <v>10.057877813504824</v>
      </c>
      <c r="M37" s="36">
        <v>9.8145285935085003</v>
      </c>
      <c r="N37" s="36">
        <v>9.4718050065876191</v>
      </c>
      <c r="O37" s="42"/>
    </row>
    <row r="38" spans="2:15">
      <c r="B38" s="36" t="s">
        <v>5</v>
      </c>
      <c r="C38" s="38">
        <v>5.3910723671813789</v>
      </c>
      <c r="D38" s="36">
        <v>6.9541718406724611</v>
      </c>
      <c r="E38" s="36">
        <v>4.484141280193346</v>
      </c>
      <c r="F38" s="36">
        <v>5.2954049291143903</v>
      </c>
      <c r="G38" s="36">
        <v>6.3613636363636354</v>
      </c>
      <c r="H38" s="36">
        <v>5.3402922755741118</v>
      </c>
      <c r="I38" s="36">
        <v>6.0633946830265852</v>
      </c>
      <c r="J38" s="36"/>
      <c r="K38" s="36">
        <v>5.4395833333333332</v>
      </c>
      <c r="L38" s="36">
        <v>6.2133333333333329</v>
      </c>
      <c r="M38" s="36">
        <v>6.4598698481561829</v>
      </c>
      <c r="N38" s="36">
        <v>7.9515409359759301</v>
      </c>
      <c r="O38" s="42"/>
    </row>
    <row r="39" spans="2:15" ht="15.75" thickBot="1">
      <c r="B39" s="36" t="s">
        <v>4</v>
      </c>
      <c r="C39" s="38">
        <v>6.4587101724896092</v>
      </c>
      <c r="D39" s="36">
        <v>7.3803860484229586</v>
      </c>
      <c r="E39" s="36">
        <v>8.3853960881469352</v>
      </c>
      <c r="F39" s="36">
        <v>7.9828230249380585</v>
      </c>
      <c r="G39" s="36">
        <v>9.3807657521857095</v>
      </c>
      <c r="H39" s="36">
        <v>9.210852255971691</v>
      </c>
      <c r="I39" s="36">
        <v>9.1266413772979256</v>
      </c>
      <c r="J39" s="36"/>
      <c r="K39" s="36">
        <v>12.214018960068946</v>
      </c>
      <c r="L39" s="36">
        <v>13.921540243196292</v>
      </c>
      <c r="M39" s="36">
        <v>15.703513281919451</v>
      </c>
      <c r="N39" s="36">
        <v>16.483665265227899</v>
      </c>
      <c r="O39" s="42"/>
    </row>
    <row r="40" spans="2:15" ht="15.75" thickTop="1">
      <c r="B40" s="39" t="s">
        <v>1</v>
      </c>
      <c r="C40" s="40">
        <v>7.1312549191817869</v>
      </c>
      <c r="D40" s="41">
        <v>8.1751525621873746</v>
      </c>
      <c r="E40" s="41">
        <v>8.9017523218020624</v>
      </c>
      <c r="F40" s="41">
        <v>9.1640680286225162</v>
      </c>
      <c r="G40" s="41">
        <v>10.58408007912009</v>
      </c>
      <c r="H40" s="41">
        <v>11.239395990933977</v>
      </c>
      <c r="I40" s="41">
        <v>11.849537774944212</v>
      </c>
      <c r="J40" s="41"/>
      <c r="K40" s="41">
        <v>13.788412382845783</v>
      </c>
      <c r="L40" s="41">
        <v>14.401225352112675</v>
      </c>
      <c r="M40" s="41">
        <v>15.931234211224163</v>
      </c>
      <c r="N40" s="41">
        <v>16.8178426294138</v>
      </c>
      <c r="O40" s="42"/>
    </row>
    <row r="41" spans="2:15">
      <c r="B41" s="44" t="s">
        <v>0</v>
      </c>
    </row>
    <row r="42" spans="2:15">
      <c r="B42" s="43" t="s">
        <v>55</v>
      </c>
    </row>
  </sheetData>
  <mergeCells count="2">
    <mergeCell ref="B3:N3"/>
    <mergeCell ref="B4:D4"/>
  </mergeCells>
  <pageMargins left="0.23622047244094491" right="0.23622047244094491" top="0.74803149606299213" bottom="0.74803149606299213" header="0.31496062992125984" footer="0.31496062992125984"/>
  <pageSetup paperSize="9" scale="46" orientation="landscape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DBEEE-492F-4D54-A04F-CBFEFB84B639}">
  <dimension ref="B1:O42"/>
  <sheetViews>
    <sheetView showGridLines="0" showRowColHeaders="0" tabSelected="1" topLeftCell="A2" zoomScale="90" zoomScaleNormal="90" workbookViewId="0">
      <selection activeCell="N40" sqref="N40"/>
    </sheetView>
  </sheetViews>
  <sheetFormatPr baseColWidth="10" defaultRowHeight="15"/>
  <cols>
    <col min="1" max="1" width="2.85546875" style="34" customWidth="1"/>
    <col min="2" max="2" width="23" style="34" bestFit="1" customWidth="1"/>
    <col min="3" max="16384" width="11.42578125" style="34"/>
  </cols>
  <sheetData>
    <row r="1" spans="2:15" s="33" customFormat="1" ht="57" customHeight="1"/>
    <row r="2" spans="2:15" s="33" customFormat="1"/>
    <row r="3" spans="2:15" ht="15.75">
      <c r="B3" s="53" t="s">
        <v>45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2:15">
      <c r="B4" s="55"/>
      <c r="C4" s="55"/>
      <c r="D4" s="55"/>
      <c r="E4" s="55"/>
      <c r="F4" s="33"/>
      <c r="G4" s="33"/>
      <c r="H4" s="33"/>
      <c r="I4" s="33"/>
      <c r="J4" s="33"/>
      <c r="K4" s="33"/>
      <c r="L4" s="33"/>
      <c r="M4" s="33"/>
      <c r="N4" s="33"/>
    </row>
    <row r="5" spans="2:15">
      <c r="B5" s="37" t="s">
        <v>44</v>
      </c>
      <c r="C5" s="47" t="s">
        <v>49</v>
      </c>
      <c r="D5" s="45" t="s">
        <v>50</v>
      </c>
      <c r="E5" s="45" t="s">
        <v>51</v>
      </c>
      <c r="F5" s="45" t="s">
        <v>52</v>
      </c>
      <c r="G5" s="45" t="s">
        <v>3</v>
      </c>
      <c r="H5" s="45" t="s">
        <v>2</v>
      </c>
      <c r="I5" s="45">
        <v>2017</v>
      </c>
      <c r="J5" s="35">
        <v>2018</v>
      </c>
      <c r="K5" s="35">
        <v>2019</v>
      </c>
      <c r="L5" s="35">
        <v>2020</v>
      </c>
      <c r="M5" s="35">
        <v>2021</v>
      </c>
      <c r="N5" s="35">
        <v>2022</v>
      </c>
    </row>
    <row r="6" spans="2:15">
      <c r="B6" s="36" t="s">
        <v>34</v>
      </c>
      <c r="C6" s="38">
        <v>4.968793641399432</v>
      </c>
      <c r="D6" s="36">
        <v>5.6727002414585854</v>
      </c>
      <c r="E6" s="36">
        <v>6.4676355206485718</v>
      </c>
      <c r="F6" s="36">
        <v>6.4901971402845495</v>
      </c>
      <c r="G6" s="36">
        <v>8.1990140587913078</v>
      </c>
      <c r="H6" s="36">
        <v>9.0913752060062265</v>
      </c>
      <c r="I6" s="36">
        <v>9.6027598896044175</v>
      </c>
      <c r="J6" s="36"/>
      <c r="K6" s="36">
        <v>10.217423133235725</v>
      </c>
      <c r="L6" s="36">
        <v>10.822719765094513</v>
      </c>
      <c r="M6" s="36">
        <v>12.992935358530556</v>
      </c>
      <c r="N6" s="36">
        <v>13.7118478642124</v>
      </c>
    </row>
    <row r="7" spans="2:15">
      <c r="B7" s="36" t="s">
        <v>33</v>
      </c>
      <c r="C7" s="38">
        <v>1.7223799126637556</v>
      </c>
      <c r="D7" s="36">
        <v>2.9135734072022164</v>
      </c>
      <c r="E7" s="36">
        <v>2.8550488599348536</v>
      </c>
      <c r="F7" s="36">
        <v>3.2323837501449502</v>
      </c>
      <c r="G7" s="36">
        <v>5.7784120394395426</v>
      </c>
      <c r="H7" s="36">
        <v>6.5799086757990874</v>
      </c>
      <c r="I7" s="36">
        <v>7.8338414634146352</v>
      </c>
      <c r="J7" s="36"/>
      <c r="K7" s="36">
        <v>12.912784935579783</v>
      </c>
      <c r="L7" s="36">
        <v>14.211155378486056</v>
      </c>
      <c r="M7" s="36">
        <v>15.221719457013574</v>
      </c>
      <c r="N7" s="36">
        <v>17.341831324258202</v>
      </c>
    </row>
    <row r="8" spans="2:15">
      <c r="B8" s="36" t="s">
        <v>32</v>
      </c>
      <c r="C8" s="38">
        <v>0</v>
      </c>
      <c r="D8" s="36">
        <v>0</v>
      </c>
      <c r="E8" s="36">
        <v>0</v>
      </c>
      <c r="F8" s="36">
        <v>0</v>
      </c>
      <c r="G8" s="36">
        <v>0.52886734244160416</v>
      </c>
      <c r="H8" s="36">
        <v>1.0182435299109036</v>
      </c>
      <c r="I8" s="36">
        <v>3.3215474209650582</v>
      </c>
      <c r="J8" s="36"/>
      <c r="K8" s="36">
        <v>4.7658175842235</v>
      </c>
      <c r="L8" s="36">
        <v>6.1622060016220601</v>
      </c>
      <c r="M8" s="36">
        <v>8.3696599825632081</v>
      </c>
      <c r="N8" s="36">
        <v>9.0643052599574396</v>
      </c>
    </row>
    <row r="9" spans="2:15">
      <c r="B9" s="36" t="s">
        <v>31</v>
      </c>
      <c r="C9" s="38">
        <v>1.8680512264398665</v>
      </c>
      <c r="D9" s="36">
        <v>4.9668209938536938</v>
      </c>
      <c r="E9" s="36">
        <v>6.2714777331642866</v>
      </c>
      <c r="F9" s="36">
        <v>6.5429874707184466</v>
      </c>
      <c r="G9" s="36">
        <v>8.4447236180904515</v>
      </c>
      <c r="H9" s="36">
        <v>10.730337078651687</v>
      </c>
      <c r="I9" s="36">
        <v>10.842073170731707</v>
      </c>
      <c r="J9" s="36"/>
      <c r="K9" s="36">
        <v>12.963009404388714</v>
      </c>
      <c r="L9" s="36">
        <v>13.440656565656568</v>
      </c>
      <c r="M9" s="36">
        <v>15.283678756476682</v>
      </c>
      <c r="N9" s="36">
        <v>16.213099398286399</v>
      </c>
    </row>
    <row r="10" spans="2:15">
      <c r="B10" s="36" t="s">
        <v>30</v>
      </c>
      <c r="C10" s="38">
        <v>2.8170706914344685</v>
      </c>
      <c r="D10" s="36">
        <v>5.4118443821973239</v>
      </c>
      <c r="E10" s="36">
        <v>8.8834441971383153</v>
      </c>
      <c r="F10" s="36">
        <v>7.982418314255983</v>
      </c>
      <c r="G10" s="36">
        <v>7.751014198782963</v>
      </c>
      <c r="H10" s="36">
        <v>7.5608674223755541</v>
      </c>
      <c r="I10" s="36">
        <v>10.143531633616618</v>
      </c>
      <c r="J10" s="36"/>
      <c r="K10" s="36">
        <v>10.553546592489568</v>
      </c>
      <c r="L10" s="36">
        <v>12.97237827715356</v>
      </c>
      <c r="M10" s="36">
        <v>13.056398104265407</v>
      </c>
      <c r="N10" s="36">
        <v>13.148148914595501</v>
      </c>
    </row>
    <row r="11" spans="2:15" ht="18">
      <c r="B11" s="56" t="s">
        <v>64</v>
      </c>
      <c r="C11" s="38">
        <v>9.6385962053892573</v>
      </c>
      <c r="D11" s="36">
        <v>10.27833120339035</v>
      </c>
      <c r="E11" s="36">
        <v>10.468316064171269</v>
      </c>
      <c r="F11" s="36">
        <v>9.4058256376463323</v>
      </c>
      <c r="G11" s="36">
        <v>9.7742090124640466</v>
      </c>
      <c r="H11" s="36">
        <v>11.485822306238186</v>
      </c>
      <c r="I11" s="36">
        <v>12.791386271870794</v>
      </c>
      <c r="J11" s="36"/>
      <c r="K11" s="36">
        <v>11.878202247191009</v>
      </c>
      <c r="L11" s="36">
        <v>13.46578366445916</v>
      </c>
      <c r="M11" s="36">
        <v>14.775381850853547</v>
      </c>
      <c r="N11" s="36">
        <v>16.294254300763001</v>
      </c>
    </row>
    <row r="12" spans="2:15">
      <c r="B12" s="36" t="s">
        <v>29</v>
      </c>
      <c r="C12" s="38">
        <v>0.88866376590161755</v>
      </c>
      <c r="D12" s="36">
        <v>0.8742196856369514</v>
      </c>
      <c r="E12" s="36">
        <v>2.1542196566875265</v>
      </c>
      <c r="F12" s="36">
        <v>2.8387231573075264</v>
      </c>
      <c r="G12" s="36">
        <v>2.7639453269301808</v>
      </c>
      <c r="H12" s="36">
        <v>4.3956912028725315</v>
      </c>
      <c r="I12" s="36">
        <v>4.5319602272727275</v>
      </c>
      <c r="J12" s="36"/>
      <c r="K12" s="36">
        <v>6.6462988826815641</v>
      </c>
      <c r="L12" s="36">
        <v>7.2623308598865126</v>
      </c>
      <c r="M12" s="36">
        <v>8.5504273504273502</v>
      </c>
      <c r="N12" s="36">
        <v>8.4202898550724701</v>
      </c>
    </row>
    <row r="13" spans="2:15">
      <c r="B13" s="36" t="s">
        <v>28</v>
      </c>
      <c r="C13" s="38">
        <v>3.9335474169788718</v>
      </c>
      <c r="D13" s="36">
        <v>4.4066786118591121</v>
      </c>
      <c r="E13" s="36">
        <v>4.7337091142510852</v>
      </c>
      <c r="F13" s="36">
        <v>5.2331211652282006</v>
      </c>
      <c r="G13" s="36">
        <v>6.9256948383437322</v>
      </c>
      <c r="H13" s="36">
        <v>8.3839638622247321</v>
      </c>
      <c r="I13" s="36">
        <v>9.7683803206191264</v>
      </c>
      <c r="J13" s="36"/>
      <c r="K13" s="36">
        <v>10.707135250266242</v>
      </c>
      <c r="L13" s="36">
        <v>12.38137356919875</v>
      </c>
      <c r="M13" s="36">
        <v>12.794326241134751</v>
      </c>
      <c r="N13" s="36">
        <v>13.6553848824091</v>
      </c>
    </row>
    <row r="14" spans="2:15">
      <c r="B14" s="36" t="s">
        <v>27</v>
      </c>
      <c r="C14" s="38">
        <v>0.12948087759261478</v>
      </c>
      <c r="D14" s="36">
        <v>0.14408645187112268</v>
      </c>
      <c r="E14" s="36">
        <v>3.4481107226665392E-2</v>
      </c>
      <c r="F14" s="36">
        <v>0.42189401565575368</v>
      </c>
      <c r="G14" s="36">
        <v>2.4587412587412589</v>
      </c>
      <c r="H14" s="36">
        <v>3.1984549813532235</v>
      </c>
      <c r="I14" s="36">
        <v>3.3724370620295874</v>
      </c>
      <c r="J14" s="36"/>
      <c r="K14" s="36">
        <v>5.2895256916996054</v>
      </c>
      <c r="L14" s="36">
        <v>6.102694828841952</v>
      </c>
      <c r="M14" s="36">
        <v>6.8087258931394254</v>
      </c>
      <c r="N14" s="36">
        <v>6.6507691451778896</v>
      </c>
    </row>
    <row r="15" spans="2:15">
      <c r="B15" s="36" t="s">
        <v>26</v>
      </c>
      <c r="C15" s="38">
        <v>8.5132494971958419</v>
      </c>
      <c r="D15" s="36">
        <v>11.48719894104733</v>
      </c>
      <c r="E15" s="36">
        <v>11.585733589793533</v>
      </c>
      <c r="F15" s="36">
        <v>12.805459570706109</v>
      </c>
      <c r="G15" s="36">
        <v>13.553709856035438</v>
      </c>
      <c r="H15" s="36">
        <v>13.398004434589799</v>
      </c>
      <c r="I15" s="36">
        <v>13.138495092693567</v>
      </c>
      <c r="J15" s="36"/>
      <c r="K15" s="36">
        <v>16.490909090909089</v>
      </c>
      <c r="L15" s="36">
        <v>16.265111346765639</v>
      </c>
      <c r="M15" s="36">
        <v>19.219251336898395</v>
      </c>
      <c r="N15" s="36">
        <v>20.5182281646787</v>
      </c>
    </row>
    <row r="16" spans="2:15">
      <c r="B16" s="36" t="s">
        <v>25</v>
      </c>
      <c r="C16" s="38">
        <v>0.8595988538681949</v>
      </c>
      <c r="D16" s="36">
        <v>0.29154518950437319</v>
      </c>
      <c r="E16" s="36">
        <v>0.84745762711864403</v>
      </c>
      <c r="F16" s="36">
        <v>0.79365079365079361</v>
      </c>
      <c r="G16" s="36">
        <v>0</v>
      </c>
      <c r="H16" s="36">
        <v>0</v>
      </c>
      <c r="I16" s="36">
        <v>0</v>
      </c>
      <c r="J16" s="36"/>
      <c r="K16" s="36">
        <v>4.0232018561484919</v>
      </c>
      <c r="L16" s="36">
        <v>4.2557603686635943</v>
      </c>
      <c r="M16" s="36">
        <v>5.8375870069605567</v>
      </c>
      <c r="N16" s="36">
        <v>6.3023161316538001</v>
      </c>
    </row>
    <row r="17" spans="2:14">
      <c r="B17" s="36" t="s">
        <v>24</v>
      </c>
      <c r="C17" s="38"/>
      <c r="D17" s="36"/>
      <c r="E17" s="36"/>
      <c r="F17" s="36"/>
      <c r="G17" s="36"/>
      <c r="H17" s="36"/>
      <c r="I17" s="36"/>
      <c r="J17" s="36"/>
      <c r="K17" s="36"/>
      <c r="L17" s="36"/>
      <c r="M17" s="36">
        <v>7.9145129224652093</v>
      </c>
      <c r="N17" s="36">
        <v>7.5683229813664603</v>
      </c>
    </row>
    <row r="18" spans="2:14" ht="18">
      <c r="B18" s="56" t="s">
        <v>63</v>
      </c>
      <c r="C18" s="38"/>
      <c r="D18" s="36"/>
      <c r="E18" s="36"/>
      <c r="F18" s="36"/>
      <c r="G18" s="36"/>
      <c r="H18" s="36"/>
      <c r="I18" s="36"/>
      <c r="J18" s="36"/>
      <c r="K18" s="36"/>
      <c r="L18" s="36"/>
      <c r="M18" s="36">
        <v>12.705732484076432</v>
      </c>
      <c r="N18" s="36">
        <v>12.8149357963505</v>
      </c>
    </row>
    <row r="19" spans="2:14">
      <c r="B19" s="36" t="s">
        <v>22</v>
      </c>
      <c r="C19" s="38">
        <v>7.4802455092615876</v>
      </c>
      <c r="D19" s="36">
        <v>8.8093952645246336</v>
      </c>
      <c r="E19" s="36">
        <v>8.5429204363833708</v>
      </c>
      <c r="F19" s="36">
        <v>9.6704758279406153</v>
      </c>
      <c r="G19" s="36">
        <v>11.697544642857142</v>
      </c>
      <c r="H19" s="36">
        <v>11.404685835995741</v>
      </c>
      <c r="I19" s="36">
        <v>11.63674762407603</v>
      </c>
      <c r="J19" s="36"/>
      <c r="K19" s="36">
        <v>15.684771033013845</v>
      </c>
      <c r="L19" s="36">
        <v>15.830250272034824</v>
      </c>
      <c r="M19" s="36">
        <v>18.452954048140043</v>
      </c>
      <c r="N19" s="36">
        <v>19.346987119380199</v>
      </c>
    </row>
    <row r="20" spans="2:14">
      <c r="B20" s="36" t="s">
        <v>21</v>
      </c>
      <c r="C20" s="38"/>
      <c r="D20" s="36"/>
      <c r="E20" s="36"/>
      <c r="F20" s="36"/>
      <c r="G20" s="36"/>
      <c r="H20" s="36"/>
      <c r="I20" s="36"/>
      <c r="J20" s="36"/>
      <c r="K20" s="36"/>
      <c r="L20" s="36"/>
      <c r="M20" s="36">
        <v>15.705035971223019</v>
      </c>
      <c r="N20" s="36">
        <v>14.1187172371261</v>
      </c>
    </row>
    <row r="21" spans="2:14" ht="16.5">
      <c r="B21" s="56" t="s">
        <v>62</v>
      </c>
      <c r="C21" s="38">
        <v>0</v>
      </c>
      <c r="D21" s="36">
        <v>9.6093604197359177</v>
      </c>
      <c r="E21" s="36">
        <v>10.80838203338536</v>
      </c>
      <c r="F21" s="36">
        <v>11.730986289371728</v>
      </c>
      <c r="G21" s="36">
        <v>12.906854130052722</v>
      </c>
      <c r="H21" s="36">
        <v>17.743794326241137</v>
      </c>
      <c r="I21" s="36">
        <v>18.531277533039649</v>
      </c>
      <c r="J21" s="36"/>
      <c r="K21" s="36">
        <v>19.012428298279161</v>
      </c>
      <c r="L21" s="36">
        <v>20.174785100286535</v>
      </c>
      <c r="M21" s="36">
        <v>20.727272727272727</v>
      </c>
      <c r="N21" s="36">
        <v>20.462484120804799</v>
      </c>
    </row>
    <row r="22" spans="2:14">
      <c r="B22" s="36" t="s">
        <v>20</v>
      </c>
      <c r="C22" s="38">
        <v>6.5287820423570189</v>
      </c>
      <c r="D22" s="36">
        <v>6.7186773649186486</v>
      </c>
      <c r="E22" s="36">
        <v>6.5930252560794429</v>
      </c>
      <c r="F22" s="36">
        <v>7.9302621416564438</v>
      </c>
      <c r="G22" s="36">
        <v>7.6390306122448983</v>
      </c>
      <c r="H22" s="36">
        <v>9.2487309644670042</v>
      </c>
      <c r="I22" s="36">
        <v>11.026097271648876</v>
      </c>
      <c r="J22" s="36"/>
      <c r="K22" s="36">
        <v>12.449258836944127</v>
      </c>
      <c r="L22" s="36">
        <v>13.40453074433657</v>
      </c>
      <c r="M22" s="36">
        <v>13.365781710914451</v>
      </c>
      <c r="N22" s="36">
        <v>16.392482595044701</v>
      </c>
    </row>
    <row r="23" spans="2:14" ht="16.5">
      <c r="B23" s="56" t="s">
        <v>61</v>
      </c>
      <c r="C23" s="38"/>
      <c r="D23" s="36"/>
      <c r="E23" s="36"/>
      <c r="F23" s="36"/>
      <c r="G23" s="36">
        <v>15.701587301587303</v>
      </c>
      <c r="H23" s="36">
        <v>13.217522658610271</v>
      </c>
      <c r="I23" s="36">
        <v>16.732142857142858</v>
      </c>
      <c r="J23" s="36"/>
      <c r="K23" s="36">
        <v>18.708333333333332</v>
      </c>
      <c r="L23" s="36">
        <v>18.35483870967742</v>
      </c>
      <c r="M23" s="36">
        <v>18.718346253229974</v>
      </c>
      <c r="N23" s="36">
        <v>20.051350369383599</v>
      </c>
    </row>
    <row r="24" spans="2:14">
      <c r="B24" s="36" t="s">
        <v>19</v>
      </c>
      <c r="C24" s="38">
        <v>1.7335251617892327</v>
      </c>
      <c r="D24" s="36">
        <v>2.0103414732149121</v>
      </c>
      <c r="E24" s="36">
        <v>3.9408720647430879</v>
      </c>
      <c r="F24" s="36">
        <v>6.0458974327354076</v>
      </c>
      <c r="G24" s="36">
        <v>6.6289262235208186</v>
      </c>
      <c r="H24" s="36">
        <v>8.0976011288805267</v>
      </c>
      <c r="I24" s="36">
        <v>9.2024736601007788</v>
      </c>
      <c r="J24" s="36"/>
      <c r="K24" s="36">
        <v>12.674873598593095</v>
      </c>
      <c r="L24" s="36">
        <v>13.811018577834721</v>
      </c>
      <c r="M24" s="36">
        <v>13.46427818756586</v>
      </c>
      <c r="N24" s="36">
        <v>13.840516383506101</v>
      </c>
    </row>
    <row r="25" spans="2:14">
      <c r="B25" s="36" t="s">
        <v>18</v>
      </c>
      <c r="C25" s="38">
        <v>1.9398825130137667</v>
      </c>
      <c r="D25" s="36">
        <v>2.1559714002110315</v>
      </c>
      <c r="E25" s="36">
        <v>2.1389570778739024</v>
      </c>
      <c r="F25" s="36">
        <v>4.1383940888568489</v>
      </c>
      <c r="G25" s="36">
        <v>4.8004286096972955</v>
      </c>
      <c r="H25" s="36">
        <v>5.4832179009057009</v>
      </c>
      <c r="I25" s="36">
        <v>5.6019190871369302</v>
      </c>
      <c r="J25" s="36"/>
      <c r="K25" s="36">
        <v>7.801282051282052</v>
      </c>
      <c r="L25" s="36">
        <v>6.5246383917626867</v>
      </c>
      <c r="M25" s="36">
        <v>7.2392977392977382</v>
      </c>
      <c r="N25" s="36">
        <v>7.4398892872098203</v>
      </c>
    </row>
    <row r="26" spans="2:14">
      <c r="B26" s="36" t="s">
        <v>17</v>
      </c>
      <c r="C26" s="38">
        <v>14.485365515328061</v>
      </c>
      <c r="D26" s="36">
        <v>23.024926799198646</v>
      </c>
      <c r="E26" s="36">
        <v>23.686067019400355</v>
      </c>
      <c r="F26" s="36">
        <v>23.093281324424879</v>
      </c>
      <c r="G26" s="36">
        <v>27.895281933256616</v>
      </c>
      <c r="H26" s="36">
        <v>29.016279069767442</v>
      </c>
      <c r="I26" s="36">
        <v>25.558381502890175</v>
      </c>
      <c r="J26" s="36"/>
      <c r="K26" s="36">
        <v>24.488372093023258</v>
      </c>
      <c r="L26" s="36">
        <v>24.303841676367867</v>
      </c>
      <c r="M26" s="36">
        <v>24.080367393800231</v>
      </c>
      <c r="N26" s="36">
        <v>26.3012949923679</v>
      </c>
    </row>
    <row r="27" spans="2:14" ht="18">
      <c r="B27" s="56" t="s">
        <v>60</v>
      </c>
      <c r="C27" s="38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>
        <v>9.2065632034119194</v>
      </c>
    </row>
    <row r="28" spans="2:14">
      <c r="B28" s="36" t="s">
        <v>15</v>
      </c>
      <c r="C28" s="38">
        <v>14.276022839458102</v>
      </c>
      <c r="D28" s="36">
        <v>14.953671622827203</v>
      </c>
      <c r="E28" s="36">
        <v>17.019741677348168</v>
      </c>
      <c r="F28" s="36">
        <v>16.599993641570236</v>
      </c>
      <c r="G28" s="36">
        <v>16.941001191895111</v>
      </c>
      <c r="H28" s="36">
        <v>18.759345794392519</v>
      </c>
      <c r="I28" s="36">
        <v>22.084371460928651</v>
      </c>
      <c r="J28" s="36"/>
      <c r="K28" s="36">
        <v>35.610474631751224</v>
      </c>
      <c r="L28" s="36">
        <v>36.028465998945705</v>
      </c>
      <c r="M28" s="36">
        <v>36.781543274244008</v>
      </c>
      <c r="N28" s="36">
        <v>40.174045263227498</v>
      </c>
    </row>
    <row r="29" spans="2:14">
      <c r="B29" s="36" t="s">
        <v>14</v>
      </c>
      <c r="C29" s="38">
        <v>7.601355781030529</v>
      </c>
      <c r="D29" s="36">
        <v>8.325947843046972</v>
      </c>
      <c r="E29" s="36">
        <v>11.095783787494256</v>
      </c>
      <c r="F29" s="36">
        <v>11.903290481093407</v>
      </c>
      <c r="G29" s="36">
        <v>12.255766895993526</v>
      </c>
      <c r="H29" s="36">
        <v>14.630641330166272</v>
      </c>
      <c r="I29" s="36">
        <v>15.547866205305652</v>
      </c>
      <c r="J29" s="36"/>
      <c r="K29" s="36">
        <v>21.558407738095241</v>
      </c>
      <c r="L29" s="36">
        <v>20.985792349726779</v>
      </c>
      <c r="M29" s="36">
        <v>22.02190812720848</v>
      </c>
      <c r="N29" s="36">
        <v>23.672468916518699</v>
      </c>
    </row>
    <row r="30" spans="2:14">
      <c r="B30" s="36" t="s">
        <v>13</v>
      </c>
      <c r="C30" s="38">
        <v>4.4729373136733539</v>
      </c>
      <c r="D30" s="36">
        <v>5.1309451920864966</v>
      </c>
      <c r="E30" s="36">
        <v>6.2616408375477786</v>
      </c>
      <c r="F30" s="36">
        <v>6.6949326953003432</v>
      </c>
      <c r="G30" s="36">
        <v>7.3245033112582778</v>
      </c>
      <c r="H30" s="36">
        <v>8.0842696629213489</v>
      </c>
      <c r="I30" s="36">
        <v>9.2281368821292773</v>
      </c>
      <c r="J30" s="36"/>
      <c r="K30" s="36">
        <v>13.442009132420091</v>
      </c>
      <c r="L30" s="36">
        <v>12.668761220825854</v>
      </c>
      <c r="M30" s="36">
        <v>13.309412861136998</v>
      </c>
      <c r="N30" s="36">
        <v>14.3555209822555</v>
      </c>
    </row>
    <row r="31" spans="2:14">
      <c r="B31" s="36" t="s">
        <v>12</v>
      </c>
      <c r="C31" s="38">
        <v>3.2169658921318298</v>
      </c>
      <c r="D31" s="36">
        <v>3.1134083192802335</v>
      </c>
      <c r="E31" s="36">
        <v>3.3910186679568048</v>
      </c>
      <c r="F31" s="36">
        <v>3.2630257663995619</v>
      </c>
      <c r="G31" s="36">
        <v>3.8910194950463404</v>
      </c>
      <c r="H31" s="36">
        <v>6.0958436724565761</v>
      </c>
      <c r="I31" s="36">
        <v>5.8368708308065491</v>
      </c>
      <c r="J31" s="36"/>
      <c r="K31" s="36">
        <v>5.7210965435041716</v>
      </c>
      <c r="L31" s="36">
        <v>7.0406885758998436</v>
      </c>
      <c r="M31" s="36">
        <v>8.0558441558441558</v>
      </c>
      <c r="N31" s="36">
        <v>8.2631563995852506</v>
      </c>
    </row>
    <row r="32" spans="2:14">
      <c r="B32" s="36" t="s">
        <v>11</v>
      </c>
      <c r="C32" s="38">
        <v>2.9958877600387037</v>
      </c>
      <c r="D32" s="36">
        <v>3.2092677675173236</v>
      </c>
      <c r="E32" s="36">
        <v>3.8166612960149768</v>
      </c>
      <c r="F32" s="36">
        <v>3.6079488628951597</v>
      </c>
      <c r="G32" s="36">
        <v>3.5795390668915128</v>
      </c>
      <c r="H32" s="36">
        <v>3.5316455696202529</v>
      </c>
      <c r="I32" s="36">
        <v>3.3621244635193137</v>
      </c>
      <c r="J32" s="36"/>
      <c r="K32" s="36">
        <v>3.6670235546038543</v>
      </c>
      <c r="L32" s="36">
        <v>4.9863229879011053</v>
      </c>
      <c r="M32" s="36">
        <v>6.3200414293112379</v>
      </c>
      <c r="N32" s="36">
        <v>5.8344750921596003</v>
      </c>
    </row>
    <row r="33" spans="2:14">
      <c r="B33" s="36" t="s">
        <v>10</v>
      </c>
      <c r="C33" s="38">
        <v>6.5600275638986902</v>
      </c>
      <c r="D33" s="36">
        <v>7.0081410270374356</v>
      </c>
      <c r="E33" s="36">
        <v>7.0896600037385866</v>
      </c>
      <c r="F33" s="36">
        <v>6.9309367191423039</v>
      </c>
      <c r="G33" s="36">
        <v>7.8542016806722694</v>
      </c>
      <c r="H33" s="36">
        <v>8.6783725910064238</v>
      </c>
      <c r="I33" s="36">
        <v>9.1457612456747395</v>
      </c>
      <c r="J33" s="36"/>
      <c r="K33" s="36">
        <v>9.632296548785682</v>
      </c>
      <c r="L33" s="36">
        <v>10.838155136268346</v>
      </c>
      <c r="M33" s="36">
        <v>12.445552784704903</v>
      </c>
      <c r="N33" s="36">
        <v>12.1688096225633</v>
      </c>
    </row>
    <row r="34" spans="2:14" ht="18">
      <c r="B34" s="56" t="s">
        <v>59</v>
      </c>
      <c r="C34" s="38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>
        <v>18.131367065005499</v>
      </c>
    </row>
    <row r="35" spans="2:14">
      <c r="B35" s="36" t="s">
        <v>8</v>
      </c>
      <c r="C35" s="38">
        <v>20.639287901692096</v>
      </c>
      <c r="D35" s="36">
        <v>21.471992772474056</v>
      </c>
      <c r="E35" s="36">
        <v>21.912179874180296</v>
      </c>
      <c r="F35" s="36">
        <v>21.729621465357003</v>
      </c>
      <c r="G35" s="36">
        <v>23.448395404120443</v>
      </c>
      <c r="H35" s="36">
        <v>23.374106355890707</v>
      </c>
      <c r="I35" s="36">
        <v>24.213826053042119</v>
      </c>
      <c r="J35" s="36"/>
      <c r="K35" s="36">
        <v>24.149942660550455</v>
      </c>
      <c r="L35" s="36">
        <v>24.106856378915204</v>
      </c>
      <c r="M35" s="36">
        <v>25.331921302833475</v>
      </c>
      <c r="N35" s="36">
        <v>27.083880497682799</v>
      </c>
    </row>
    <row r="36" spans="2:14">
      <c r="B36" s="36" t="s">
        <v>7</v>
      </c>
      <c r="C36" s="38">
        <v>7.6472705887714252</v>
      </c>
      <c r="D36" s="36">
        <v>7.4069941345174861</v>
      </c>
      <c r="E36" s="36">
        <v>8.0771604402762378</v>
      </c>
      <c r="F36" s="36">
        <v>8.0943669646285574</v>
      </c>
      <c r="G36" s="36">
        <v>9.3129629629629633</v>
      </c>
      <c r="H36" s="36">
        <v>8.0767835550181388</v>
      </c>
      <c r="I36" s="36">
        <v>8.0015006002400959</v>
      </c>
      <c r="J36" s="36"/>
      <c r="K36" s="36">
        <v>10.997623997623997</v>
      </c>
      <c r="L36" s="36">
        <v>12.86332641565372</v>
      </c>
      <c r="M36" s="36">
        <v>13.40271903323263</v>
      </c>
    </row>
    <row r="37" spans="2:14">
      <c r="B37" s="36" t="s">
        <v>6</v>
      </c>
      <c r="C37" s="38">
        <v>3.2955671414981276</v>
      </c>
      <c r="D37" s="36">
        <v>3.2606009118801107</v>
      </c>
      <c r="E37" s="36">
        <v>4.2924911900243963</v>
      </c>
      <c r="F37" s="36">
        <v>5.3868964135443793</v>
      </c>
      <c r="G37" s="36">
        <v>6.8638211382113816</v>
      </c>
      <c r="H37" s="36">
        <v>8.1849710982658959</v>
      </c>
      <c r="I37" s="36">
        <v>8.3583489681050676</v>
      </c>
      <c r="J37" s="36"/>
      <c r="K37" s="36">
        <v>8.493127147766323</v>
      </c>
      <c r="L37" s="36">
        <v>10.057877813504824</v>
      </c>
      <c r="M37" s="36">
        <v>9.8145285935085003</v>
      </c>
      <c r="N37" s="36">
        <v>9.4718050065876191</v>
      </c>
    </row>
    <row r="38" spans="2:14">
      <c r="B38" s="36" t="s">
        <v>5</v>
      </c>
      <c r="C38" s="38">
        <v>5.3910723671813789</v>
      </c>
      <c r="D38" s="36">
        <v>6.9541718406724611</v>
      </c>
      <c r="E38" s="36">
        <v>4.484141280193346</v>
      </c>
      <c r="F38" s="36">
        <v>5.2954049291143903</v>
      </c>
      <c r="G38" s="36">
        <v>6.3613636363636354</v>
      </c>
      <c r="H38" s="36">
        <v>5.3402922755741118</v>
      </c>
      <c r="I38" s="36">
        <v>6.0633946830265852</v>
      </c>
      <c r="J38" s="36"/>
      <c r="K38" s="36">
        <v>5.4395833333333332</v>
      </c>
      <c r="L38" s="36">
        <v>6.2133333333333329</v>
      </c>
      <c r="M38" s="36">
        <v>6.4598698481561829</v>
      </c>
      <c r="N38" s="36">
        <v>7.9515409359759301</v>
      </c>
    </row>
    <row r="39" spans="2:14" ht="15.75" thickBot="1">
      <c r="B39" s="36" t="s">
        <v>4</v>
      </c>
      <c r="C39" s="38">
        <v>4.7750093212331333</v>
      </c>
      <c r="D39" s="36">
        <v>5.6059987222978833</v>
      </c>
      <c r="E39" s="36">
        <v>6.5303181068165754</v>
      </c>
      <c r="F39" s="36">
        <v>7.3293165380754752</v>
      </c>
      <c r="G39" s="36">
        <v>8.7518842327404283</v>
      </c>
      <c r="H39" s="36">
        <v>8.3291064582718946</v>
      </c>
      <c r="I39" s="36">
        <v>8.2235191129267591</v>
      </c>
      <c r="J39" s="36"/>
      <c r="K39" s="36">
        <v>10.919850617638611</v>
      </c>
      <c r="L39" s="36">
        <v>12.125361899247251</v>
      </c>
      <c r="M39" s="36">
        <v>12.577834904313054</v>
      </c>
      <c r="N39" s="36">
        <v>13.3345156579547</v>
      </c>
    </row>
    <row r="40" spans="2:14" ht="15.75" thickTop="1">
      <c r="B40" s="39" t="s">
        <v>1</v>
      </c>
      <c r="C40" s="40">
        <v>6.8123060371220596</v>
      </c>
      <c r="D40" s="41">
        <v>7.70586461926393</v>
      </c>
      <c r="E40" s="41">
        <v>8.4048779700077372</v>
      </c>
      <c r="F40" s="41">
        <v>8.7216151806242852</v>
      </c>
      <c r="G40" s="41">
        <v>9.8880194644278561</v>
      </c>
      <c r="H40" s="41">
        <v>10.61873644771584</v>
      </c>
      <c r="I40" s="41">
        <v>11.268101107771827</v>
      </c>
      <c r="J40" s="41"/>
      <c r="K40" s="41">
        <v>13.143865379153652</v>
      </c>
      <c r="L40" s="41">
        <v>13.855050583437981</v>
      </c>
      <c r="M40" s="41">
        <v>14.95921762715656</v>
      </c>
      <c r="N40" s="41">
        <v>15.7515349989781</v>
      </c>
    </row>
    <row r="41" spans="2:14">
      <c r="B41" s="44" t="s">
        <v>0</v>
      </c>
    </row>
    <row r="42" spans="2:14">
      <c r="B42" s="43" t="s">
        <v>55</v>
      </c>
    </row>
  </sheetData>
  <mergeCells count="2">
    <mergeCell ref="B3:O3"/>
    <mergeCell ref="B4:E4"/>
  </mergeCells>
  <pageMargins left="0.23622047244094491" right="0.23622047244094491" top="0.74803149606299213" bottom="0.74803149606299213" header="0.31496062992125984" footer="0.31496062992125984"/>
  <pageSetup paperSize="9" scale="46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Titre</vt:lpstr>
      <vt:lpstr>A1</vt:lpstr>
      <vt:lpstr>A2</vt:lpstr>
      <vt:lpstr>A3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Mouton Audrey</dc:creator>
  <cp:lastModifiedBy>Mouton Audrey</cp:lastModifiedBy>
  <dcterms:created xsi:type="dcterms:W3CDTF">2023-09-07T07:33:40Z</dcterms:created>
  <dcterms:modified xsi:type="dcterms:W3CDTF">2023-12-07T09:12:24Z</dcterms:modified>
</cp:coreProperties>
</file>