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_Sas\AMN\15_Education\1_Accueil de jour\2_Enquete prescolaire et parascolaire\5_Enquete 2023\7_SAS\Tableaux_standards\Résultats\Internet\Pour le site\"/>
    </mc:Choice>
  </mc:AlternateContent>
  <xr:revisionPtr revIDLastSave="0" documentId="13_ncr:1_{BF4BC587-7AD3-461F-ABB7-B3E3CE82CC39}" xr6:coauthVersionLast="47" xr6:coauthVersionMax="47" xr10:uidLastSave="{00000000-0000-0000-0000-000000000000}"/>
  <bookViews>
    <workbookView xWindow="28680" yWindow="-120" windowWidth="29040" windowHeight="15840" xr2:uid="{C18C5343-C748-4DAE-BB9A-3B72211E18E0}"/>
  </bookViews>
  <sheets>
    <sheet name="Titre" sheetId="6" r:id="rId1"/>
    <sheet name="A1" sheetId="1" r:id="rId2"/>
    <sheet name="A2" sheetId="2" r:id="rId3"/>
    <sheet name="A3" sheetId="10" r:id="rId4"/>
    <sheet name="A4" sheetId="3" r:id="rId5"/>
  </sheets>
  <definedNames>
    <definedName name="_xlnm._FilterDatabase" localSheetId="2" hidden="1">'A2'!$C$7:$P$41</definedName>
    <definedName name="_xlnm._FilterDatabase" localSheetId="3" hidden="1">'A3'!$B$5:$P$5</definedName>
    <definedName name="_xlnm._FilterDatabase" localSheetId="4" hidden="1">'A4'!$B$5:$P$5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6" l="1"/>
  <c r="E31" i="6"/>
  <c r="E30" i="6"/>
  <c r="E29" i="6"/>
</calcChain>
</file>

<file path=xl/sharedStrings.xml><?xml version="1.0" encoding="utf-8"?>
<sst xmlns="http://schemas.openxmlformats.org/spreadsheetml/2006/main" count="125" uniqueCount="52">
  <si>
    <t>Total</t>
  </si>
  <si>
    <t>Sainte-Croix</t>
  </si>
  <si>
    <t>Rymaje</t>
  </si>
  <si>
    <t>REVE</t>
  </si>
  <si>
    <t>Réseau-L</t>
  </si>
  <si>
    <t>Réseau VV</t>
  </si>
  <si>
    <t>Renens - Crissier</t>
  </si>
  <si>
    <t>REME</t>
  </si>
  <si>
    <t>RéAjY</t>
  </si>
  <si>
    <t>RAdEGE</t>
  </si>
  <si>
    <t>PPBL</t>
  </si>
  <si>
    <t>Nyon</t>
  </si>
  <si>
    <t>LAC</t>
  </si>
  <si>
    <t>Epalinges</t>
  </si>
  <si>
    <t>Enfants Chablais</t>
  </si>
  <si>
    <t>EFAJE</t>
  </si>
  <si>
    <t>Dame Tartine</t>
  </si>
  <si>
    <t>BussiVillAje</t>
  </si>
  <si>
    <t>Blonay - St-Légier</t>
  </si>
  <si>
    <t>Asse &amp; Boiron</t>
  </si>
  <si>
    <t>ASAICE</t>
  </si>
  <si>
    <t>ARPEJE</t>
  </si>
  <si>
    <t>ARPAJE – Pays d’Enhaut</t>
  </si>
  <si>
    <t>ARAJEL</t>
  </si>
  <si>
    <t>ARAJ Broye</t>
  </si>
  <si>
    <t>APERO</t>
  </si>
  <si>
    <t>AJOVAL</t>
  </si>
  <si>
    <t>AJESOL</t>
  </si>
  <si>
    <t>AJERE - Rolle et environs</t>
  </si>
  <si>
    <t>AJERCO</t>
  </si>
  <si>
    <t>AJENOL</t>
  </si>
  <si>
    <t>AJEMA</t>
  </si>
  <si>
    <t xml:space="preserve">Source </t>
  </si>
  <si>
    <t>Contact</t>
  </si>
  <si>
    <t xml:space="preserve">Enquête sur l'accueil de jour </t>
  </si>
  <si>
    <t>Index</t>
  </si>
  <si>
    <t>Depuis 2010</t>
  </si>
  <si>
    <t>Réseaux</t>
  </si>
  <si>
    <t>Places autorisées</t>
  </si>
  <si>
    <t>Places offertes</t>
  </si>
  <si>
    <t>Evolution du nombre de places en accueil collectif préscolaire (0 à 4 ans) par réseau, structures subventionnées uniquement, Vaud, depuis 2010
(places autorisées, places offertes, places offertes à temps-plein)</t>
  </si>
  <si>
    <t>A1 : Nombre de places en accueil collectif préscolaire (0 à 4 ans) par réseau, structures subventionnées uniquement, Vaud, depuis 2010</t>
  </si>
  <si>
    <t>Une place à plein temps correspond à 2530 heures par an, soit par exemple 11 heures par jour en moyenne et 230 jours par an.</t>
  </si>
  <si>
    <t>A2 : Nombre de places autorisées en accueil collectif préscolaire (0 à 4 ans) par réseau, structures subventionnées uniquement, Vaud, depuis 2010</t>
  </si>
  <si>
    <t>A3 : Nombre de places offertes en accueil collectif préscolaire (0 à 4 ans) par réseau,  structures subventionnées uniquement, Vaud, depuis 2010</t>
  </si>
  <si>
    <t>A4 : Nombre de places offertes à temps plein en accueil collectif préscolaire (0 à 4 ans) par réseau, structures subventionnées uniquement, Vaud, depuis 2010</t>
  </si>
  <si>
    <t>Places offertes temps plein</t>
  </si>
  <si>
    <t>APEJ</t>
  </si>
  <si>
    <t>Réseau des géants</t>
  </si>
  <si>
    <t>Toblerones</t>
  </si>
  <si>
    <t>enquete.laje@vd.ch</t>
  </si>
  <si>
    <t>021.316.95.80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</si>
</sst>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theme="4"/>
      <name val="Arial"/>
      <family val="2"/>
    </font>
    <font>
      <sz val="14"/>
      <color theme="4"/>
      <name val="Arial"/>
      <family val="2"/>
    </font>
    <font>
      <u/>
      <sz val="12"/>
      <color theme="4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u/>
      <sz val="12"/>
      <color theme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0"/>
  </cellStyleXfs>
  <cellXfs count="60">
    <xf numFmtId="0" fontId="0" fillId="0" borderId="0" xfId="0"/>
    <xf numFmtId="0" fontId="1" fillId="0" borderId="0" xfId="1"/>
    <xf numFmtId="0" fontId="3" fillId="0" borderId="0" xfId="1" applyFont="1"/>
    <xf numFmtId="0" fontId="10" fillId="2" borderId="0" xfId="3" applyFont="1" applyFill="1"/>
    <xf numFmtId="0" fontId="11" fillId="2" borderId="0" xfId="3" applyFont="1" applyFill="1"/>
    <xf numFmtId="0" fontId="12" fillId="2" borderId="0" xfId="3" applyFont="1" applyFill="1"/>
    <xf numFmtId="0" fontId="13" fillId="2" borderId="0" xfId="3" applyFont="1" applyFill="1"/>
    <xf numFmtId="0" fontId="8" fillId="2" borderId="0" xfId="2" applyFill="1" applyBorder="1" applyAlignment="1">
      <alignment vertical="center"/>
    </xf>
    <xf numFmtId="0" fontId="13" fillId="2" borderId="0" xfId="3" applyFont="1" applyFill="1" applyAlignment="1">
      <alignment horizontal="left" vertical="center"/>
    </xf>
    <xf numFmtId="0" fontId="14" fillId="2" borderId="0" xfId="3" applyFont="1" applyFill="1" applyAlignment="1">
      <alignment horizontal="left" vertical="center"/>
    </xf>
    <xf numFmtId="0" fontId="15" fillId="2" borderId="0" xfId="3" applyFont="1" applyFill="1"/>
    <xf numFmtId="0" fontId="10" fillId="2" borderId="0" xfId="3" applyFont="1" applyFill="1" applyAlignment="1">
      <alignment horizontal="left"/>
    </xf>
    <xf numFmtId="0" fontId="16" fillId="2" borderId="0" xfId="3" applyFont="1" applyFill="1"/>
    <xf numFmtId="0" fontId="13" fillId="2" borderId="0" xfId="3" applyFont="1" applyFill="1" applyAlignment="1">
      <alignment vertical="center"/>
    </xf>
    <xf numFmtId="0" fontId="17" fillId="2" borderId="0" xfId="2" applyFont="1" applyFill="1" applyAlignment="1">
      <alignment horizontal="left" vertical="center"/>
    </xf>
    <xf numFmtId="0" fontId="12" fillId="2" borderId="0" xfId="3" applyFont="1" applyFill="1" applyAlignment="1">
      <alignment horizontal="left"/>
    </xf>
    <xf numFmtId="0" fontId="8" fillId="2" borderId="0" xfId="2" applyFill="1"/>
    <xf numFmtId="0" fontId="18" fillId="2" borderId="0" xfId="1" applyFont="1" applyFill="1"/>
    <xf numFmtId="0" fontId="19" fillId="2" borderId="0" xfId="1" applyFont="1" applyFill="1" applyAlignment="1">
      <alignment vertical="center"/>
    </xf>
    <xf numFmtId="0" fontId="6" fillId="2" borderId="0" xfId="1" applyFont="1" applyFill="1"/>
    <xf numFmtId="0" fontId="6" fillId="2" borderId="0" xfId="0" applyFont="1" applyFill="1"/>
    <xf numFmtId="0" fontId="20" fillId="2" borderId="0" xfId="0" applyFont="1" applyFill="1"/>
    <xf numFmtId="0" fontId="5" fillId="2" borderId="0" xfId="0" applyFont="1" applyFill="1"/>
    <xf numFmtId="0" fontId="13" fillId="2" borderId="0" xfId="3" applyFont="1" applyFill="1" applyAlignment="1">
      <alignment vertical="center" wrapText="1"/>
    </xf>
    <xf numFmtId="0" fontId="4" fillId="0" borderId="0" xfId="1" applyFont="1" applyAlignment="1">
      <alignment horizontal="left" wrapText="1"/>
    </xf>
    <xf numFmtId="0" fontId="23" fillId="2" borderId="0" xfId="0" applyFont="1" applyFill="1"/>
    <xf numFmtId="0" fontId="24" fillId="2" borderId="0" xfId="1" applyFont="1" applyFill="1" applyAlignment="1">
      <alignment vertical="center"/>
    </xf>
    <xf numFmtId="0" fontId="1" fillId="0" borderId="0" xfId="1" applyFill="1"/>
    <xf numFmtId="0" fontId="22" fillId="0" borderId="0" xfId="0" applyFont="1" applyFill="1"/>
    <xf numFmtId="0" fontId="5" fillId="2" borderId="0" xfId="1" applyFont="1" applyFill="1" applyAlignment="1">
      <alignment horizontal="left"/>
    </xf>
    <xf numFmtId="1" fontId="1" fillId="0" borderId="0" xfId="1" applyNumberFormat="1" applyAlignment="1">
      <alignment horizontal="right"/>
    </xf>
    <xf numFmtId="0" fontId="4" fillId="0" borderId="0" xfId="1" applyFont="1" applyAlignment="1"/>
    <xf numFmtId="0" fontId="26" fillId="0" borderId="0" xfId="0" applyFont="1" applyAlignment="1"/>
    <xf numFmtId="1" fontId="2" fillId="2" borderId="0" xfId="1" applyNumberFormat="1" applyFont="1" applyFill="1" applyAlignment="1">
      <alignment horizontal="right"/>
    </xf>
    <xf numFmtId="0" fontId="27" fillId="2" borderId="0" xfId="0" applyFont="1" applyFill="1" applyAlignment="1"/>
    <xf numFmtId="0" fontId="6" fillId="2" borderId="0" xfId="0" applyFont="1" applyFill="1" applyAlignment="1"/>
    <xf numFmtId="0" fontId="2" fillId="3" borderId="1" xfId="1" applyFont="1" applyFill="1" applyBorder="1"/>
    <xf numFmtId="1" fontId="2" fillId="3" borderId="1" xfId="1" applyNumberFormat="1" applyFont="1" applyFill="1" applyBorder="1" applyAlignment="1">
      <alignment horizontal="right"/>
    </xf>
    <xf numFmtId="1" fontId="2" fillId="3" borderId="3" xfId="1" applyNumberFormat="1" applyFont="1" applyFill="1" applyBorder="1" applyAlignment="1">
      <alignment horizontal="right"/>
    </xf>
    <xf numFmtId="0" fontId="25" fillId="4" borderId="4" xfId="0" applyNumberFormat="1" applyFont="1" applyFill="1" applyBorder="1"/>
    <xf numFmtId="0" fontId="28" fillId="2" borderId="0" xfId="3" applyFont="1" applyFill="1"/>
    <xf numFmtId="0" fontId="28" fillId="2" borderId="0" xfId="3" applyFont="1" applyFill="1" applyAlignment="1">
      <alignment vertical="center"/>
    </xf>
    <xf numFmtId="0" fontId="29" fillId="2" borderId="0" xfId="2" applyFont="1" applyFill="1" applyBorder="1" applyAlignment="1">
      <alignment vertical="center"/>
    </xf>
    <xf numFmtId="1" fontId="4" fillId="0" borderId="0" xfId="0" applyNumberFormat="1" applyFont="1"/>
    <xf numFmtId="0" fontId="3" fillId="0" borderId="0" xfId="0" applyFont="1" applyBorder="1"/>
    <xf numFmtId="3" fontId="1" fillId="0" borderId="2" xfId="1" applyNumberFormat="1" applyBorder="1" applyAlignment="1">
      <alignment horizontal="right"/>
    </xf>
    <xf numFmtId="3" fontId="1" fillId="0" borderId="0" xfId="1" applyNumberFormat="1" applyBorder="1" applyAlignment="1">
      <alignment horizontal="right"/>
    </xf>
    <xf numFmtId="3" fontId="1" fillId="0" borderId="0" xfId="1" applyNumberFormat="1" applyBorder="1" applyAlignment="1"/>
    <xf numFmtId="3" fontId="1" fillId="0" borderId="2" xfId="1" applyNumberFormat="1" applyBorder="1"/>
    <xf numFmtId="3" fontId="1" fillId="0" borderId="0" xfId="1" applyNumberFormat="1" applyBorder="1"/>
    <xf numFmtId="3" fontId="1" fillId="0" borderId="2" xfId="1" applyNumberFormat="1" applyFont="1" applyBorder="1" applyAlignment="1">
      <alignment horizontal="right"/>
    </xf>
    <xf numFmtId="3" fontId="1" fillId="0" borderId="0" xfId="1" applyNumberFormat="1" applyFont="1" applyBorder="1" applyAlignment="1">
      <alignment horizontal="right"/>
    </xf>
    <xf numFmtId="3" fontId="2" fillId="4" borderId="5" xfId="1" applyNumberFormat="1" applyFont="1" applyFill="1" applyBorder="1"/>
    <xf numFmtId="3" fontId="2" fillId="4" borderId="4" xfId="1" applyNumberFormat="1" applyFont="1" applyFill="1" applyBorder="1"/>
    <xf numFmtId="3" fontId="6" fillId="2" borderId="0" xfId="0" applyNumberFormat="1" applyFont="1" applyFill="1"/>
    <xf numFmtId="0" fontId="13" fillId="2" borderId="0" xfId="3" applyFont="1" applyFill="1" applyAlignment="1">
      <alignment horizontal="center" vertical="center" wrapText="1"/>
    </xf>
    <xf numFmtId="0" fontId="21" fillId="2" borderId="0" xfId="2" applyFont="1" applyFill="1" applyAlignment="1">
      <alignment horizontal="left" vertical="center"/>
    </xf>
    <xf numFmtId="0" fontId="19" fillId="2" borderId="0" xfId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4" fillId="0" borderId="0" xfId="1" applyFont="1" applyAlignment="1">
      <alignment horizontal="left" wrapText="1"/>
    </xf>
  </cellXfs>
  <cellStyles count="4">
    <cellStyle name="Lien hypertexte" xfId="2" builtinId="8"/>
    <cellStyle name="Normal" xfId="0" builtinId="0"/>
    <cellStyle name="Normal 2" xfId="3" xr:uid="{0E7EB77F-3026-4A1B-8D8A-9DF88E0017BD}"/>
    <cellStyle name="Normal 4" xfId="1" xr:uid="{1323292E-B7BA-4CCB-BB93-5F1A8B8C77D4}"/>
  </cellStyles>
  <dxfs count="0"/>
  <tableStyles count="0" defaultTableStyle="TableStyleMedium2" defaultPivotStyle="PivotStyleLight16"/>
  <colors>
    <mruColors>
      <color rgb="FFFE9929"/>
      <color rgb="FFCC4C02"/>
      <color rgb="FF4F000B"/>
      <color rgb="FFA1DAB4"/>
      <color rgb="FFC23373"/>
      <color rgb="FFFE7BE5"/>
      <color rgb="FF974EC3"/>
      <color rgb="FF313866"/>
      <color rgb="FFE4CFF0"/>
      <color rgb="FFC9A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b="1"/>
              <a:t>Places</a:t>
            </a:r>
            <a:r>
              <a:rPr lang="fr-CH" b="1" baseline="0"/>
              <a:t> autorisées</a:t>
            </a:r>
            <a:endParaRPr lang="fr-CH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'A1'!$B$6</c:f>
              <c:strCache>
                <c:ptCount val="1"/>
                <c:pt idx="0">
                  <c:v>Places autorisées</c:v>
                </c:pt>
              </c:strCache>
            </c:strRef>
          </c:tx>
          <c:spPr>
            <a:solidFill>
              <a:srgbClr val="4F000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'A1'!$C$5:$P$5</c:f>
              <c:numCache>
                <c:formatCode>0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'A1'!$C$6:$P$6</c:f>
              <c:numCache>
                <c:formatCode>#,##0</c:formatCode>
                <c:ptCount val="14"/>
                <c:pt idx="0">
                  <c:v>4966</c:v>
                </c:pt>
                <c:pt idx="1">
                  <c:v>5307</c:v>
                </c:pt>
                <c:pt idx="2">
                  <c:v>5716</c:v>
                </c:pt>
                <c:pt idx="3">
                  <c:v>6058</c:v>
                </c:pt>
                <c:pt idx="4">
                  <c:v>6639</c:v>
                </c:pt>
                <c:pt idx="5">
                  <c:v>6991</c:v>
                </c:pt>
                <c:pt idx="6">
                  <c:v>7458</c:v>
                </c:pt>
                <c:pt idx="7">
                  <c:v>7713</c:v>
                </c:pt>
                <c:pt idx="9">
                  <c:v>8327</c:v>
                </c:pt>
                <c:pt idx="10">
                  <c:v>8494</c:v>
                </c:pt>
                <c:pt idx="11">
                  <c:v>8823</c:v>
                </c:pt>
                <c:pt idx="12">
                  <c:v>9065</c:v>
                </c:pt>
                <c:pt idx="13">
                  <c:v>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F-4963-B98A-68516C4D6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7831616"/>
        <c:axId val="597832272"/>
      </c:barChart>
      <c:catAx>
        <c:axId val="597831616"/>
        <c:scaling>
          <c:orientation val="minMax"/>
        </c:scaling>
        <c:delete val="0"/>
        <c:axPos val="b"/>
        <c:numFmt formatCode="0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2272"/>
        <c:crosses val="autoZero"/>
        <c:auto val="1"/>
        <c:lblAlgn val="ctr"/>
        <c:lblOffset val="100"/>
        <c:noMultiLvlLbl val="0"/>
      </c:catAx>
      <c:valAx>
        <c:axId val="597832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Places offertes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'A1'!$B$7</c:f>
              <c:strCache>
                <c:ptCount val="1"/>
                <c:pt idx="0">
                  <c:v>Places offertes</c:v>
                </c:pt>
              </c:strCache>
            </c:strRef>
          </c:tx>
          <c:spPr>
            <a:solidFill>
              <a:srgbClr val="CC4C0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'A1'!$C$5:$P$5</c:f>
              <c:numCache>
                <c:formatCode>0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'A1'!$C$7:$P$7</c:f>
              <c:numCache>
                <c:formatCode>#,##0</c:formatCode>
                <c:ptCount val="14"/>
                <c:pt idx="0">
                  <c:v>4899</c:v>
                </c:pt>
                <c:pt idx="1">
                  <c:v>5271</c:v>
                </c:pt>
                <c:pt idx="2">
                  <c:v>5647</c:v>
                </c:pt>
                <c:pt idx="3">
                  <c:v>5959</c:v>
                </c:pt>
                <c:pt idx="4">
                  <c:v>6535</c:v>
                </c:pt>
                <c:pt idx="5">
                  <c:v>6864</c:v>
                </c:pt>
                <c:pt idx="6">
                  <c:v>7283</c:v>
                </c:pt>
                <c:pt idx="7">
                  <c:v>7609</c:v>
                </c:pt>
                <c:pt idx="9">
                  <c:v>8132</c:v>
                </c:pt>
                <c:pt idx="10">
                  <c:v>8317</c:v>
                </c:pt>
                <c:pt idx="11">
                  <c:v>8628</c:v>
                </c:pt>
                <c:pt idx="12">
                  <c:v>8918</c:v>
                </c:pt>
                <c:pt idx="13">
                  <c:v>9314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61-46C7-A347-838B8423B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7831616"/>
        <c:axId val="597832272"/>
      </c:barChart>
      <c:catAx>
        <c:axId val="597831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2272"/>
        <c:crosses val="autoZero"/>
        <c:auto val="1"/>
        <c:lblAlgn val="ctr"/>
        <c:lblOffset val="100"/>
        <c:noMultiLvlLbl val="0"/>
      </c:catAx>
      <c:valAx>
        <c:axId val="597832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Places offertes à temps plein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422631340962458"/>
          <c:y val="0.11262299611150571"/>
          <c:w val="0.82010551345190552"/>
          <c:h val="0.8102539101166991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'A1'!$B$8</c:f>
              <c:strCache>
                <c:ptCount val="1"/>
                <c:pt idx="0">
                  <c:v>Places offertes temps plein</c:v>
                </c:pt>
              </c:strCache>
            </c:strRef>
          </c:tx>
          <c:spPr>
            <a:solidFill>
              <a:srgbClr val="FE992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'A1'!$C$5:$P$5</c:f>
              <c:numCache>
                <c:formatCode>0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'A1'!$C$8:$P$8</c:f>
              <c:numCache>
                <c:formatCode>#,##0</c:formatCode>
                <c:ptCount val="14"/>
                <c:pt idx="0">
                  <c:v>4775.09</c:v>
                </c:pt>
                <c:pt idx="1">
                  <c:v>5245.76</c:v>
                </c:pt>
                <c:pt idx="2">
                  <c:v>5626.58</c:v>
                </c:pt>
                <c:pt idx="3">
                  <c:v>5930.62</c:v>
                </c:pt>
                <c:pt idx="4">
                  <c:v>6513.52</c:v>
                </c:pt>
                <c:pt idx="5">
                  <c:v>6838.08</c:v>
                </c:pt>
                <c:pt idx="6">
                  <c:v>7261.4</c:v>
                </c:pt>
                <c:pt idx="7">
                  <c:v>7594.42</c:v>
                </c:pt>
                <c:pt idx="9">
                  <c:v>8117</c:v>
                </c:pt>
                <c:pt idx="10">
                  <c:v>8307</c:v>
                </c:pt>
                <c:pt idx="11">
                  <c:v>8618.9000000000015</c:v>
                </c:pt>
                <c:pt idx="12">
                  <c:v>8876.1712252964408</c:v>
                </c:pt>
                <c:pt idx="13">
                  <c:v>9298.0626482213502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B5-4578-83B5-D2AAF830C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7831616"/>
        <c:axId val="597832272"/>
      </c:barChart>
      <c:catAx>
        <c:axId val="597831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2272"/>
        <c:crosses val="autoZero"/>
        <c:auto val="1"/>
        <c:lblAlgn val="ctr"/>
        <c:lblOffset val="100"/>
        <c:noMultiLvlLbl val="0"/>
      </c:catAx>
      <c:valAx>
        <c:axId val="597832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560294</xdr:colOff>
      <xdr:row>5</xdr:row>
      <xdr:rowOff>11205</xdr:rowOff>
    </xdr:from>
    <xdr:to>
      <xdr:col>3</xdr:col>
      <xdr:colOff>431425</xdr:colOff>
      <xdr:row>9</xdr:row>
      <xdr:rowOff>50817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F0E813-C453-4AE5-AB4A-D2FB488A9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" y="916080"/>
          <a:ext cx="1804706" cy="925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81642</xdr:colOff>
      <xdr:row>13</xdr:row>
      <xdr:rowOff>36738</xdr:rowOff>
    </xdr:from>
    <xdr:to>
      <xdr:col>5</xdr:col>
      <xdr:colOff>40789</xdr:colOff>
      <xdr:row>38</xdr:row>
      <xdr:rowOff>40822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CE00BB8-282A-4EA8-9B2B-2657E271F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267340</xdr:colOff>
      <xdr:row>13</xdr:row>
      <xdr:rowOff>47226</xdr:rowOff>
    </xdr:from>
    <xdr:to>
      <xdr:col>11</xdr:col>
      <xdr:colOff>574901</xdr:colOff>
      <xdr:row>38</xdr:row>
      <xdr:rowOff>60833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4BCE1E07-39C4-4DFF-B9D4-F39E2CD9B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212914</xdr:colOff>
      <xdr:row>13</xdr:row>
      <xdr:rowOff>60831</xdr:rowOff>
    </xdr:from>
    <xdr:to>
      <xdr:col>18</xdr:col>
      <xdr:colOff>61835</xdr:colOff>
      <xdr:row>38</xdr:row>
      <xdr:rowOff>88045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3284935-4959-4E67-9D42-2DBBCE289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100853</xdr:colOff>
      <xdr:row>0</xdr:row>
      <xdr:rowOff>134470</xdr:rowOff>
    </xdr:from>
    <xdr:ext cx="1624852" cy="692067"/>
    <xdr:pic>
      <xdr:nvPicPr>
        <xdr:cNvPr id="6" name="Image 5">
          <a:extLst>
            <a:ext uri="{FF2B5EF4-FFF2-40B4-BE49-F238E27FC236}">
              <a16:creationId xmlns:a16="http://schemas.microsoft.com/office/drawing/2014/main" id="{668A28B4-CDD4-40E4-9235-FC055BD20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134470"/>
          <a:ext cx="1624852" cy="692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6D2BE098-6A98-4C27-AA32-11E4D3B02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2A7899D9-BCCF-41ED-8E40-B6C4457BF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9171A8AA-21CE-45A3-8AF4-E4C6343D2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D84C82FE-BFF8-4300-9D38-0EAB92B1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2E6000BF-6A2B-4F62-9998-8833598F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D08F2138-D2E3-4BBB-B37B-B021C802E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47708</xdr:colOff>
      <xdr:row>0</xdr:row>
      <xdr:rowOff>119270</xdr:rowOff>
    </xdr:from>
    <xdr:ext cx="1288112" cy="548640"/>
    <xdr:pic>
      <xdr:nvPicPr>
        <xdr:cNvPr id="4" name="Image 2">
          <a:extLst>
            <a:ext uri="{FF2B5EF4-FFF2-40B4-BE49-F238E27FC236}">
              <a16:creationId xmlns:a16="http://schemas.microsoft.com/office/drawing/2014/main" id="{64C9EEA9-CB84-488F-91EC-026669F9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06D4-26C4-4753-93D8-090D35D42B79}">
  <dimension ref="D9:Z42"/>
  <sheetViews>
    <sheetView showGridLines="0" showRowColHeaders="0" tabSelected="1" showWhiteSpace="0" zoomScale="85" zoomScaleNormal="85" zoomScalePageLayoutView="70" workbookViewId="0">
      <selection activeCell="S37" sqref="S37"/>
    </sheetView>
  </sheetViews>
  <sheetFormatPr baseColWidth="10" defaultRowHeight="14.25" x14ac:dyDescent="0.2"/>
  <cols>
    <col min="1" max="2" width="11.42578125" style="3"/>
    <col min="3" max="3" width="6.140625" style="3" customWidth="1"/>
    <col min="4" max="11" width="11.42578125" style="3"/>
    <col min="12" max="12" width="29" style="3" customWidth="1"/>
    <col min="13" max="13" width="3" style="3" customWidth="1"/>
    <col min="14" max="14" width="18.7109375" style="3" customWidth="1"/>
    <col min="15" max="16384" width="11.42578125" style="3"/>
  </cols>
  <sheetData>
    <row r="9" spans="4:17" ht="27" customHeight="1" x14ac:dyDescent="0.2"/>
    <row r="11" spans="4:17" x14ac:dyDescent="0.2">
      <c r="G11" s="11"/>
    </row>
    <row r="12" spans="4:17" ht="15.75" customHeight="1" x14ac:dyDescent="0.2">
      <c r="D12" s="55" t="s">
        <v>40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"/>
    </row>
    <row r="13" spans="4:17" ht="15" customHeight="1" x14ac:dyDescent="0.2"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"/>
    </row>
    <row r="14" spans="4:17" ht="15" customHeight="1" x14ac:dyDescent="0.2"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"/>
    </row>
    <row r="15" spans="4:17" ht="15" customHeight="1" x14ac:dyDescent="0.2">
      <c r="D15" s="23"/>
      <c r="E15" s="23"/>
      <c r="F15" s="23"/>
      <c r="G15" s="23"/>
      <c r="H15" s="23"/>
      <c r="I15" s="23"/>
      <c r="J15" s="23"/>
      <c r="K15" s="23"/>
      <c r="L15" s="5"/>
      <c r="O15" s="5"/>
      <c r="P15" s="5"/>
      <c r="Q15" s="5"/>
    </row>
    <row r="16" spans="4:17" ht="15" customHeight="1" x14ac:dyDescent="0.2">
      <c r="E16" s="23"/>
      <c r="F16" s="23"/>
      <c r="G16" s="23"/>
      <c r="H16" s="23"/>
      <c r="I16" s="23"/>
      <c r="J16" s="23"/>
      <c r="K16" s="23"/>
      <c r="L16" s="5"/>
      <c r="O16" s="5"/>
      <c r="P16" s="5"/>
      <c r="Q16" s="5"/>
    </row>
    <row r="17" spans="4:18" ht="15.75" customHeight="1" x14ac:dyDescent="0.2">
      <c r="L17" s="5"/>
      <c r="M17" s="5"/>
      <c r="N17" s="5"/>
      <c r="O17" s="5"/>
      <c r="P17" s="5"/>
      <c r="Q17" s="5"/>
    </row>
    <row r="18" spans="4:18" ht="15.75" customHeight="1" x14ac:dyDescent="0.2">
      <c r="L18" s="5"/>
      <c r="M18" s="5"/>
      <c r="N18" s="5"/>
      <c r="O18" s="5"/>
      <c r="P18" s="5"/>
      <c r="Q18" s="5"/>
    </row>
    <row r="19" spans="4:18" ht="15" x14ac:dyDescent="0.2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4:18" ht="15.75" x14ac:dyDescent="0.25">
      <c r="D20" s="4" t="s">
        <v>32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4:18" ht="15.75" x14ac:dyDescent="0.25">
      <c r="D21" s="5"/>
      <c r="E21" s="6" t="s">
        <v>34</v>
      </c>
      <c r="F21" s="5"/>
      <c r="G21" s="5"/>
      <c r="H21" s="5"/>
      <c r="I21" s="5"/>
      <c r="J21" s="5"/>
      <c r="K21" s="5"/>
      <c r="M21" s="5"/>
      <c r="N21" s="5"/>
      <c r="O21" s="5"/>
      <c r="P21" s="5"/>
      <c r="Q21" s="5"/>
    </row>
    <row r="22" spans="4:18" ht="15.75" x14ac:dyDescent="0.25">
      <c r="D22" s="5"/>
      <c r="E22" s="6" t="s">
        <v>36</v>
      </c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4:18" ht="15.75" x14ac:dyDescent="0.2">
      <c r="D23" s="5"/>
      <c r="E23" s="5"/>
      <c r="F23" s="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4:18" ht="15.75" x14ac:dyDescent="0.25">
      <c r="D24" s="4"/>
      <c r="E24" s="5"/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4:18" ht="15" x14ac:dyDescent="0.2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4:18" ht="15" x14ac:dyDescent="0.2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9"/>
    </row>
    <row r="27" spans="4:18" ht="15" x14ac:dyDescent="0.2">
      <c r="D27" s="5"/>
      <c r="E27" s="1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1"/>
    </row>
    <row r="28" spans="4:18" ht="18" x14ac:dyDescent="0.25">
      <c r="D28" s="5"/>
      <c r="E28" s="12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9"/>
    </row>
    <row r="29" spans="4:18" ht="15.75" x14ac:dyDescent="0.2">
      <c r="D29" s="13" t="s">
        <v>35</v>
      </c>
      <c r="E29" s="56" t="str">
        <f>'A1'!B3</f>
        <v>A1 : Nombre de places en accueil collectif préscolaire (0 à 4 ans) par réseau, structures subventionnées uniquement, Vaud, depuis 2010</v>
      </c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8"/>
      <c r="R29" s="9"/>
    </row>
    <row r="30" spans="4:18" ht="15.75" x14ac:dyDescent="0.2">
      <c r="D30" s="5"/>
      <c r="E30" s="56" t="str">
        <f>'A2'!B3</f>
        <v>A2 : Nombre de places autorisées en accueil collectif préscolaire (0 à 4 ans) par réseau, structures subventionnées uniquement, Vaud, depuis 2010</v>
      </c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15"/>
      <c r="R30" s="9"/>
    </row>
    <row r="31" spans="4:18" ht="15.75" x14ac:dyDescent="0.2">
      <c r="D31" s="5"/>
      <c r="E31" s="56" t="str">
        <f>'A3'!B3</f>
        <v>A3 : Nombre de places offertes en accueil collectif préscolaire (0 à 4 ans) par réseau,  structures subventionnées uniquement, Vaud, depuis 2010</v>
      </c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8"/>
    </row>
    <row r="32" spans="4:18" ht="15.75" x14ac:dyDescent="0.2">
      <c r="D32" s="5"/>
      <c r="E32" s="56" t="str">
        <f>'A4'!B3</f>
        <v>A4 : Nombre de places offertes à temps plein en accueil collectif préscolaire (0 à 4 ans) par réseau, structures subventionnées uniquement, Vaud, depuis 2010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8"/>
    </row>
    <row r="33" spans="4:26" ht="15.75" x14ac:dyDescent="0.2">
      <c r="D33" s="5"/>
      <c r="E33" s="56"/>
      <c r="F33" s="56"/>
      <c r="G33" s="56"/>
      <c r="H33" s="56"/>
      <c r="I33" s="56"/>
      <c r="J33" s="56"/>
      <c r="K33" s="56"/>
      <c r="L33" s="56"/>
      <c r="M33" s="56"/>
      <c r="N33" s="8"/>
      <c r="O33" s="8"/>
      <c r="P33" s="8"/>
      <c r="Q33" s="8"/>
    </row>
    <row r="34" spans="4:26" ht="15.75" x14ac:dyDescent="0.25">
      <c r="D34" s="5"/>
      <c r="E34" s="14"/>
      <c r="F34" s="16"/>
      <c r="G34" s="16"/>
      <c r="H34" s="16"/>
      <c r="I34" s="16"/>
      <c r="J34" s="16"/>
      <c r="K34" s="16"/>
      <c r="L34" s="16"/>
      <c r="M34" s="16"/>
      <c r="N34" s="7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4:26" ht="15.75" x14ac:dyDescent="0.25">
      <c r="D35" s="5"/>
      <c r="E35" s="14"/>
      <c r="F35" s="16"/>
      <c r="G35" s="16"/>
      <c r="H35" s="16"/>
      <c r="I35" s="16"/>
      <c r="J35" s="16"/>
      <c r="K35" s="16"/>
      <c r="L35" s="16"/>
      <c r="O35" s="16"/>
      <c r="P35" s="16"/>
      <c r="Q35" s="16"/>
      <c r="R35" s="16"/>
      <c r="S35" s="16"/>
      <c r="T35" s="16"/>
      <c r="U35" s="16"/>
    </row>
    <row r="36" spans="4:26" ht="15.75" x14ac:dyDescent="0.25">
      <c r="D36" s="5"/>
      <c r="E36" s="14"/>
      <c r="F36" s="16"/>
      <c r="G36" s="16"/>
      <c r="H36" s="16"/>
      <c r="I36" s="16"/>
      <c r="J36" s="16"/>
      <c r="K36" s="16"/>
      <c r="L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4:26" ht="15.75" x14ac:dyDescent="0.25">
      <c r="D37" s="5"/>
      <c r="E37" s="14"/>
      <c r="G37" s="5"/>
      <c r="H37" s="5"/>
      <c r="I37" s="5"/>
      <c r="J37" s="5"/>
      <c r="K37" s="5"/>
      <c r="L37" s="5"/>
      <c r="M37" s="6" t="s">
        <v>33</v>
      </c>
      <c r="Q37" s="5"/>
    </row>
    <row r="38" spans="4:26" ht="15" x14ac:dyDescent="0.2">
      <c r="D38" s="5"/>
      <c r="E38" s="5"/>
      <c r="G38" s="5"/>
      <c r="H38" s="5"/>
      <c r="I38" s="5"/>
      <c r="J38" s="5"/>
      <c r="K38" s="5"/>
      <c r="L38" s="5"/>
      <c r="M38" s="5"/>
      <c r="N38" s="40" t="s">
        <v>50</v>
      </c>
      <c r="Q38" s="5"/>
    </row>
    <row r="39" spans="4:26" ht="15" x14ac:dyDescent="0.2">
      <c r="D39" s="5"/>
      <c r="E39" s="5"/>
      <c r="G39" s="5"/>
      <c r="H39" s="5"/>
      <c r="I39" s="5"/>
      <c r="J39" s="5"/>
      <c r="K39" s="5"/>
      <c r="L39" s="5"/>
      <c r="M39" s="5"/>
      <c r="N39" s="41" t="s">
        <v>51</v>
      </c>
      <c r="Q39" s="5"/>
    </row>
    <row r="40" spans="4:26" ht="15" x14ac:dyDescent="0.2">
      <c r="D40" s="5"/>
      <c r="E40" s="5"/>
      <c r="G40" s="5"/>
      <c r="H40" s="5"/>
      <c r="I40" s="5"/>
      <c r="J40" s="5"/>
      <c r="K40" s="5"/>
      <c r="L40" s="5"/>
      <c r="M40" s="5"/>
      <c r="N40" s="42"/>
      <c r="Q40" s="5"/>
    </row>
    <row r="41" spans="4:26" ht="15" x14ac:dyDescent="0.2">
      <c r="D41" s="5"/>
      <c r="E41" s="5"/>
      <c r="G41" s="5"/>
      <c r="H41" s="5"/>
      <c r="I41" s="5"/>
      <c r="J41" s="5"/>
      <c r="K41" s="5"/>
      <c r="L41" s="5"/>
      <c r="M41" s="5"/>
      <c r="N41" s="41"/>
      <c r="Q41" s="5"/>
    </row>
    <row r="42" spans="4:26" ht="15" x14ac:dyDescent="0.2">
      <c r="D42" s="5"/>
      <c r="E42" s="5"/>
      <c r="G42" s="5"/>
      <c r="H42" s="5"/>
      <c r="I42" s="5"/>
      <c r="J42" s="5"/>
      <c r="K42" s="5"/>
      <c r="L42" s="5"/>
      <c r="M42" s="5"/>
      <c r="N42" s="5"/>
      <c r="Q42" s="5"/>
    </row>
  </sheetData>
  <mergeCells count="6">
    <mergeCell ref="D12:P14"/>
    <mergeCell ref="E33:M33"/>
    <mergeCell ref="E29:P29"/>
    <mergeCell ref="E30:P30"/>
    <mergeCell ref="E31:P31"/>
    <mergeCell ref="E32:P32"/>
  </mergeCells>
  <hyperlinks>
    <hyperlink ref="E30" location="'A2'!A1" display="'A2'!A1" xr:uid="{CEFC40C7-8319-4456-A8B5-138580741B87}"/>
    <hyperlink ref="E29" location="'A1'!A1" display="'A1'!A1" xr:uid="{BE50268E-6261-4FC9-B237-5706EABE0472}"/>
    <hyperlink ref="E31" location="'A2'!A1" display="'A2'!A1" xr:uid="{1E2CDBDF-2E6B-4C77-B955-15075651AED5}"/>
    <hyperlink ref="E32" location="'A2'!A1" display="'A2'!A1" xr:uid="{0EEB415B-110C-4C91-971C-1811BB0DB135}"/>
    <hyperlink ref="E31:P31" location="'A3'!A1" display="'A3'!A1" xr:uid="{36CAE6AB-640E-4F43-AFC5-ADBA4BA8F419}"/>
    <hyperlink ref="E32:P32" location="'A4'!A1" display="'A4'!A1" xr:uid="{05656C82-C1E1-418C-B152-1E02C89AE49A}"/>
  </hyperlinks>
  <printOptions headings="1"/>
  <pageMargins left="0.23622047244094491" right="0.23622047244094491" top="0.74803149606299213" bottom="0.74803149606299213" header="0.31496062992125984" footer="0.31496062992125984"/>
  <pageSetup paperSize="9" scale="46" orientation="landscape" r:id="rId1"/>
  <headerFooter scaleWithDoc="0" alignWithMargins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0F62-C73E-4898-A0F1-59E9622085C8}">
  <dimension ref="B1:V40"/>
  <sheetViews>
    <sheetView showGridLines="0" showRowColHeaders="0" zoomScale="85" zoomScaleNormal="85" zoomScaleSheetLayoutView="90" zoomScalePageLayoutView="55" workbookViewId="0">
      <selection activeCell="J5" sqref="J5"/>
    </sheetView>
  </sheetViews>
  <sheetFormatPr baseColWidth="10" defaultRowHeight="14.25" x14ac:dyDescent="0.2"/>
  <cols>
    <col min="1" max="1" width="4.140625" style="20" customWidth="1"/>
    <col min="2" max="2" width="31.85546875" style="20" customWidth="1"/>
    <col min="3" max="15" width="8.85546875" style="20" customWidth="1"/>
    <col min="16" max="16384" width="11.42578125" style="20"/>
  </cols>
  <sheetData>
    <row r="1" spans="2:22" s="17" customFormat="1" ht="72.75" customHeight="1" x14ac:dyDescent="0.2"/>
    <row r="2" spans="2:22" s="17" customFormat="1" x14ac:dyDescent="0.2"/>
    <row r="3" spans="2:22" s="19" customFormat="1" ht="17.25" customHeight="1" x14ac:dyDescent="0.2">
      <c r="B3" s="26" t="s">
        <v>41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2:22" s="19" customFormat="1" ht="15" x14ac:dyDescent="0.25">
      <c r="B4" s="57"/>
      <c r="C4" s="57"/>
      <c r="D4" s="57"/>
      <c r="E4" s="5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22" ht="23.25" customHeight="1" x14ac:dyDescent="0.3">
      <c r="B5" s="29"/>
      <c r="C5" s="33">
        <v>2010</v>
      </c>
      <c r="D5" s="33">
        <v>2011</v>
      </c>
      <c r="E5" s="33">
        <v>2012</v>
      </c>
      <c r="F5" s="33">
        <v>2013</v>
      </c>
      <c r="G5" s="33">
        <v>2014</v>
      </c>
      <c r="H5" s="33">
        <v>2015</v>
      </c>
      <c r="I5" s="33">
        <v>2016</v>
      </c>
      <c r="J5" s="33">
        <v>2017</v>
      </c>
      <c r="K5" s="33">
        <v>2018</v>
      </c>
      <c r="L5" s="33">
        <v>2019</v>
      </c>
      <c r="M5" s="33">
        <v>2020</v>
      </c>
      <c r="N5" s="33">
        <v>2021</v>
      </c>
      <c r="O5" s="33">
        <v>2022</v>
      </c>
      <c r="P5" s="33">
        <v>2023</v>
      </c>
      <c r="T5" s="43"/>
      <c r="U5" s="43"/>
      <c r="V5" s="43"/>
    </row>
    <row r="6" spans="2:22" ht="18.75" customHeight="1" x14ac:dyDescent="0.2">
      <c r="B6" s="20" t="s">
        <v>38</v>
      </c>
      <c r="C6" s="54">
        <v>4966</v>
      </c>
      <c r="D6" s="54">
        <v>5307</v>
      </c>
      <c r="E6" s="54">
        <v>5716</v>
      </c>
      <c r="F6" s="54">
        <v>6058</v>
      </c>
      <c r="G6" s="54">
        <v>6639</v>
      </c>
      <c r="H6" s="54">
        <v>6991</v>
      </c>
      <c r="I6" s="54">
        <v>7458</v>
      </c>
      <c r="J6" s="54">
        <v>7713</v>
      </c>
      <c r="K6" s="54"/>
      <c r="L6" s="54">
        <v>8327</v>
      </c>
      <c r="M6" s="54">
        <v>8494</v>
      </c>
      <c r="N6" s="54">
        <v>8823</v>
      </c>
      <c r="O6" s="54">
        <v>9065</v>
      </c>
      <c r="P6" s="54">
        <v>9491</v>
      </c>
    </row>
    <row r="7" spans="2:22" ht="18.75" customHeight="1" x14ac:dyDescent="0.2">
      <c r="B7" s="20" t="s">
        <v>39</v>
      </c>
      <c r="C7" s="54">
        <v>4899</v>
      </c>
      <c r="D7" s="54">
        <v>5271</v>
      </c>
      <c r="E7" s="54">
        <v>5647</v>
      </c>
      <c r="F7" s="54">
        <v>5959</v>
      </c>
      <c r="G7" s="54">
        <v>6535</v>
      </c>
      <c r="H7" s="54">
        <v>6864</v>
      </c>
      <c r="I7" s="54">
        <v>7283</v>
      </c>
      <c r="J7" s="54">
        <v>7609</v>
      </c>
      <c r="K7" s="54"/>
      <c r="L7" s="54">
        <v>8132</v>
      </c>
      <c r="M7" s="54">
        <v>8317</v>
      </c>
      <c r="N7" s="54">
        <v>8628</v>
      </c>
      <c r="O7" s="54">
        <v>8918</v>
      </c>
      <c r="P7" s="54">
        <v>9314</v>
      </c>
    </row>
    <row r="8" spans="2:22" ht="18.75" customHeight="1" x14ac:dyDescent="0.2">
      <c r="B8" s="20" t="s">
        <v>46</v>
      </c>
      <c r="C8" s="54">
        <v>4775.09</v>
      </c>
      <c r="D8" s="54">
        <v>5245.76</v>
      </c>
      <c r="E8" s="54">
        <v>5626.58</v>
      </c>
      <c r="F8" s="54">
        <v>5930.62</v>
      </c>
      <c r="G8" s="54">
        <v>6513.52</v>
      </c>
      <c r="H8" s="54">
        <v>6838.08</v>
      </c>
      <c r="I8" s="54">
        <v>7261.4</v>
      </c>
      <c r="J8" s="54">
        <v>7594.42</v>
      </c>
      <c r="K8" s="54"/>
      <c r="L8" s="54">
        <v>8117</v>
      </c>
      <c r="M8" s="54">
        <v>8307</v>
      </c>
      <c r="N8" s="54">
        <v>8618.9000000000015</v>
      </c>
      <c r="O8" s="54">
        <v>8876.1712252964408</v>
      </c>
      <c r="P8" s="54">
        <v>9298.0626482213502</v>
      </c>
    </row>
    <row r="9" spans="2:22" ht="18.75" customHeight="1" x14ac:dyDescent="0.25">
      <c r="B9" s="34" t="s">
        <v>42</v>
      </c>
      <c r="Q9" s="33"/>
    </row>
    <row r="10" spans="2:22" ht="18.75" customHeight="1" x14ac:dyDescent="0.2">
      <c r="B10" s="25"/>
    </row>
    <row r="12" spans="2:22" x14ac:dyDescent="0.2">
      <c r="E12" s="35"/>
      <c r="F12" s="35"/>
      <c r="G12" s="35"/>
      <c r="H12" s="35"/>
      <c r="I12" s="35"/>
      <c r="J12" s="35"/>
      <c r="K12" s="35"/>
      <c r="L12" s="35"/>
    </row>
    <row r="13" spans="2:22" x14ac:dyDescent="0.2">
      <c r="E13" s="35"/>
      <c r="F13" s="35"/>
      <c r="G13" s="35"/>
      <c r="H13" s="35"/>
      <c r="I13" s="35"/>
      <c r="J13" s="35"/>
      <c r="K13" s="35"/>
      <c r="L13" s="35"/>
    </row>
    <row r="14" spans="2:22" x14ac:dyDescent="0.2">
      <c r="E14" s="35"/>
      <c r="F14" s="35"/>
      <c r="G14" s="35"/>
      <c r="H14" s="35"/>
      <c r="I14" s="35"/>
      <c r="J14" s="35"/>
      <c r="K14" s="35"/>
      <c r="L14" s="35"/>
    </row>
    <row r="15" spans="2:22" x14ac:dyDescent="0.2">
      <c r="E15" s="35"/>
      <c r="F15" s="35"/>
      <c r="G15" s="35"/>
      <c r="H15" s="35"/>
      <c r="I15" s="35"/>
      <c r="J15" s="35"/>
      <c r="K15" s="35"/>
      <c r="L15" s="35"/>
    </row>
    <row r="16" spans="2:22" ht="15" x14ac:dyDescent="0.25">
      <c r="B16" s="22"/>
    </row>
    <row r="17" spans="2:2" x14ac:dyDescent="0.2">
      <c r="B17" s="58"/>
    </row>
    <row r="18" spans="2:2" x14ac:dyDescent="0.2">
      <c r="B18" s="58"/>
    </row>
    <row r="40" spans="3:3" x14ac:dyDescent="0.2">
      <c r="C40" s="21"/>
    </row>
  </sheetData>
  <mergeCells count="2">
    <mergeCell ref="B4:E4"/>
    <mergeCell ref="B17:B18"/>
  </mergeCells>
  <pageMargins left="0.7" right="0.7" top="1.1887254901960784" bottom="0.75" header="0.3" footer="0.3"/>
  <pageSetup paperSize="8" orientation="landscape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E244F-C730-4A74-901F-A0AE07407A17}">
  <dimension ref="B1:P42"/>
  <sheetViews>
    <sheetView showGridLines="0" showRowColHeaders="0" zoomScale="90" zoomScaleNormal="90" workbookViewId="0">
      <selection activeCell="B40" sqref="B40"/>
    </sheetView>
  </sheetViews>
  <sheetFormatPr baseColWidth="10" defaultRowHeight="15" x14ac:dyDescent="0.25"/>
  <cols>
    <col min="1" max="1" width="4.28515625" style="1" customWidth="1"/>
    <col min="2" max="2" width="23" style="1" bestFit="1" customWidth="1"/>
    <col min="3" max="9" width="8.7109375" style="1" customWidth="1"/>
    <col min="10" max="10" width="12" style="1" bestFit="1" customWidth="1"/>
    <col min="11" max="11" width="11.42578125" style="1"/>
    <col min="12" max="15" width="12" style="1" bestFit="1" customWidth="1"/>
    <col min="16" max="16384" width="11.42578125" style="1"/>
  </cols>
  <sheetData>
    <row r="1" spans="2:16" s="2" customFormat="1" ht="57" customHeight="1" x14ac:dyDescent="0.3"/>
    <row r="2" spans="2:16" s="2" customFormat="1" ht="16.5" x14ac:dyDescent="0.3"/>
    <row r="3" spans="2:16" ht="16.5" customHeight="1" x14ac:dyDescent="0.3">
      <c r="B3" s="31" t="s">
        <v>43</v>
      </c>
      <c r="C3" s="31"/>
      <c r="D3" s="31"/>
      <c r="E3" s="31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6" ht="16.5" x14ac:dyDescent="0.3">
      <c r="B4" s="59"/>
      <c r="C4" s="59"/>
      <c r="D4" s="59"/>
      <c r="E4" s="59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6" x14ac:dyDescent="0.25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2:16" x14ac:dyDescent="0.25">
      <c r="B6" s="36" t="s">
        <v>37</v>
      </c>
      <c r="C6" s="38">
        <v>2010</v>
      </c>
      <c r="D6" s="37">
        <v>2011</v>
      </c>
      <c r="E6" s="37">
        <v>2012</v>
      </c>
      <c r="F6" s="37">
        <v>2013</v>
      </c>
      <c r="G6" s="37">
        <v>2014</v>
      </c>
      <c r="H6" s="37">
        <v>2015</v>
      </c>
      <c r="I6" s="37">
        <v>2016</v>
      </c>
      <c r="J6" s="37">
        <v>2017</v>
      </c>
      <c r="K6" s="37">
        <v>2018</v>
      </c>
      <c r="L6" s="37">
        <v>2019</v>
      </c>
      <c r="M6" s="37">
        <v>2020</v>
      </c>
      <c r="N6" s="37">
        <v>2021</v>
      </c>
      <c r="O6" s="37">
        <v>2022</v>
      </c>
      <c r="P6" s="37">
        <v>2023</v>
      </c>
    </row>
    <row r="7" spans="2:16" x14ac:dyDescent="0.25">
      <c r="B7" s="1" t="s">
        <v>31</v>
      </c>
      <c r="C7" s="45">
        <v>185</v>
      </c>
      <c r="D7" s="46">
        <v>219</v>
      </c>
      <c r="E7" s="46">
        <v>270</v>
      </c>
      <c r="F7" s="46">
        <v>274</v>
      </c>
      <c r="G7" s="46">
        <v>305</v>
      </c>
      <c r="H7" s="46">
        <v>394</v>
      </c>
      <c r="I7" s="46">
        <v>416</v>
      </c>
      <c r="J7" s="46">
        <v>416</v>
      </c>
      <c r="K7" s="46"/>
      <c r="L7" s="46">
        <v>416</v>
      </c>
      <c r="M7" s="46">
        <v>426</v>
      </c>
      <c r="N7" s="46">
        <v>438</v>
      </c>
      <c r="O7" s="46">
        <v>438</v>
      </c>
      <c r="P7" s="46">
        <v>516</v>
      </c>
    </row>
    <row r="8" spans="2:16" x14ac:dyDescent="0.25">
      <c r="B8" s="1" t="s">
        <v>30</v>
      </c>
      <c r="C8" s="45">
        <v>110</v>
      </c>
      <c r="D8" s="46">
        <v>84</v>
      </c>
      <c r="E8" s="46">
        <v>84</v>
      </c>
      <c r="F8" s="46">
        <v>84</v>
      </c>
      <c r="G8" s="46">
        <v>108</v>
      </c>
      <c r="H8" s="46">
        <v>108</v>
      </c>
      <c r="I8" s="46">
        <v>143</v>
      </c>
      <c r="J8" s="46">
        <v>156</v>
      </c>
      <c r="K8" s="46"/>
      <c r="L8" s="46">
        <v>202</v>
      </c>
      <c r="M8" s="46">
        <v>201</v>
      </c>
      <c r="N8" s="46">
        <v>203</v>
      </c>
      <c r="O8" s="46">
        <v>203</v>
      </c>
      <c r="P8" s="46">
        <v>203</v>
      </c>
    </row>
    <row r="9" spans="2:16" x14ac:dyDescent="0.25">
      <c r="B9" s="1" t="s">
        <v>29</v>
      </c>
      <c r="C9" s="45">
        <v>88</v>
      </c>
      <c r="D9" s="46">
        <v>88</v>
      </c>
      <c r="E9" s="46">
        <v>110</v>
      </c>
      <c r="F9" s="46">
        <v>132</v>
      </c>
      <c r="G9" s="46">
        <v>142</v>
      </c>
      <c r="H9" s="46">
        <v>142</v>
      </c>
      <c r="I9" s="46">
        <v>142</v>
      </c>
      <c r="J9" s="46">
        <v>164</v>
      </c>
      <c r="K9" s="46"/>
      <c r="L9" s="46">
        <v>164</v>
      </c>
      <c r="M9" s="46">
        <v>208</v>
      </c>
      <c r="N9" s="46">
        <v>230</v>
      </c>
      <c r="O9" s="46">
        <v>230</v>
      </c>
      <c r="P9" s="46">
        <v>252</v>
      </c>
    </row>
    <row r="10" spans="2:16" x14ac:dyDescent="0.25">
      <c r="B10" s="1" t="s">
        <v>28</v>
      </c>
      <c r="C10" s="45">
        <v>78</v>
      </c>
      <c r="D10" s="46">
        <v>132</v>
      </c>
      <c r="E10" s="46">
        <v>144</v>
      </c>
      <c r="F10" s="46">
        <v>154</v>
      </c>
      <c r="G10" s="46">
        <v>154</v>
      </c>
      <c r="H10" s="46">
        <v>154</v>
      </c>
      <c r="I10" s="46">
        <v>154</v>
      </c>
      <c r="J10" s="46">
        <v>154</v>
      </c>
      <c r="K10" s="46"/>
      <c r="L10" s="46">
        <v>154</v>
      </c>
      <c r="M10" s="46">
        <v>154</v>
      </c>
      <c r="N10" s="46">
        <v>154</v>
      </c>
      <c r="O10" s="46">
        <v>154</v>
      </c>
      <c r="P10" s="46">
        <v>154</v>
      </c>
    </row>
    <row r="11" spans="2:16" x14ac:dyDescent="0.25">
      <c r="B11" s="1" t="s">
        <v>27</v>
      </c>
      <c r="C11" s="45">
        <v>143</v>
      </c>
      <c r="D11" s="46">
        <v>140</v>
      </c>
      <c r="E11" s="46">
        <v>184</v>
      </c>
      <c r="F11" s="46">
        <v>184</v>
      </c>
      <c r="G11" s="46">
        <v>203</v>
      </c>
      <c r="H11" s="46">
        <v>203</v>
      </c>
      <c r="I11" s="46">
        <v>203</v>
      </c>
      <c r="J11" s="46">
        <v>213</v>
      </c>
      <c r="K11" s="46"/>
      <c r="L11" s="46">
        <v>213</v>
      </c>
      <c r="M11" s="46">
        <v>203</v>
      </c>
      <c r="N11" s="46">
        <v>247</v>
      </c>
      <c r="O11" s="46">
        <v>247</v>
      </c>
      <c r="P11" s="46">
        <v>247</v>
      </c>
    </row>
    <row r="12" spans="2:16" ht="16.5" customHeight="1" x14ac:dyDescent="0.25">
      <c r="B12" s="1" t="s">
        <v>26</v>
      </c>
      <c r="C12" s="45">
        <v>117</v>
      </c>
      <c r="D12" s="47">
        <v>183</v>
      </c>
      <c r="E12" s="47">
        <v>183</v>
      </c>
      <c r="F12" s="47">
        <v>210</v>
      </c>
      <c r="G12" s="47">
        <v>210</v>
      </c>
      <c r="H12" s="47">
        <v>234</v>
      </c>
      <c r="I12" s="47">
        <v>234</v>
      </c>
      <c r="J12" s="47">
        <v>256</v>
      </c>
      <c r="K12" s="47"/>
      <c r="L12" s="46">
        <v>254</v>
      </c>
      <c r="M12" s="46">
        <v>254</v>
      </c>
      <c r="N12" s="46">
        <v>264</v>
      </c>
      <c r="O12" s="46">
        <v>291</v>
      </c>
      <c r="P12" s="46">
        <v>226</v>
      </c>
    </row>
    <row r="13" spans="2:16" ht="15" customHeight="1" x14ac:dyDescent="0.25">
      <c r="B13" s="1" t="s">
        <v>47</v>
      </c>
      <c r="C13" s="45">
        <v>66</v>
      </c>
      <c r="D13" s="47">
        <v>66</v>
      </c>
      <c r="E13" s="47">
        <v>66</v>
      </c>
      <c r="F13" s="47">
        <v>66</v>
      </c>
      <c r="G13" s="47">
        <v>66</v>
      </c>
      <c r="H13" s="47">
        <v>66</v>
      </c>
      <c r="I13" s="47">
        <v>66</v>
      </c>
      <c r="J13" s="47">
        <v>88</v>
      </c>
      <c r="K13" s="47"/>
      <c r="L13" s="46">
        <v>132</v>
      </c>
      <c r="M13" s="46">
        <v>132</v>
      </c>
      <c r="N13" s="46">
        <v>132</v>
      </c>
      <c r="O13" s="46">
        <v>144</v>
      </c>
      <c r="P13" s="46">
        <v>188</v>
      </c>
    </row>
    <row r="14" spans="2:16" x14ac:dyDescent="0.25">
      <c r="B14" s="1" t="s">
        <v>25</v>
      </c>
      <c r="C14" s="45">
        <v>72</v>
      </c>
      <c r="D14" s="47">
        <v>72</v>
      </c>
      <c r="E14" s="47">
        <v>72</v>
      </c>
      <c r="F14" s="47">
        <v>74</v>
      </c>
      <c r="G14" s="47">
        <v>74</v>
      </c>
      <c r="H14" s="47">
        <v>140</v>
      </c>
      <c r="I14" s="47">
        <v>132</v>
      </c>
      <c r="J14" s="47">
        <v>132</v>
      </c>
      <c r="K14" s="47"/>
      <c r="L14" s="46">
        <v>132</v>
      </c>
      <c r="M14" s="46">
        <v>132</v>
      </c>
      <c r="N14" s="46">
        <v>132</v>
      </c>
      <c r="O14" s="46">
        <v>142</v>
      </c>
      <c r="P14" s="46">
        <v>142</v>
      </c>
    </row>
    <row r="15" spans="2:16" x14ac:dyDescent="0.25">
      <c r="B15" s="1" t="s">
        <v>24</v>
      </c>
      <c r="C15" s="45">
        <v>87</v>
      </c>
      <c r="D15" s="47">
        <v>105</v>
      </c>
      <c r="E15" s="47">
        <v>104</v>
      </c>
      <c r="F15" s="47">
        <v>110</v>
      </c>
      <c r="G15" s="47">
        <v>132</v>
      </c>
      <c r="H15" s="47">
        <v>134</v>
      </c>
      <c r="I15" s="47">
        <v>156</v>
      </c>
      <c r="J15" s="47">
        <v>156</v>
      </c>
      <c r="K15" s="47"/>
      <c r="L15" s="46">
        <v>222</v>
      </c>
      <c r="M15" s="46">
        <v>222</v>
      </c>
      <c r="N15" s="46">
        <v>188</v>
      </c>
      <c r="O15" s="46">
        <v>188</v>
      </c>
      <c r="P15" s="46">
        <v>188</v>
      </c>
    </row>
    <row r="16" spans="2:16" x14ac:dyDescent="0.25">
      <c r="B16" s="1" t="s">
        <v>23</v>
      </c>
      <c r="C16" s="45">
        <v>81</v>
      </c>
      <c r="D16" s="46">
        <v>94</v>
      </c>
      <c r="E16" s="46">
        <v>94</v>
      </c>
      <c r="F16" s="46">
        <v>94</v>
      </c>
      <c r="G16" s="46">
        <v>94</v>
      </c>
      <c r="H16" s="46">
        <v>109</v>
      </c>
      <c r="I16" s="46">
        <v>116</v>
      </c>
      <c r="J16" s="46">
        <v>133</v>
      </c>
      <c r="K16" s="46"/>
      <c r="L16" s="46">
        <v>133</v>
      </c>
      <c r="M16" s="46">
        <v>132</v>
      </c>
      <c r="N16" s="46">
        <v>132</v>
      </c>
      <c r="O16" s="46">
        <v>132</v>
      </c>
      <c r="P16" s="46">
        <v>154</v>
      </c>
    </row>
    <row r="17" spans="2:16" x14ac:dyDescent="0.25">
      <c r="B17" s="1" t="s">
        <v>22</v>
      </c>
      <c r="C17" s="45">
        <v>12</v>
      </c>
      <c r="D17" s="46">
        <v>12</v>
      </c>
      <c r="E17" s="46">
        <v>14</v>
      </c>
      <c r="F17" s="46">
        <v>12</v>
      </c>
      <c r="G17" s="46">
        <v>11</v>
      </c>
      <c r="H17" s="46">
        <v>20</v>
      </c>
      <c r="I17" s="46">
        <v>20</v>
      </c>
      <c r="J17" s="46">
        <v>20</v>
      </c>
      <c r="K17" s="46"/>
      <c r="L17" s="46">
        <v>20</v>
      </c>
      <c r="M17" s="46">
        <v>20</v>
      </c>
      <c r="N17" s="46">
        <v>20</v>
      </c>
      <c r="O17" s="46">
        <v>20</v>
      </c>
      <c r="P17" s="46">
        <v>15</v>
      </c>
    </row>
    <row r="18" spans="2:16" x14ac:dyDescent="0.25">
      <c r="B18" s="1" t="s">
        <v>21</v>
      </c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6">
        <v>44</v>
      </c>
      <c r="O18" s="46">
        <v>44</v>
      </c>
      <c r="P18" s="46">
        <v>83</v>
      </c>
    </row>
    <row r="19" spans="2:16" x14ac:dyDescent="0.25">
      <c r="B19" s="1" t="s">
        <v>20</v>
      </c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>
        <v>66</v>
      </c>
    </row>
    <row r="20" spans="2:16" x14ac:dyDescent="0.25">
      <c r="B20" s="1" t="s">
        <v>19</v>
      </c>
      <c r="C20" s="45">
        <v>46</v>
      </c>
      <c r="D20" s="46">
        <v>46</v>
      </c>
      <c r="E20" s="46">
        <v>44</v>
      </c>
      <c r="F20" s="46">
        <v>44</v>
      </c>
      <c r="G20" s="46">
        <v>44</v>
      </c>
      <c r="H20" s="46">
        <v>44</v>
      </c>
      <c r="I20" s="46">
        <v>66</v>
      </c>
      <c r="J20" s="46">
        <v>66</v>
      </c>
      <c r="K20" s="46"/>
      <c r="L20" s="46">
        <v>66</v>
      </c>
      <c r="M20" s="46">
        <v>68</v>
      </c>
      <c r="N20" s="46">
        <v>68</v>
      </c>
      <c r="O20" s="46">
        <v>68</v>
      </c>
      <c r="P20" s="46">
        <v>68</v>
      </c>
    </row>
    <row r="21" spans="2:16" ht="16.5" customHeight="1" x14ac:dyDescent="0.25">
      <c r="B21" s="1" t="s">
        <v>18</v>
      </c>
      <c r="C21" s="45">
        <v>22</v>
      </c>
      <c r="D21" s="46">
        <v>22</v>
      </c>
      <c r="E21" s="46">
        <v>39</v>
      </c>
      <c r="F21" s="46">
        <v>39</v>
      </c>
      <c r="G21" s="46">
        <v>39</v>
      </c>
      <c r="H21" s="46">
        <v>56</v>
      </c>
      <c r="I21" s="46">
        <v>90</v>
      </c>
      <c r="J21" s="46">
        <v>90</v>
      </c>
      <c r="K21" s="46"/>
      <c r="L21" s="46">
        <v>139</v>
      </c>
      <c r="M21" s="46">
        <v>139</v>
      </c>
      <c r="N21" s="46">
        <v>139</v>
      </c>
      <c r="O21" s="46">
        <v>141</v>
      </c>
      <c r="P21" s="46">
        <v>131</v>
      </c>
    </row>
    <row r="22" spans="2:16" x14ac:dyDescent="0.25">
      <c r="B22" s="1" t="s">
        <v>17</v>
      </c>
      <c r="C22" s="45">
        <v>44</v>
      </c>
      <c r="D22" s="46">
        <v>44</v>
      </c>
      <c r="E22" s="46">
        <v>44</v>
      </c>
      <c r="F22" s="46">
        <v>44</v>
      </c>
      <c r="G22" s="46">
        <v>44</v>
      </c>
      <c r="H22" s="46">
        <v>44</v>
      </c>
      <c r="I22" s="46">
        <v>78</v>
      </c>
      <c r="J22" s="46">
        <v>88</v>
      </c>
      <c r="K22" s="46"/>
      <c r="L22" s="46">
        <v>105</v>
      </c>
      <c r="M22" s="46">
        <v>115</v>
      </c>
      <c r="N22" s="46">
        <v>159</v>
      </c>
      <c r="O22" s="46">
        <v>222</v>
      </c>
      <c r="P22" s="46">
        <v>222</v>
      </c>
    </row>
    <row r="23" spans="2:16" x14ac:dyDescent="0.25">
      <c r="B23" s="1" t="s">
        <v>16</v>
      </c>
      <c r="C23" s="45">
        <v>27</v>
      </c>
      <c r="D23" s="46">
        <v>44</v>
      </c>
      <c r="E23" s="46">
        <v>44</v>
      </c>
      <c r="F23" s="46">
        <v>44</v>
      </c>
      <c r="G23" s="46">
        <v>66</v>
      </c>
      <c r="H23" s="46">
        <v>66</v>
      </c>
      <c r="I23" s="46">
        <v>66</v>
      </c>
      <c r="J23" s="46">
        <v>66</v>
      </c>
      <c r="K23" s="46"/>
      <c r="L23" s="46">
        <v>66</v>
      </c>
      <c r="M23" s="46">
        <v>66</v>
      </c>
      <c r="N23" s="46">
        <v>66</v>
      </c>
      <c r="O23" s="46">
        <v>66</v>
      </c>
      <c r="P23" s="46">
        <v>66</v>
      </c>
    </row>
    <row r="24" spans="2:16" x14ac:dyDescent="0.25">
      <c r="B24" s="1" t="s">
        <v>15</v>
      </c>
      <c r="C24" s="45">
        <v>135</v>
      </c>
      <c r="D24" s="46">
        <v>135</v>
      </c>
      <c r="E24" s="46">
        <v>158</v>
      </c>
      <c r="F24" s="46">
        <v>182</v>
      </c>
      <c r="G24" s="46">
        <v>192</v>
      </c>
      <c r="H24" s="46">
        <v>202</v>
      </c>
      <c r="I24" s="46">
        <v>202</v>
      </c>
      <c r="J24" s="46">
        <v>242</v>
      </c>
      <c r="K24" s="46"/>
      <c r="L24" s="46">
        <v>311</v>
      </c>
      <c r="M24" s="46">
        <v>352</v>
      </c>
      <c r="N24" s="46">
        <v>399</v>
      </c>
      <c r="O24" s="46">
        <v>399</v>
      </c>
      <c r="P24" s="46">
        <v>409</v>
      </c>
    </row>
    <row r="25" spans="2:16" x14ac:dyDescent="0.25">
      <c r="B25" s="1" t="s">
        <v>14</v>
      </c>
      <c r="C25" s="45">
        <v>144</v>
      </c>
      <c r="D25" s="46">
        <v>144</v>
      </c>
      <c r="E25" s="46">
        <v>144</v>
      </c>
      <c r="F25" s="46">
        <v>144</v>
      </c>
      <c r="G25" s="46">
        <v>188</v>
      </c>
      <c r="H25" s="46">
        <v>198</v>
      </c>
      <c r="I25" s="46">
        <v>230</v>
      </c>
      <c r="J25" s="46">
        <v>230</v>
      </c>
      <c r="K25" s="46"/>
      <c r="L25" s="46">
        <v>335</v>
      </c>
      <c r="M25" s="46">
        <v>335</v>
      </c>
      <c r="N25" s="46">
        <v>335</v>
      </c>
      <c r="O25" s="46">
        <v>335</v>
      </c>
      <c r="P25" s="46">
        <v>372</v>
      </c>
    </row>
    <row r="26" spans="2:16" x14ac:dyDescent="0.25">
      <c r="B26" s="1" t="s">
        <v>13</v>
      </c>
      <c r="C26" s="45">
        <v>60</v>
      </c>
      <c r="D26" s="46">
        <v>60</v>
      </c>
      <c r="E26" s="46">
        <v>126</v>
      </c>
      <c r="F26" s="46">
        <v>123</v>
      </c>
      <c r="G26" s="46">
        <v>123</v>
      </c>
      <c r="H26" s="46">
        <v>127</v>
      </c>
      <c r="I26" s="46">
        <v>139</v>
      </c>
      <c r="J26" s="46">
        <v>140</v>
      </c>
      <c r="K26" s="46"/>
      <c r="L26" s="46">
        <v>141</v>
      </c>
      <c r="M26" s="46">
        <v>141</v>
      </c>
      <c r="N26" s="46">
        <v>141</v>
      </c>
      <c r="O26" s="46">
        <v>138</v>
      </c>
      <c r="P26" s="46">
        <v>138</v>
      </c>
    </row>
    <row r="27" spans="2:16" x14ac:dyDescent="0.25">
      <c r="B27" s="1" t="s">
        <v>12</v>
      </c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6">
        <v>196</v>
      </c>
      <c r="P27" s="46">
        <v>240</v>
      </c>
    </row>
    <row r="28" spans="2:16" x14ac:dyDescent="0.25">
      <c r="B28" s="1" t="s">
        <v>11</v>
      </c>
      <c r="C28" s="45">
        <v>236</v>
      </c>
      <c r="D28" s="46">
        <v>265</v>
      </c>
      <c r="E28" s="46">
        <v>253</v>
      </c>
      <c r="F28" s="46">
        <v>301</v>
      </c>
      <c r="G28" s="46">
        <v>382</v>
      </c>
      <c r="H28" s="46">
        <v>358</v>
      </c>
      <c r="I28" s="46">
        <v>394</v>
      </c>
      <c r="J28" s="46">
        <v>409</v>
      </c>
      <c r="K28" s="46"/>
      <c r="L28" s="46">
        <v>476</v>
      </c>
      <c r="M28" s="46">
        <v>476</v>
      </c>
      <c r="N28" s="46">
        <v>486</v>
      </c>
      <c r="O28" s="46">
        <v>530</v>
      </c>
      <c r="P28" s="46">
        <v>530</v>
      </c>
    </row>
    <row r="29" spans="2:16" x14ac:dyDescent="0.25">
      <c r="B29" s="1" t="s">
        <v>10</v>
      </c>
      <c r="C29" s="45">
        <v>160</v>
      </c>
      <c r="D29" s="46">
        <v>182</v>
      </c>
      <c r="E29" s="46">
        <v>187</v>
      </c>
      <c r="F29" s="46">
        <v>187</v>
      </c>
      <c r="G29" s="46">
        <v>187</v>
      </c>
      <c r="H29" s="46">
        <v>209</v>
      </c>
      <c r="I29" s="46">
        <v>234</v>
      </c>
      <c r="J29" s="46">
        <v>234</v>
      </c>
      <c r="K29" s="46"/>
      <c r="L29" s="46">
        <v>234</v>
      </c>
      <c r="M29" s="46">
        <v>234</v>
      </c>
      <c r="N29" s="46">
        <v>287</v>
      </c>
      <c r="O29" s="46">
        <v>287</v>
      </c>
      <c r="P29" s="46">
        <v>331</v>
      </c>
    </row>
    <row r="30" spans="2:16" x14ac:dyDescent="0.25">
      <c r="B30" s="1" t="s">
        <v>9</v>
      </c>
      <c r="C30" s="45">
        <v>37</v>
      </c>
      <c r="D30" s="46">
        <v>44</v>
      </c>
      <c r="E30" s="46">
        <v>44</v>
      </c>
      <c r="F30" s="46">
        <v>66</v>
      </c>
      <c r="G30" s="46">
        <v>86</v>
      </c>
      <c r="H30" s="46">
        <v>88</v>
      </c>
      <c r="I30" s="46">
        <v>88</v>
      </c>
      <c r="J30" s="46">
        <v>88</v>
      </c>
      <c r="K30" s="46"/>
      <c r="L30" s="46">
        <v>88</v>
      </c>
      <c r="M30" s="46">
        <v>88</v>
      </c>
      <c r="N30" s="46">
        <v>88</v>
      </c>
      <c r="O30" s="46">
        <v>88</v>
      </c>
      <c r="P30" s="46">
        <v>88</v>
      </c>
    </row>
    <row r="31" spans="2:16" x14ac:dyDescent="0.25">
      <c r="B31" s="1" t="s">
        <v>8</v>
      </c>
      <c r="C31" s="45">
        <v>215</v>
      </c>
      <c r="D31" s="46">
        <v>208</v>
      </c>
      <c r="E31" s="46">
        <v>233</v>
      </c>
      <c r="F31" s="46">
        <v>233</v>
      </c>
      <c r="G31" s="46">
        <v>232</v>
      </c>
      <c r="H31" s="46">
        <v>233</v>
      </c>
      <c r="I31" s="46">
        <v>233</v>
      </c>
      <c r="J31" s="46">
        <v>233</v>
      </c>
      <c r="K31" s="46"/>
      <c r="L31" s="46">
        <v>233</v>
      </c>
      <c r="M31" s="46">
        <v>233</v>
      </c>
      <c r="N31" s="46">
        <v>244</v>
      </c>
      <c r="O31" s="46">
        <v>249</v>
      </c>
      <c r="P31" s="46">
        <v>244</v>
      </c>
    </row>
    <row r="32" spans="2:16" x14ac:dyDescent="0.25">
      <c r="B32" s="1" t="s">
        <v>7</v>
      </c>
      <c r="C32" s="45">
        <v>134</v>
      </c>
      <c r="D32" s="46">
        <v>134</v>
      </c>
      <c r="E32" s="46">
        <v>131</v>
      </c>
      <c r="F32" s="46">
        <v>125</v>
      </c>
      <c r="G32" s="46">
        <v>144</v>
      </c>
      <c r="H32" s="46">
        <v>149</v>
      </c>
      <c r="I32" s="46">
        <v>159</v>
      </c>
      <c r="J32" s="46">
        <v>159</v>
      </c>
      <c r="K32" s="46"/>
      <c r="L32" s="46">
        <v>194</v>
      </c>
      <c r="M32" s="46">
        <v>211</v>
      </c>
      <c r="N32" s="46">
        <v>210</v>
      </c>
      <c r="O32" s="46">
        <v>210</v>
      </c>
      <c r="P32" s="46">
        <v>242</v>
      </c>
    </row>
    <row r="33" spans="2:16" x14ac:dyDescent="0.25">
      <c r="B33" s="1" t="s">
        <v>6</v>
      </c>
      <c r="C33" s="45">
        <v>151</v>
      </c>
      <c r="D33" s="46">
        <v>165</v>
      </c>
      <c r="E33" s="46">
        <v>168</v>
      </c>
      <c r="F33" s="46">
        <v>167</v>
      </c>
      <c r="G33" s="46">
        <v>196</v>
      </c>
      <c r="H33" s="46">
        <v>208</v>
      </c>
      <c r="I33" s="46">
        <v>211</v>
      </c>
      <c r="J33" s="46">
        <v>208</v>
      </c>
      <c r="K33" s="46"/>
      <c r="L33" s="46">
        <v>218</v>
      </c>
      <c r="M33" s="46">
        <v>235</v>
      </c>
      <c r="N33" s="46">
        <v>235</v>
      </c>
      <c r="O33" s="46">
        <v>284</v>
      </c>
      <c r="P33" s="46">
        <v>284</v>
      </c>
    </row>
    <row r="34" spans="2:16" ht="15" customHeight="1" x14ac:dyDescent="0.25">
      <c r="B34" s="1" t="s">
        <v>48</v>
      </c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6">
        <v>22</v>
      </c>
      <c r="O34" s="46">
        <v>22</v>
      </c>
      <c r="P34" s="46">
        <v>22</v>
      </c>
    </row>
    <row r="35" spans="2:16" x14ac:dyDescent="0.25">
      <c r="B35" s="1" t="s">
        <v>5</v>
      </c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6">
        <v>271</v>
      </c>
      <c r="P35" s="46">
        <v>264</v>
      </c>
    </row>
    <row r="36" spans="2:16" x14ac:dyDescent="0.25">
      <c r="B36" s="1" t="s">
        <v>4</v>
      </c>
      <c r="C36" s="45">
        <v>1945</v>
      </c>
      <c r="D36" s="46">
        <v>2017</v>
      </c>
      <c r="E36" s="46">
        <v>2101</v>
      </c>
      <c r="F36" s="46">
        <v>2254</v>
      </c>
      <c r="G36" s="46">
        <v>2425</v>
      </c>
      <c r="H36" s="46">
        <v>2453</v>
      </c>
      <c r="I36" s="46">
        <v>2627</v>
      </c>
      <c r="J36" s="46">
        <v>2692</v>
      </c>
      <c r="K36" s="46"/>
      <c r="L36" s="46">
        <v>2817</v>
      </c>
      <c r="M36" s="46">
        <v>2833</v>
      </c>
      <c r="N36" s="46">
        <v>2861</v>
      </c>
      <c r="O36" s="46">
        <v>2885</v>
      </c>
      <c r="P36" s="46">
        <v>2807</v>
      </c>
    </row>
    <row r="37" spans="2:16" x14ac:dyDescent="0.25">
      <c r="B37" s="1" t="s">
        <v>3</v>
      </c>
      <c r="C37" s="45">
        <v>409</v>
      </c>
      <c r="D37" s="46">
        <v>414</v>
      </c>
      <c r="E37" s="46">
        <v>424</v>
      </c>
      <c r="F37" s="46">
        <v>447</v>
      </c>
      <c r="G37" s="46">
        <v>447</v>
      </c>
      <c r="H37" s="46">
        <v>491</v>
      </c>
      <c r="I37" s="46">
        <v>487</v>
      </c>
      <c r="J37" s="46">
        <v>491</v>
      </c>
      <c r="K37" s="46"/>
      <c r="L37" s="46">
        <v>462</v>
      </c>
      <c r="M37" s="46">
        <v>462</v>
      </c>
      <c r="N37" s="46">
        <v>460</v>
      </c>
      <c r="O37" s="49"/>
      <c r="P37" s="49"/>
    </row>
    <row r="38" spans="2:16" x14ac:dyDescent="0.25">
      <c r="B38" s="1" t="s">
        <v>2</v>
      </c>
      <c r="C38" s="45">
        <v>17</v>
      </c>
      <c r="D38" s="46">
        <v>22</v>
      </c>
      <c r="E38" s="46">
        <v>44</v>
      </c>
      <c r="F38" s="46">
        <v>44</v>
      </c>
      <c r="G38" s="46">
        <v>44</v>
      </c>
      <c r="H38" s="46">
        <v>44</v>
      </c>
      <c r="I38" s="46">
        <v>44</v>
      </c>
      <c r="J38" s="46">
        <v>44</v>
      </c>
      <c r="K38" s="46"/>
      <c r="L38" s="46">
        <v>44</v>
      </c>
      <c r="M38" s="46">
        <v>44</v>
      </c>
      <c r="N38" s="46">
        <v>44</v>
      </c>
      <c r="O38" s="46">
        <v>44</v>
      </c>
      <c r="P38" s="46">
        <v>66</v>
      </c>
    </row>
    <row r="39" spans="2:16" x14ac:dyDescent="0.25">
      <c r="B39" s="1" t="s">
        <v>1</v>
      </c>
      <c r="C39" s="50">
        <v>15</v>
      </c>
      <c r="D39" s="51">
        <v>11</v>
      </c>
      <c r="E39" s="51">
        <v>15</v>
      </c>
      <c r="F39" s="51">
        <v>15</v>
      </c>
      <c r="G39" s="51">
        <v>15</v>
      </c>
      <c r="H39" s="51">
        <v>15</v>
      </c>
      <c r="I39" s="51">
        <v>15</v>
      </c>
      <c r="J39" s="51">
        <v>32</v>
      </c>
      <c r="K39" s="51"/>
      <c r="L39" s="51">
        <v>32</v>
      </c>
      <c r="M39" s="51">
        <v>32</v>
      </c>
      <c r="N39" s="51">
        <v>32</v>
      </c>
      <c r="O39" s="51">
        <v>32</v>
      </c>
      <c r="P39" s="51">
        <v>32</v>
      </c>
    </row>
    <row r="40" spans="2:16" ht="15.75" thickBot="1" x14ac:dyDescent="0.3">
      <c r="B40" s="1" t="s">
        <v>49</v>
      </c>
      <c r="C40" s="48">
        <v>130</v>
      </c>
      <c r="D40" s="49">
        <v>155</v>
      </c>
      <c r="E40" s="49">
        <v>192</v>
      </c>
      <c r="F40" s="49">
        <v>205</v>
      </c>
      <c r="G40" s="49">
        <v>286</v>
      </c>
      <c r="H40" s="49">
        <v>302</v>
      </c>
      <c r="I40" s="49">
        <v>313</v>
      </c>
      <c r="J40" s="49">
        <v>313</v>
      </c>
      <c r="K40" s="49"/>
      <c r="L40" s="49">
        <v>324</v>
      </c>
      <c r="M40" s="49">
        <v>346</v>
      </c>
      <c r="N40" s="49">
        <v>363</v>
      </c>
      <c r="O40" s="49">
        <v>365</v>
      </c>
      <c r="P40" s="49">
        <v>501</v>
      </c>
    </row>
    <row r="41" spans="2:16" ht="15.75" thickTop="1" x14ac:dyDescent="0.25">
      <c r="B41" s="39" t="s">
        <v>0</v>
      </c>
      <c r="C41" s="52">
        <v>4966</v>
      </c>
      <c r="D41" s="53">
        <v>5307</v>
      </c>
      <c r="E41" s="53">
        <v>5716</v>
      </c>
      <c r="F41" s="53">
        <v>6058</v>
      </c>
      <c r="G41" s="53">
        <v>6639</v>
      </c>
      <c r="H41" s="53">
        <v>6991</v>
      </c>
      <c r="I41" s="53">
        <v>7458</v>
      </c>
      <c r="J41" s="53">
        <v>7713</v>
      </c>
      <c r="K41" s="53"/>
      <c r="L41" s="53">
        <v>8327</v>
      </c>
      <c r="M41" s="53">
        <v>8494</v>
      </c>
      <c r="N41" s="53">
        <v>8823</v>
      </c>
      <c r="O41" s="53">
        <v>9065</v>
      </c>
      <c r="P41" s="53">
        <v>9491</v>
      </c>
    </row>
    <row r="42" spans="2:16" x14ac:dyDescent="0.25">
      <c r="B42" s="27"/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546E-B140-4C01-9E85-999C8D113D6D}">
  <dimension ref="B1:P43"/>
  <sheetViews>
    <sheetView showGridLines="0" showRowColHeaders="0" zoomScale="90" zoomScaleNormal="90" workbookViewId="0">
      <selection activeCell="B39" sqref="B39"/>
    </sheetView>
  </sheetViews>
  <sheetFormatPr baseColWidth="10" defaultRowHeight="15" x14ac:dyDescent="0.25"/>
  <cols>
    <col min="1" max="1" width="4.28515625" style="1" customWidth="1"/>
    <col min="2" max="2" width="23" style="1" bestFit="1" customWidth="1"/>
    <col min="3" max="9" width="8.7109375" style="1" customWidth="1"/>
    <col min="10" max="16384" width="11.42578125" style="1"/>
  </cols>
  <sheetData>
    <row r="1" spans="2:16" s="2" customFormat="1" ht="57" customHeight="1" x14ac:dyDescent="0.3"/>
    <row r="2" spans="2:16" s="2" customFormat="1" ht="16.5" x14ac:dyDescent="0.3"/>
    <row r="3" spans="2:16" ht="16.5" customHeight="1" x14ac:dyDescent="0.3">
      <c r="B3" s="31" t="s">
        <v>44</v>
      </c>
      <c r="C3" s="31"/>
      <c r="D3" s="31"/>
      <c r="E3" s="31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6" ht="16.5" x14ac:dyDescent="0.3">
      <c r="B4" s="24"/>
      <c r="C4" s="24"/>
      <c r="D4" s="24"/>
      <c r="E4" s="24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6" x14ac:dyDescent="0.25">
      <c r="B5" s="36" t="s">
        <v>37</v>
      </c>
      <c r="C5" s="38">
        <v>2010</v>
      </c>
      <c r="D5" s="37">
        <v>2011</v>
      </c>
      <c r="E5" s="37">
        <v>2012</v>
      </c>
      <c r="F5" s="37">
        <v>2013</v>
      </c>
      <c r="G5" s="37">
        <v>2014</v>
      </c>
      <c r="H5" s="37">
        <v>2015</v>
      </c>
      <c r="I5" s="37">
        <v>2016</v>
      </c>
      <c r="J5" s="37">
        <v>2017</v>
      </c>
      <c r="K5" s="37">
        <v>2018</v>
      </c>
      <c r="L5" s="37">
        <v>2019</v>
      </c>
      <c r="M5" s="37">
        <v>2020</v>
      </c>
      <c r="N5" s="37">
        <v>2021</v>
      </c>
      <c r="O5" s="37">
        <v>2022</v>
      </c>
      <c r="P5" s="37">
        <v>2023</v>
      </c>
    </row>
    <row r="6" spans="2:16" x14ac:dyDescent="0.25">
      <c r="B6" s="1" t="s">
        <v>31</v>
      </c>
      <c r="C6" s="45">
        <v>180</v>
      </c>
      <c r="D6" s="46">
        <v>214</v>
      </c>
      <c r="E6" s="46">
        <v>265</v>
      </c>
      <c r="F6" s="46">
        <v>269</v>
      </c>
      <c r="G6" s="46">
        <v>305</v>
      </c>
      <c r="H6" s="46">
        <v>394</v>
      </c>
      <c r="I6" s="46">
        <v>406</v>
      </c>
      <c r="J6" s="46">
        <v>416</v>
      </c>
      <c r="K6" s="46"/>
      <c r="L6" s="46">
        <v>416</v>
      </c>
      <c r="M6" s="46">
        <v>426</v>
      </c>
      <c r="N6" s="46">
        <v>438</v>
      </c>
      <c r="O6" s="46">
        <v>438</v>
      </c>
      <c r="P6" s="46">
        <v>516</v>
      </c>
    </row>
    <row r="7" spans="2:16" x14ac:dyDescent="0.25">
      <c r="B7" s="1" t="s">
        <v>30</v>
      </c>
      <c r="C7" s="45">
        <v>103</v>
      </c>
      <c r="D7" s="46">
        <v>84</v>
      </c>
      <c r="E7" s="46">
        <v>84</v>
      </c>
      <c r="F7" s="46">
        <v>84</v>
      </c>
      <c r="G7" s="46">
        <v>108</v>
      </c>
      <c r="H7" s="46">
        <v>108</v>
      </c>
      <c r="I7" s="46">
        <v>143</v>
      </c>
      <c r="J7" s="46">
        <v>156</v>
      </c>
      <c r="K7" s="46"/>
      <c r="L7" s="46">
        <v>202</v>
      </c>
      <c r="M7" s="46">
        <v>201</v>
      </c>
      <c r="N7" s="46">
        <v>203</v>
      </c>
      <c r="O7" s="46">
        <v>203</v>
      </c>
      <c r="P7" s="46">
        <v>203</v>
      </c>
    </row>
    <row r="8" spans="2:16" x14ac:dyDescent="0.25">
      <c r="B8" s="1" t="s">
        <v>29</v>
      </c>
      <c r="C8" s="45">
        <v>88</v>
      </c>
      <c r="D8" s="46">
        <v>88</v>
      </c>
      <c r="E8" s="46">
        <v>110</v>
      </c>
      <c r="F8" s="46">
        <v>132</v>
      </c>
      <c r="G8" s="46">
        <v>142</v>
      </c>
      <c r="H8" s="46">
        <v>142</v>
      </c>
      <c r="I8" s="46">
        <v>142</v>
      </c>
      <c r="J8" s="46">
        <v>164</v>
      </c>
      <c r="K8" s="46"/>
      <c r="L8" s="46">
        <v>164</v>
      </c>
      <c r="M8" s="46">
        <v>208</v>
      </c>
      <c r="N8" s="46">
        <v>230</v>
      </c>
      <c r="O8" s="46">
        <v>230</v>
      </c>
      <c r="P8" s="46">
        <v>252</v>
      </c>
    </row>
    <row r="9" spans="2:16" x14ac:dyDescent="0.25">
      <c r="B9" s="1" t="s">
        <v>28</v>
      </c>
      <c r="C9" s="45">
        <v>82</v>
      </c>
      <c r="D9" s="46">
        <v>132</v>
      </c>
      <c r="E9" s="46">
        <v>144</v>
      </c>
      <c r="F9" s="46">
        <v>154</v>
      </c>
      <c r="G9" s="46">
        <v>144</v>
      </c>
      <c r="H9" s="46">
        <v>154</v>
      </c>
      <c r="I9" s="46">
        <v>154</v>
      </c>
      <c r="J9" s="46">
        <v>154</v>
      </c>
      <c r="K9" s="46"/>
      <c r="L9" s="46">
        <v>154</v>
      </c>
      <c r="M9" s="46">
        <v>154</v>
      </c>
      <c r="N9" s="46">
        <v>154</v>
      </c>
      <c r="O9" s="46">
        <v>154</v>
      </c>
      <c r="P9" s="46">
        <v>154</v>
      </c>
    </row>
    <row r="10" spans="2:16" x14ac:dyDescent="0.25">
      <c r="B10" s="1" t="s">
        <v>27</v>
      </c>
      <c r="C10" s="45">
        <v>138</v>
      </c>
      <c r="D10" s="46">
        <v>139</v>
      </c>
      <c r="E10" s="46">
        <v>184</v>
      </c>
      <c r="F10" s="46">
        <v>184</v>
      </c>
      <c r="G10" s="46">
        <v>203</v>
      </c>
      <c r="H10" s="46">
        <v>203</v>
      </c>
      <c r="I10" s="46">
        <v>199</v>
      </c>
      <c r="J10" s="46">
        <v>207</v>
      </c>
      <c r="K10" s="46"/>
      <c r="L10" s="46">
        <v>209</v>
      </c>
      <c r="M10" s="46">
        <v>197</v>
      </c>
      <c r="N10" s="46">
        <v>246</v>
      </c>
      <c r="O10" s="46">
        <v>247</v>
      </c>
      <c r="P10" s="46">
        <v>247</v>
      </c>
    </row>
    <row r="11" spans="2:16" x14ac:dyDescent="0.25">
      <c r="B11" s="1" t="s">
        <v>26</v>
      </c>
      <c r="C11" s="45">
        <v>109</v>
      </c>
      <c r="D11" s="47">
        <v>176</v>
      </c>
      <c r="E11" s="47">
        <v>176</v>
      </c>
      <c r="F11" s="47">
        <v>196</v>
      </c>
      <c r="G11" s="47">
        <v>203</v>
      </c>
      <c r="H11" s="47">
        <v>230</v>
      </c>
      <c r="I11" s="47">
        <v>228</v>
      </c>
      <c r="J11" s="47">
        <v>252</v>
      </c>
      <c r="K11" s="47"/>
      <c r="L11" s="46">
        <v>254</v>
      </c>
      <c r="M11" s="46">
        <v>250</v>
      </c>
      <c r="N11" s="46">
        <v>264</v>
      </c>
      <c r="O11" s="46">
        <v>291</v>
      </c>
      <c r="P11" s="46">
        <v>226</v>
      </c>
    </row>
    <row r="12" spans="2:16" x14ac:dyDescent="0.25">
      <c r="B12" s="1" t="s">
        <v>47</v>
      </c>
      <c r="C12" s="45">
        <v>66</v>
      </c>
      <c r="D12" s="47">
        <v>66</v>
      </c>
      <c r="E12" s="47">
        <v>66</v>
      </c>
      <c r="F12" s="47">
        <v>66</v>
      </c>
      <c r="G12" s="47">
        <v>66</v>
      </c>
      <c r="H12" s="47">
        <v>66</v>
      </c>
      <c r="I12" s="47">
        <v>66</v>
      </c>
      <c r="J12" s="47">
        <v>88</v>
      </c>
      <c r="K12" s="47"/>
      <c r="L12" s="46">
        <v>132</v>
      </c>
      <c r="M12" s="46">
        <v>132</v>
      </c>
      <c r="N12" s="46">
        <v>126</v>
      </c>
      <c r="O12" s="46">
        <v>144</v>
      </c>
      <c r="P12" s="46">
        <v>188</v>
      </c>
    </row>
    <row r="13" spans="2:16" x14ac:dyDescent="0.25">
      <c r="B13" s="1" t="s">
        <v>25</v>
      </c>
      <c r="C13" s="45">
        <v>64</v>
      </c>
      <c r="D13" s="47">
        <v>64</v>
      </c>
      <c r="E13" s="47">
        <v>64</v>
      </c>
      <c r="F13" s="47">
        <v>66</v>
      </c>
      <c r="G13" s="47">
        <v>66</v>
      </c>
      <c r="H13" s="47">
        <v>93</v>
      </c>
      <c r="I13" s="47">
        <v>132</v>
      </c>
      <c r="J13" s="47">
        <v>132</v>
      </c>
      <c r="K13" s="47"/>
      <c r="L13" s="46">
        <v>132</v>
      </c>
      <c r="M13" s="46">
        <v>132</v>
      </c>
      <c r="N13" s="46">
        <v>132</v>
      </c>
      <c r="O13" s="46">
        <v>142</v>
      </c>
      <c r="P13" s="46">
        <v>142</v>
      </c>
    </row>
    <row r="14" spans="2:16" x14ac:dyDescent="0.25">
      <c r="B14" s="1" t="s">
        <v>24</v>
      </c>
      <c r="C14" s="45">
        <v>89</v>
      </c>
      <c r="D14" s="47">
        <v>107</v>
      </c>
      <c r="E14" s="47">
        <v>104</v>
      </c>
      <c r="F14" s="47">
        <v>110</v>
      </c>
      <c r="G14" s="47">
        <v>132</v>
      </c>
      <c r="H14" s="47">
        <v>134</v>
      </c>
      <c r="I14" s="47">
        <v>156</v>
      </c>
      <c r="J14" s="47">
        <v>156</v>
      </c>
      <c r="K14" s="47"/>
      <c r="L14" s="46">
        <v>200</v>
      </c>
      <c r="M14" s="46">
        <v>212</v>
      </c>
      <c r="N14" s="46">
        <v>178</v>
      </c>
      <c r="O14" s="46">
        <v>178</v>
      </c>
      <c r="P14" s="46">
        <v>188</v>
      </c>
    </row>
    <row r="15" spans="2:16" x14ac:dyDescent="0.25">
      <c r="B15" s="1" t="s">
        <v>23</v>
      </c>
      <c r="C15" s="45">
        <v>81</v>
      </c>
      <c r="D15" s="46">
        <v>94</v>
      </c>
      <c r="E15" s="46">
        <v>94</v>
      </c>
      <c r="F15" s="46">
        <v>94</v>
      </c>
      <c r="G15" s="46">
        <v>94</v>
      </c>
      <c r="H15" s="46">
        <v>109</v>
      </c>
      <c r="I15" s="46">
        <v>116</v>
      </c>
      <c r="J15" s="46">
        <v>133</v>
      </c>
      <c r="K15" s="46"/>
      <c r="L15" s="46">
        <v>133</v>
      </c>
      <c r="M15" s="46">
        <v>132</v>
      </c>
      <c r="N15" s="46">
        <v>132</v>
      </c>
      <c r="O15" s="46">
        <v>132</v>
      </c>
      <c r="P15" s="46">
        <v>154</v>
      </c>
    </row>
    <row r="16" spans="2:16" x14ac:dyDescent="0.25">
      <c r="B16" s="1" t="s">
        <v>22</v>
      </c>
      <c r="C16" s="45">
        <v>9</v>
      </c>
      <c r="D16" s="46">
        <v>10</v>
      </c>
      <c r="E16" s="46">
        <v>11</v>
      </c>
      <c r="F16" s="46">
        <v>9</v>
      </c>
      <c r="G16" s="46">
        <v>10</v>
      </c>
      <c r="H16" s="46">
        <v>15</v>
      </c>
      <c r="I16" s="46">
        <v>16</v>
      </c>
      <c r="J16" s="46">
        <v>20</v>
      </c>
      <c r="K16" s="46"/>
      <c r="L16" s="46">
        <v>15</v>
      </c>
      <c r="M16" s="46">
        <v>15</v>
      </c>
      <c r="N16" s="46">
        <v>15</v>
      </c>
      <c r="O16" s="46">
        <v>15</v>
      </c>
      <c r="P16" s="46">
        <v>15</v>
      </c>
    </row>
    <row r="17" spans="2:16" x14ac:dyDescent="0.25">
      <c r="B17" s="1" t="s">
        <v>21</v>
      </c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6">
        <v>44</v>
      </c>
      <c r="O17" s="46">
        <v>44</v>
      </c>
      <c r="P17" s="46">
        <v>83</v>
      </c>
    </row>
    <row r="18" spans="2:16" x14ac:dyDescent="0.25">
      <c r="B18" s="1" t="s">
        <v>20</v>
      </c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>
        <v>66</v>
      </c>
    </row>
    <row r="19" spans="2:16" x14ac:dyDescent="0.25">
      <c r="B19" s="1" t="s">
        <v>19</v>
      </c>
      <c r="C19" s="45">
        <v>46</v>
      </c>
      <c r="D19" s="46">
        <v>46</v>
      </c>
      <c r="E19" s="46">
        <v>44</v>
      </c>
      <c r="F19" s="46">
        <v>44</v>
      </c>
      <c r="G19" s="46">
        <v>44</v>
      </c>
      <c r="H19" s="46">
        <v>44</v>
      </c>
      <c r="I19" s="46">
        <v>66</v>
      </c>
      <c r="J19" s="46">
        <v>66</v>
      </c>
      <c r="K19" s="46"/>
      <c r="L19" s="46">
        <v>66</v>
      </c>
      <c r="M19" s="46">
        <v>68</v>
      </c>
      <c r="N19" s="46">
        <v>68</v>
      </c>
      <c r="O19" s="46">
        <v>68</v>
      </c>
      <c r="P19" s="46">
        <v>68</v>
      </c>
    </row>
    <row r="20" spans="2:16" ht="16.5" customHeight="1" x14ac:dyDescent="0.25">
      <c r="B20" s="1" t="s">
        <v>18</v>
      </c>
      <c r="C20" s="45">
        <v>23</v>
      </c>
      <c r="D20" s="46">
        <v>22</v>
      </c>
      <c r="E20" s="46">
        <v>36</v>
      </c>
      <c r="F20" s="46">
        <v>39</v>
      </c>
      <c r="G20" s="46">
        <v>39</v>
      </c>
      <c r="H20" s="46">
        <v>56</v>
      </c>
      <c r="I20" s="46">
        <v>78</v>
      </c>
      <c r="J20" s="46">
        <v>78</v>
      </c>
      <c r="K20" s="46"/>
      <c r="L20" s="46">
        <v>117</v>
      </c>
      <c r="M20" s="46">
        <v>124</v>
      </c>
      <c r="N20" s="46">
        <v>127</v>
      </c>
      <c r="O20" s="46">
        <v>129</v>
      </c>
      <c r="P20" s="46">
        <v>131</v>
      </c>
    </row>
    <row r="21" spans="2:16" x14ac:dyDescent="0.25">
      <c r="B21" s="1" t="s">
        <v>17</v>
      </c>
      <c r="C21" s="45">
        <v>44</v>
      </c>
      <c r="D21" s="46">
        <v>44</v>
      </c>
      <c r="E21" s="46">
        <v>44</v>
      </c>
      <c r="F21" s="46">
        <v>44</v>
      </c>
      <c r="G21" s="46">
        <v>44</v>
      </c>
      <c r="H21" s="46">
        <v>44</v>
      </c>
      <c r="I21" s="46">
        <v>78</v>
      </c>
      <c r="J21" s="46">
        <v>88</v>
      </c>
      <c r="K21" s="46"/>
      <c r="L21" s="46">
        <v>105</v>
      </c>
      <c r="M21" s="46">
        <v>115</v>
      </c>
      <c r="N21" s="46">
        <v>159</v>
      </c>
      <c r="O21" s="46">
        <v>198</v>
      </c>
      <c r="P21" s="46">
        <v>222</v>
      </c>
    </row>
    <row r="22" spans="2:16" x14ac:dyDescent="0.25">
      <c r="B22" s="1" t="s">
        <v>16</v>
      </c>
      <c r="C22" s="45">
        <v>27</v>
      </c>
      <c r="D22" s="46">
        <v>44</v>
      </c>
      <c r="E22" s="46">
        <v>44</v>
      </c>
      <c r="F22" s="46">
        <v>44</v>
      </c>
      <c r="G22" s="46">
        <v>54</v>
      </c>
      <c r="H22" s="46">
        <v>49</v>
      </c>
      <c r="I22" s="46">
        <v>56</v>
      </c>
      <c r="J22" s="46">
        <v>56</v>
      </c>
      <c r="K22" s="46"/>
      <c r="L22" s="46">
        <v>66</v>
      </c>
      <c r="M22" s="46">
        <v>66</v>
      </c>
      <c r="N22" s="46">
        <v>52</v>
      </c>
      <c r="O22" s="46">
        <v>52</v>
      </c>
      <c r="P22" s="46">
        <v>66</v>
      </c>
    </row>
    <row r="23" spans="2:16" x14ac:dyDescent="0.25">
      <c r="B23" s="1" t="s">
        <v>15</v>
      </c>
      <c r="C23" s="45">
        <v>135</v>
      </c>
      <c r="D23" s="46">
        <v>135</v>
      </c>
      <c r="E23" s="46">
        <v>158</v>
      </c>
      <c r="F23" s="46">
        <v>182</v>
      </c>
      <c r="G23" s="46">
        <v>192</v>
      </c>
      <c r="H23" s="46">
        <v>202</v>
      </c>
      <c r="I23" s="46">
        <v>202</v>
      </c>
      <c r="J23" s="46">
        <v>242</v>
      </c>
      <c r="K23" s="46"/>
      <c r="L23" s="46">
        <v>299</v>
      </c>
      <c r="M23" s="46">
        <v>328</v>
      </c>
      <c r="N23" s="46">
        <v>365</v>
      </c>
      <c r="O23" s="46">
        <v>385</v>
      </c>
      <c r="P23" s="46">
        <v>409</v>
      </c>
    </row>
    <row r="24" spans="2:16" x14ac:dyDescent="0.25">
      <c r="B24" s="1" t="s">
        <v>14</v>
      </c>
      <c r="C24" s="45">
        <v>144</v>
      </c>
      <c r="D24" s="46">
        <v>144</v>
      </c>
      <c r="E24" s="46">
        <v>144</v>
      </c>
      <c r="F24" s="46">
        <v>144</v>
      </c>
      <c r="G24" s="46">
        <v>178</v>
      </c>
      <c r="H24" s="46">
        <v>188</v>
      </c>
      <c r="I24" s="46">
        <v>218</v>
      </c>
      <c r="J24" s="46">
        <v>230</v>
      </c>
      <c r="K24" s="46"/>
      <c r="L24" s="46">
        <v>291</v>
      </c>
      <c r="M24" s="46">
        <v>313</v>
      </c>
      <c r="N24" s="46">
        <v>328</v>
      </c>
      <c r="O24" s="46">
        <v>335</v>
      </c>
      <c r="P24" s="46">
        <v>372</v>
      </c>
    </row>
    <row r="25" spans="2:16" x14ac:dyDescent="0.25">
      <c r="B25" s="1" t="s">
        <v>13</v>
      </c>
      <c r="C25" s="45">
        <v>60</v>
      </c>
      <c r="D25" s="46">
        <v>60</v>
      </c>
      <c r="E25" s="46">
        <v>126</v>
      </c>
      <c r="F25" s="46">
        <v>123</v>
      </c>
      <c r="G25" s="46">
        <v>123</v>
      </c>
      <c r="H25" s="46">
        <v>127</v>
      </c>
      <c r="I25" s="46">
        <v>139</v>
      </c>
      <c r="J25" s="46">
        <v>140</v>
      </c>
      <c r="K25" s="46"/>
      <c r="L25" s="46">
        <v>140</v>
      </c>
      <c r="M25" s="46">
        <v>140</v>
      </c>
      <c r="N25" s="46">
        <v>140</v>
      </c>
      <c r="O25" s="46">
        <v>137</v>
      </c>
      <c r="P25" s="46">
        <v>138</v>
      </c>
    </row>
    <row r="26" spans="2:16" x14ac:dyDescent="0.25">
      <c r="B26" s="1" t="s">
        <v>12</v>
      </c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6">
        <v>196</v>
      </c>
      <c r="P26" s="46">
        <v>240</v>
      </c>
    </row>
    <row r="27" spans="2:16" x14ac:dyDescent="0.25">
      <c r="B27" s="1" t="s">
        <v>11</v>
      </c>
      <c r="C27" s="45">
        <v>232</v>
      </c>
      <c r="D27" s="46">
        <v>265</v>
      </c>
      <c r="E27" s="46">
        <v>250</v>
      </c>
      <c r="F27" s="46">
        <v>298</v>
      </c>
      <c r="G27" s="46">
        <v>382</v>
      </c>
      <c r="H27" s="46">
        <v>358</v>
      </c>
      <c r="I27" s="46">
        <v>394</v>
      </c>
      <c r="J27" s="46">
        <v>409</v>
      </c>
      <c r="K27" s="46"/>
      <c r="L27" s="46">
        <v>476</v>
      </c>
      <c r="M27" s="46">
        <v>462</v>
      </c>
      <c r="N27" s="46">
        <v>479</v>
      </c>
      <c r="O27" s="46">
        <v>513</v>
      </c>
      <c r="P27" s="46">
        <v>530</v>
      </c>
    </row>
    <row r="28" spans="2:16" x14ac:dyDescent="0.25">
      <c r="B28" s="1" t="s">
        <v>10</v>
      </c>
      <c r="C28" s="45">
        <v>160</v>
      </c>
      <c r="D28" s="46">
        <v>182</v>
      </c>
      <c r="E28" s="46">
        <v>187</v>
      </c>
      <c r="F28" s="46">
        <v>187</v>
      </c>
      <c r="G28" s="46">
        <v>187</v>
      </c>
      <c r="H28" s="46">
        <v>209</v>
      </c>
      <c r="I28" s="46">
        <v>232</v>
      </c>
      <c r="J28" s="46">
        <v>234</v>
      </c>
      <c r="K28" s="46"/>
      <c r="L28" s="46">
        <v>234</v>
      </c>
      <c r="M28" s="46">
        <v>232</v>
      </c>
      <c r="N28" s="46">
        <v>285</v>
      </c>
      <c r="O28" s="46">
        <v>287</v>
      </c>
      <c r="P28" s="46">
        <v>331</v>
      </c>
    </row>
    <row r="29" spans="2:16" x14ac:dyDescent="0.25">
      <c r="B29" s="1" t="s">
        <v>9</v>
      </c>
      <c r="C29" s="45">
        <v>37</v>
      </c>
      <c r="D29" s="46">
        <v>44</v>
      </c>
      <c r="E29" s="46">
        <v>44</v>
      </c>
      <c r="F29" s="46">
        <v>66</v>
      </c>
      <c r="G29" s="46">
        <v>86</v>
      </c>
      <c r="H29" s="46">
        <v>81</v>
      </c>
      <c r="I29" s="46">
        <v>81</v>
      </c>
      <c r="J29" s="46">
        <v>88</v>
      </c>
      <c r="K29" s="46"/>
      <c r="L29" s="46">
        <v>88</v>
      </c>
      <c r="M29" s="46">
        <v>88</v>
      </c>
      <c r="N29" s="46">
        <v>88</v>
      </c>
      <c r="O29" s="46">
        <v>87</v>
      </c>
      <c r="P29" s="46">
        <v>88</v>
      </c>
    </row>
    <row r="30" spans="2:16" x14ac:dyDescent="0.25">
      <c r="B30" s="1" t="s">
        <v>8</v>
      </c>
      <c r="C30" s="45">
        <v>201</v>
      </c>
      <c r="D30" s="46">
        <v>208</v>
      </c>
      <c r="E30" s="46">
        <v>233</v>
      </c>
      <c r="F30" s="46">
        <v>229</v>
      </c>
      <c r="G30" s="46">
        <v>228</v>
      </c>
      <c r="H30" s="46">
        <v>231</v>
      </c>
      <c r="I30" s="46">
        <v>231</v>
      </c>
      <c r="J30" s="46">
        <v>233</v>
      </c>
      <c r="K30" s="46"/>
      <c r="L30" s="46">
        <v>232</v>
      </c>
      <c r="M30" s="46">
        <v>232</v>
      </c>
      <c r="N30" s="46">
        <v>244</v>
      </c>
      <c r="O30" s="46">
        <v>249</v>
      </c>
      <c r="P30" s="46">
        <v>244</v>
      </c>
    </row>
    <row r="31" spans="2:16" x14ac:dyDescent="0.25">
      <c r="B31" s="1" t="s">
        <v>7</v>
      </c>
      <c r="C31" s="45">
        <v>131</v>
      </c>
      <c r="D31" s="46">
        <v>131</v>
      </c>
      <c r="E31" s="46">
        <v>128</v>
      </c>
      <c r="F31" s="46">
        <v>122</v>
      </c>
      <c r="G31" s="46">
        <v>138</v>
      </c>
      <c r="H31" s="46">
        <v>141</v>
      </c>
      <c r="I31" s="46">
        <v>145</v>
      </c>
      <c r="J31" s="46">
        <v>155</v>
      </c>
      <c r="K31" s="46"/>
      <c r="L31" s="46">
        <v>191</v>
      </c>
      <c r="M31" s="46">
        <v>203</v>
      </c>
      <c r="N31" s="46">
        <v>203</v>
      </c>
      <c r="O31" s="46">
        <v>205</v>
      </c>
      <c r="P31" s="46">
        <v>242</v>
      </c>
    </row>
    <row r="32" spans="2:16" x14ac:dyDescent="0.25">
      <c r="B32" s="1" t="s">
        <v>6</v>
      </c>
      <c r="C32" s="45">
        <v>147</v>
      </c>
      <c r="D32" s="46">
        <v>164</v>
      </c>
      <c r="E32" s="46">
        <v>165</v>
      </c>
      <c r="F32" s="46">
        <v>166</v>
      </c>
      <c r="G32" s="46">
        <v>196</v>
      </c>
      <c r="H32" s="46">
        <v>208</v>
      </c>
      <c r="I32" s="46">
        <v>211</v>
      </c>
      <c r="J32" s="46">
        <v>208</v>
      </c>
      <c r="K32" s="46"/>
      <c r="L32" s="46">
        <v>218</v>
      </c>
      <c r="M32" s="46">
        <v>235</v>
      </c>
      <c r="N32" s="46">
        <v>233</v>
      </c>
      <c r="O32" s="46">
        <v>269</v>
      </c>
      <c r="P32" s="46">
        <v>284</v>
      </c>
    </row>
    <row r="33" spans="2:16" ht="15" customHeight="1" x14ac:dyDescent="0.3">
      <c r="B33" s="44" t="s">
        <v>48</v>
      </c>
      <c r="C33" s="4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6">
        <v>22</v>
      </c>
      <c r="O33" s="46">
        <v>22</v>
      </c>
      <c r="P33" s="46">
        <v>22</v>
      </c>
    </row>
    <row r="34" spans="2:16" x14ac:dyDescent="0.25">
      <c r="B34" s="1" t="s">
        <v>5</v>
      </c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6">
        <v>271</v>
      </c>
      <c r="P34" s="46">
        <v>264</v>
      </c>
    </row>
    <row r="35" spans="2:16" x14ac:dyDescent="0.25">
      <c r="B35" s="1" t="s">
        <v>4</v>
      </c>
      <c r="C35" s="45">
        <v>1935</v>
      </c>
      <c r="D35" s="46">
        <v>2006</v>
      </c>
      <c r="E35" s="46">
        <v>2089</v>
      </c>
      <c r="F35" s="46">
        <v>2218</v>
      </c>
      <c r="G35" s="46">
        <v>2389</v>
      </c>
      <c r="H35" s="46">
        <v>2426</v>
      </c>
      <c r="I35" s="46">
        <v>2538</v>
      </c>
      <c r="J35" s="46">
        <v>2624</v>
      </c>
      <c r="K35" s="46"/>
      <c r="L35" s="46">
        <v>2737</v>
      </c>
      <c r="M35" s="46">
        <v>2775</v>
      </c>
      <c r="N35" s="46">
        <v>2778</v>
      </c>
      <c r="O35" s="46">
        <v>2856</v>
      </c>
      <c r="P35" s="46">
        <v>2807</v>
      </c>
    </row>
    <row r="36" spans="2:16" x14ac:dyDescent="0.25">
      <c r="B36" s="1" t="s">
        <v>3</v>
      </c>
      <c r="C36" s="45">
        <v>409</v>
      </c>
      <c r="D36" s="46">
        <v>414</v>
      </c>
      <c r="E36" s="46">
        <v>424</v>
      </c>
      <c r="F36" s="46">
        <v>447</v>
      </c>
      <c r="G36" s="46">
        <v>447</v>
      </c>
      <c r="H36" s="46">
        <v>491</v>
      </c>
      <c r="I36" s="46">
        <v>487</v>
      </c>
      <c r="J36" s="46">
        <v>491</v>
      </c>
      <c r="K36" s="46"/>
      <c r="L36" s="46">
        <v>462</v>
      </c>
      <c r="M36" s="46">
        <v>462</v>
      </c>
      <c r="N36" s="46">
        <v>460</v>
      </c>
      <c r="O36" s="49"/>
      <c r="P36" s="49"/>
    </row>
    <row r="37" spans="2:16" x14ac:dyDescent="0.25">
      <c r="B37" s="1" t="s">
        <v>2</v>
      </c>
      <c r="C37" s="45">
        <v>14</v>
      </c>
      <c r="D37" s="46">
        <v>22</v>
      </c>
      <c r="E37" s="46">
        <v>22</v>
      </c>
      <c r="F37" s="46">
        <v>22</v>
      </c>
      <c r="G37" s="46">
        <v>37</v>
      </c>
      <c r="H37" s="46">
        <v>44</v>
      </c>
      <c r="I37" s="46">
        <v>44</v>
      </c>
      <c r="J37" s="46">
        <v>44</v>
      </c>
      <c r="K37" s="46"/>
      <c r="L37" s="46">
        <v>44</v>
      </c>
      <c r="M37" s="46">
        <v>44</v>
      </c>
      <c r="N37" s="46">
        <v>44</v>
      </c>
      <c r="O37" s="46">
        <v>44</v>
      </c>
      <c r="P37" s="46">
        <v>66</v>
      </c>
    </row>
    <row r="38" spans="2:16" x14ac:dyDescent="0.25">
      <c r="B38" s="1" t="s">
        <v>1</v>
      </c>
      <c r="C38" s="50">
        <v>15</v>
      </c>
      <c r="D38" s="51">
        <v>11</v>
      </c>
      <c r="E38" s="51">
        <v>15</v>
      </c>
      <c r="F38" s="51">
        <v>15</v>
      </c>
      <c r="G38" s="51">
        <v>15</v>
      </c>
      <c r="H38" s="51">
        <v>15</v>
      </c>
      <c r="I38" s="51">
        <v>15</v>
      </c>
      <c r="J38" s="51">
        <v>32</v>
      </c>
      <c r="K38" s="51"/>
      <c r="L38" s="51">
        <v>32</v>
      </c>
      <c r="M38" s="51">
        <v>32</v>
      </c>
      <c r="N38" s="51">
        <v>32</v>
      </c>
      <c r="O38" s="51">
        <v>32</v>
      </c>
      <c r="P38" s="51">
        <v>32</v>
      </c>
    </row>
    <row r="39" spans="2:16" ht="15.75" thickBot="1" x14ac:dyDescent="0.3">
      <c r="B39" s="27" t="s">
        <v>49</v>
      </c>
      <c r="C39" s="48">
        <v>130</v>
      </c>
      <c r="D39" s="49">
        <v>155</v>
      </c>
      <c r="E39" s="49">
        <v>192</v>
      </c>
      <c r="F39" s="49">
        <v>205</v>
      </c>
      <c r="G39" s="49">
        <v>283</v>
      </c>
      <c r="H39" s="49">
        <v>302</v>
      </c>
      <c r="I39" s="49">
        <v>310</v>
      </c>
      <c r="J39" s="49">
        <v>313</v>
      </c>
      <c r="K39" s="49"/>
      <c r="L39" s="49">
        <v>323</v>
      </c>
      <c r="M39" s="49">
        <v>339</v>
      </c>
      <c r="N39" s="49">
        <v>359</v>
      </c>
      <c r="O39" s="49">
        <v>365</v>
      </c>
      <c r="P39" s="49">
        <v>501</v>
      </c>
    </row>
    <row r="40" spans="2:16" ht="15.75" thickTop="1" x14ac:dyDescent="0.25">
      <c r="B40" s="39" t="s">
        <v>0</v>
      </c>
      <c r="C40" s="52">
        <v>4899</v>
      </c>
      <c r="D40" s="53">
        <v>5271</v>
      </c>
      <c r="E40" s="53">
        <v>5647</v>
      </c>
      <c r="F40" s="53">
        <v>5959</v>
      </c>
      <c r="G40" s="53">
        <v>6535</v>
      </c>
      <c r="H40" s="53">
        <v>6864</v>
      </c>
      <c r="I40" s="53">
        <v>7283</v>
      </c>
      <c r="J40" s="53">
        <v>7609</v>
      </c>
      <c r="K40" s="53"/>
      <c r="L40" s="53">
        <v>8132</v>
      </c>
      <c r="M40" s="53">
        <v>8317</v>
      </c>
      <c r="N40" s="53">
        <v>8628</v>
      </c>
      <c r="O40" s="53">
        <v>8918</v>
      </c>
      <c r="P40" s="53">
        <v>9491</v>
      </c>
    </row>
    <row r="41" spans="2:16" x14ac:dyDescent="0.25">
      <c r="B41" s="27"/>
    </row>
    <row r="42" spans="2:16" x14ac:dyDescent="0.25">
      <c r="B42" s="32"/>
      <c r="C42" s="32"/>
      <c r="D42" s="32"/>
      <c r="E42" s="32"/>
    </row>
    <row r="43" spans="2:16" x14ac:dyDescent="0.25">
      <c r="B43" s="2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DBEEE-492F-4D54-A04F-CBFEFB84B639}">
  <dimension ref="B1:P45"/>
  <sheetViews>
    <sheetView showGridLines="0" showRowColHeaders="0" zoomScale="90" zoomScaleNormal="90" workbookViewId="0">
      <selection activeCell="O31" sqref="O31"/>
    </sheetView>
  </sheetViews>
  <sheetFormatPr baseColWidth="10" defaultRowHeight="15" x14ac:dyDescent="0.25"/>
  <cols>
    <col min="1" max="1" width="4.28515625" style="1" customWidth="1"/>
    <col min="2" max="2" width="23" style="1" bestFit="1" customWidth="1"/>
    <col min="3" max="9" width="8.7109375" style="1" customWidth="1"/>
    <col min="10" max="16384" width="11.42578125" style="1"/>
  </cols>
  <sheetData>
    <row r="1" spans="2:16" s="2" customFormat="1" ht="57" customHeight="1" x14ac:dyDescent="0.3"/>
    <row r="2" spans="2:16" s="2" customFormat="1" ht="16.5" x14ac:dyDescent="0.3"/>
    <row r="3" spans="2:16" ht="16.5" customHeight="1" x14ac:dyDescent="0.3">
      <c r="B3" s="31" t="s">
        <v>45</v>
      </c>
      <c r="C3" s="31"/>
      <c r="D3" s="31"/>
      <c r="E3" s="31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6" ht="16.5" x14ac:dyDescent="0.3">
      <c r="B4" s="59"/>
      <c r="C4" s="59"/>
      <c r="D4" s="59"/>
      <c r="E4" s="59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6" ht="15" customHeight="1" x14ac:dyDescent="0.25">
      <c r="B5" s="36" t="s">
        <v>37</v>
      </c>
      <c r="C5" s="38">
        <v>2010</v>
      </c>
      <c r="D5" s="37">
        <v>2011</v>
      </c>
      <c r="E5" s="37">
        <v>2012</v>
      </c>
      <c r="F5" s="37">
        <v>2013</v>
      </c>
      <c r="G5" s="37">
        <v>2014</v>
      </c>
      <c r="H5" s="37">
        <v>2015</v>
      </c>
      <c r="I5" s="37">
        <v>2016</v>
      </c>
      <c r="J5" s="37">
        <v>2017</v>
      </c>
      <c r="K5" s="37">
        <v>2018</v>
      </c>
      <c r="L5" s="37">
        <v>2019</v>
      </c>
      <c r="M5" s="37">
        <v>2020</v>
      </c>
      <c r="N5" s="37">
        <v>2021</v>
      </c>
      <c r="O5" s="37">
        <v>2022</v>
      </c>
      <c r="P5" s="37">
        <v>2023</v>
      </c>
    </row>
    <row r="6" spans="2:16" x14ac:dyDescent="0.25">
      <c r="B6" s="1" t="s">
        <v>31</v>
      </c>
      <c r="C6" s="45">
        <v>178.24</v>
      </c>
      <c r="D6" s="46">
        <v>213.63</v>
      </c>
      <c r="E6" s="46">
        <v>264.63</v>
      </c>
      <c r="F6" s="46">
        <v>268.33999999999997</v>
      </c>
      <c r="G6" s="46">
        <v>304.16000000000003</v>
      </c>
      <c r="H6" s="46">
        <v>391.67</v>
      </c>
      <c r="I6" s="46">
        <v>405.87</v>
      </c>
      <c r="J6" s="46">
        <v>414.88</v>
      </c>
      <c r="K6" s="46"/>
      <c r="L6" s="46">
        <v>415.87</v>
      </c>
      <c r="M6" s="46">
        <v>424.73</v>
      </c>
      <c r="N6" s="46">
        <v>437.83</v>
      </c>
      <c r="O6" s="46">
        <v>437.27826086956497</v>
      </c>
      <c r="P6" s="46">
        <v>498.82608695652198</v>
      </c>
    </row>
    <row r="7" spans="2:16" x14ac:dyDescent="0.25">
      <c r="B7" s="1" t="s">
        <v>30</v>
      </c>
      <c r="C7" s="45">
        <v>86.09</v>
      </c>
      <c r="D7" s="46">
        <v>81.25</v>
      </c>
      <c r="E7" s="46">
        <v>82.68</v>
      </c>
      <c r="F7" s="46">
        <v>82.21</v>
      </c>
      <c r="G7" s="46">
        <v>108</v>
      </c>
      <c r="H7" s="46">
        <v>108</v>
      </c>
      <c r="I7" s="46">
        <v>140.94999999999999</v>
      </c>
      <c r="J7" s="46">
        <v>153.85</v>
      </c>
      <c r="K7" s="46"/>
      <c r="L7" s="46">
        <v>202</v>
      </c>
      <c r="M7" s="46">
        <v>201</v>
      </c>
      <c r="N7" s="46">
        <v>202.22</v>
      </c>
      <c r="O7" s="46">
        <v>202.74347826087001</v>
      </c>
      <c r="P7" s="46">
        <v>202</v>
      </c>
    </row>
    <row r="8" spans="2:16" x14ac:dyDescent="0.25">
      <c r="B8" s="1" t="s">
        <v>29</v>
      </c>
      <c r="C8" s="45">
        <v>88</v>
      </c>
      <c r="D8" s="46">
        <v>88</v>
      </c>
      <c r="E8" s="46">
        <v>110</v>
      </c>
      <c r="F8" s="46">
        <v>132</v>
      </c>
      <c r="G8" s="46">
        <v>142</v>
      </c>
      <c r="H8" s="46">
        <v>142</v>
      </c>
      <c r="I8" s="46">
        <v>142</v>
      </c>
      <c r="J8" s="46">
        <v>164</v>
      </c>
      <c r="K8" s="46"/>
      <c r="L8" s="46">
        <v>164</v>
      </c>
      <c r="M8" s="46">
        <v>208</v>
      </c>
      <c r="N8" s="46">
        <v>230</v>
      </c>
      <c r="O8" s="46">
        <v>230</v>
      </c>
      <c r="P8" s="46">
        <v>252</v>
      </c>
    </row>
    <row r="9" spans="2:16" x14ac:dyDescent="0.25">
      <c r="B9" s="1" t="s">
        <v>28</v>
      </c>
      <c r="C9" s="45">
        <v>82</v>
      </c>
      <c r="D9" s="46">
        <v>132</v>
      </c>
      <c r="E9" s="46">
        <v>144</v>
      </c>
      <c r="F9" s="46">
        <v>154</v>
      </c>
      <c r="G9" s="46">
        <v>144</v>
      </c>
      <c r="H9" s="46">
        <v>154</v>
      </c>
      <c r="I9" s="46">
        <v>154</v>
      </c>
      <c r="J9" s="46">
        <v>154</v>
      </c>
      <c r="K9" s="46"/>
      <c r="L9" s="46">
        <v>154</v>
      </c>
      <c r="M9" s="46">
        <v>154</v>
      </c>
      <c r="N9" s="46">
        <v>154</v>
      </c>
      <c r="O9" s="46">
        <v>154</v>
      </c>
      <c r="P9" s="46">
        <v>154</v>
      </c>
    </row>
    <row r="10" spans="2:16" x14ac:dyDescent="0.25">
      <c r="B10" s="1" t="s">
        <v>27</v>
      </c>
      <c r="C10" s="45">
        <v>135.37</v>
      </c>
      <c r="D10" s="46">
        <v>139</v>
      </c>
      <c r="E10" s="46">
        <v>184</v>
      </c>
      <c r="F10" s="46">
        <v>182.93</v>
      </c>
      <c r="G10" s="46">
        <v>201.31</v>
      </c>
      <c r="H10" s="46">
        <v>201.91</v>
      </c>
      <c r="I10" s="46">
        <v>197.8</v>
      </c>
      <c r="J10" s="46">
        <v>205.8</v>
      </c>
      <c r="K10" s="46"/>
      <c r="L10" s="46">
        <v>206.56</v>
      </c>
      <c r="M10" s="46">
        <v>197</v>
      </c>
      <c r="N10" s="46">
        <v>245.34</v>
      </c>
      <c r="O10" s="46">
        <v>246.161739130435</v>
      </c>
      <c r="P10" s="46">
        <v>245.34782608695701</v>
      </c>
    </row>
    <row r="11" spans="2:16" x14ac:dyDescent="0.25">
      <c r="B11" s="1" t="s">
        <v>26</v>
      </c>
      <c r="C11" s="45">
        <v>106.61</v>
      </c>
      <c r="D11" s="47">
        <v>174.81</v>
      </c>
      <c r="E11" s="47">
        <v>176</v>
      </c>
      <c r="F11" s="47">
        <v>196</v>
      </c>
      <c r="G11" s="47">
        <v>203</v>
      </c>
      <c r="H11" s="47">
        <v>230</v>
      </c>
      <c r="I11" s="47">
        <v>228</v>
      </c>
      <c r="J11" s="47">
        <v>252</v>
      </c>
      <c r="K11" s="47"/>
      <c r="L11" s="46">
        <v>251.53</v>
      </c>
      <c r="M11" s="46">
        <v>250</v>
      </c>
      <c r="N11" s="46">
        <v>264</v>
      </c>
      <c r="O11" s="46">
        <v>291</v>
      </c>
      <c r="P11" s="46">
        <v>226</v>
      </c>
    </row>
    <row r="12" spans="2:16" x14ac:dyDescent="0.25">
      <c r="B12" s="1" t="s">
        <v>47</v>
      </c>
      <c r="C12" s="45">
        <v>66</v>
      </c>
      <c r="D12" s="47">
        <v>66</v>
      </c>
      <c r="E12" s="47">
        <v>66</v>
      </c>
      <c r="F12" s="47">
        <v>66</v>
      </c>
      <c r="G12" s="47">
        <v>66</v>
      </c>
      <c r="H12" s="47">
        <v>66</v>
      </c>
      <c r="I12" s="47">
        <v>66</v>
      </c>
      <c r="J12" s="47">
        <v>88</v>
      </c>
      <c r="K12" s="47"/>
      <c r="L12" s="46">
        <v>132</v>
      </c>
      <c r="M12" s="46">
        <v>132</v>
      </c>
      <c r="N12" s="46">
        <v>126</v>
      </c>
      <c r="O12" s="46">
        <v>144</v>
      </c>
      <c r="P12" s="46">
        <v>188</v>
      </c>
    </row>
    <row r="13" spans="2:16" x14ac:dyDescent="0.25">
      <c r="B13" s="1" t="s">
        <v>25</v>
      </c>
      <c r="C13" s="45">
        <v>50.24</v>
      </c>
      <c r="D13" s="47">
        <v>64</v>
      </c>
      <c r="E13" s="47">
        <v>64</v>
      </c>
      <c r="F13" s="47">
        <v>66</v>
      </c>
      <c r="G13" s="47">
        <v>66</v>
      </c>
      <c r="H13" s="47">
        <v>93</v>
      </c>
      <c r="I13" s="47">
        <v>132</v>
      </c>
      <c r="J13" s="47">
        <v>132</v>
      </c>
      <c r="K13" s="47"/>
      <c r="L13" s="46">
        <v>132</v>
      </c>
      <c r="M13" s="46">
        <v>132</v>
      </c>
      <c r="N13" s="46">
        <v>132</v>
      </c>
      <c r="O13" s="46">
        <v>142</v>
      </c>
      <c r="P13" s="46">
        <v>142</v>
      </c>
    </row>
    <row r="14" spans="2:16" x14ac:dyDescent="0.25">
      <c r="B14" s="1" t="s">
        <v>24</v>
      </c>
      <c r="C14" s="45">
        <v>89</v>
      </c>
      <c r="D14" s="47">
        <v>107</v>
      </c>
      <c r="E14" s="47">
        <v>104</v>
      </c>
      <c r="F14" s="47">
        <v>110</v>
      </c>
      <c r="G14" s="47">
        <v>132</v>
      </c>
      <c r="H14" s="47">
        <v>134</v>
      </c>
      <c r="I14" s="47">
        <v>156</v>
      </c>
      <c r="J14" s="47">
        <v>156</v>
      </c>
      <c r="K14" s="47"/>
      <c r="L14" s="46">
        <v>200</v>
      </c>
      <c r="M14" s="46">
        <v>208.77</v>
      </c>
      <c r="N14" s="46">
        <v>178</v>
      </c>
      <c r="O14" s="46">
        <v>178</v>
      </c>
      <c r="P14" s="46">
        <v>178</v>
      </c>
    </row>
    <row r="15" spans="2:16" x14ac:dyDescent="0.25">
      <c r="B15" s="1" t="s">
        <v>23</v>
      </c>
      <c r="C15" s="45">
        <v>81</v>
      </c>
      <c r="D15" s="46">
        <v>94</v>
      </c>
      <c r="E15" s="46">
        <v>94</v>
      </c>
      <c r="F15" s="46">
        <v>94</v>
      </c>
      <c r="G15" s="46">
        <v>94</v>
      </c>
      <c r="H15" s="46">
        <v>109</v>
      </c>
      <c r="I15" s="46">
        <v>116</v>
      </c>
      <c r="J15" s="46">
        <v>133</v>
      </c>
      <c r="K15" s="46"/>
      <c r="L15" s="46">
        <v>133</v>
      </c>
      <c r="M15" s="46">
        <v>132</v>
      </c>
      <c r="N15" s="46">
        <v>132</v>
      </c>
      <c r="O15" s="46">
        <v>132</v>
      </c>
      <c r="P15" s="46">
        <v>144</v>
      </c>
    </row>
    <row r="16" spans="2:16" x14ac:dyDescent="0.25">
      <c r="B16" s="1" t="s">
        <v>22</v>
      </c>
      <c r="C16" s="45">
        <v>8.5399999999999991</v>
      </c>
      <c r="D16" s="46">
        <v>9.5299999999999994</v>
      </c>
      <c r="E16" s="46">
        <v>10.58</v>
      </c>
      <c r="F16" s="46">
        <v>8.66</v>
      </c>
      <c r="G16" s="46">
        <v>9.5</v>
      </c>
      <c r="H16" s="46">
        <v>14.94</v>
      </c>
      <c r="I16" s="46">
        <v>16</v>
      </c>
      <c r="J16" s="46">
        <v>20</v>
      </c>
      <c r="K16" s="46"/>
      <c r="L16" s="46">
        <v>14.74</v>
      </c>
      <c r="M16" s="46">
        <v>14.74</v>
      </c>
      <c r="N16" s="46">
        <v>15</v>
      </c>
      <c r="O16" s="46">
        <v>15</v>
      </c>
      <c r="P16" s="46">
        <v>15</v>
      </c>
    </row>
    <row r="17" spans="2:16" x14ac:dyDescent="0.25">
      <c r="B17" s="1" t="s">
        <v>21</v>
      </c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6">
        <v>39.83</v>
      </c>
      <c r="O17" s="46">
        <v>39.826086956521699</v>
      </c>
      <c r="P17" s="46">
        <v>66</v>
      </c>
    </row>
    <row r="18" spans="2:16" x14ac:dyDescent="0.25">
      <c r="B18" s="1" t="s">
        <v>20</v>
      </c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>
        <v>66</v>
      </c>
    </row>
    <row r="19" spans="2:16" x14ac:dyDescent="0.25">
      <c r="B19" s="1" t="s">
        <v>19</v>
      </c>
      <c r="C19" s="45">
        <v>46</v>
      </c>
      <c r="D19" s="46">
        <v>46</v>
      </c>
      <c r="E19" s="46">
        <v>42.47</v>
      </c>
      <c r="F19" s="46">
        <v>43.87</v>
      </c>
      <c r="G19" s="46">
        <v>43.87</v>
      </c>
      <c r="H19" s="46">
        <v>44</v>
      </c>
      <c r="I19" s="46">
        <v>64.28</v>
      </c>
      <c r="J19" s="46">
        <v>66</v>
      </c>
      <c r="K19" s="46"/>
      <c r="L19" s="46">
        <v>66</v>
      </c>
      <c r="M19" s="46">
        <v>68</v>
      </c>
      <c r="N19" s="46">
        <v>68</v>
      </c>
      <c r="O19" s="46">
        <v>61.730434782608697</v>
      </c>
      <c r="P19" s="46">
        <v>64.826086956521806</v>
      </c>
    </row>
    <row r="20" spans="2:16" x14ac:dyDescent="0.25">
      <c r="B20" s="1" t="s">
        <v>48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>
        <v>22</v>
      </c>
      <c r="O20" s="46">
        <v>22</v>
      </c>
      <c r="P20" s="46">
        <v>22</v>
      </c>
    </row>
    <row r="21" spans="2:16" x14ac:dyDescent="0.25">
      <c r="B21" s="1" t="s">
        <v>18</v>
      </c>
      <c r="C21" s="45">
        <v>23</v>
      </c>
      <c r="D21" s="46">
        <v>22</v>
      </c>
      <c r="E21" s="46">
        <v>36</v>
      </c>
      <c r="F21" s="46">
        <v>39</v>
      </c>
      <c r="G21" s="46">
        <v>39</v>
      </c>
      <c r="H21" s="46">
        <v>55.71</v>
      </c>
      <c r="I21" s="46">
        <v>78</v>
      </c>
      <c r="J21" s="46">
        <v>78</v>
      </c>
      <c r="K21" s="46"/>
      <c r="L21" s="46">
        <v>117</v>
      </c>
      <c r="M21" s="46">
        <v>124</v>
      </c>
      <c r="N21" s="46">
        <v>127</v>
      </c>
      <c r="O21" s="46">
        <v>129</v>
      </c>
      <c r="P21" s="46">
        <v>131</v>
      </c>
    </row>
    <row r="22" spans="2:16" x14ac:dyDescent="0.25">
      <c r="B22" s="1" t="s">
        <v>17</v>
      </c>
      <c r="C22" s="45">
        <v>44</v>
      </c>
      <c r="D22" s="46">
        <v>44</v>
      </c>
      <c r="E22" s="46">
        <v>44</v>
      </c>
      <c r="F22" s="46">
        <v>44</v>
      </c>
      <c r="G22" s="46">
        <v>44</v>
      </c>
      <c r="H22" s="46">
        <v>44</v>
      </c>
      <c r="I22" s="46">
        <v>78</v>
      </c>
      <c r="J22" s="46">
        <v>88</v>
      </c>
      <c r="K22" s="46"/>
      <c r="L22" s="46">
        <v>105</v>
      </c>
      <c r="M22" s="46">
        <v>115</v>
      </c>
      <c r="N22" s="46">
        <v>159</v>
      </c>
      <c r="O22" s="46">
        <v>194.695652173913</v>
      </c>
      <c r="P22" s="46">
        <v>222</v>
      </c>
    </row>
    <row r="23" spans="2:16" x14ac:dyDescent="0.25">
      <c r="B23" s="1" t="s">
        <v>16</v>
      </c>
      <c r="C23" s="45">
        <v>27</v>
      </c>
      <c r="D23" s="46">
        <v>44</v>
      </c>
      <c r="E23" s="46">
        <v>44</v>
      </c>
      <c r="F23" s="46">
        <v>44</v>
      </c>
      <c r="G23" s="46">
        <v>54</v>
      </c>
      <c r="H23" s="46">
        <v>49</v>
      </c>
      <c r="I23" s="46">
        <v>56</v>
      </c>
      <c r="J23" s="46">
        <v>56</v>
      </c>
      <c r="K23" s="46"/>
      <c r="L23" s="46">
        <v>66</v>
      </c>
      <c r="M23" s="46">
        <v>66</v>
      </c>
      <c r="N23" s="46">
        <v>52</v>
      </c>
      <c r="O23" s="46">
        <v>52</v>
      </c>
      <c r="P23" s="46">
        <v>52</v>
      </c>
    </row>
    <row r="24" spans="2:16" x14ac:dyDescent="0.25">
      <c r="B24" s="1" t="s">
        <v>15</v>
      </c>
      <c r="C24" s="45">
        <v>133.87</v>
      </c>
      <c r="D24" s="46">
        <v>133.96</v>
      </c>
      <c r="E24" s="46">
        <v>158</v>
      </c>
      <c r="F24" s="46">
        <v>181.11</v>
      </c>
      <c r="G24" s="46">
        <v>191.28</v>
      </c>
      <c r="H24" s="46">
        <v>201.28</v>
      </c>
      <c r="I24" s="46">
        <v>201.54</v>
      </c>
      <c r="J24" s="46">
        <v>241.04</v>
      </c>
      <c r="K24" s="46"/>
      <c r="L24" s="46">
        <v>298.64</v>
      </c>
      <c r="M24" s="46">
        <v>327.7</v>
      </c>
      <c r="N24" s="46">
        <v>365</v>
      </c>
      <c r="O24" s="46">
        <v>384.399209486166</v>
      </c>
      <c r="P24" s="46">
        <v>384.359683794467</v>
      </c>
    </row>
    <row r="25" spans="2:16" x14ac:dyDescent="0.25">
      <c r="B25" s="1" t="s">
        <v>14</v>
      </c>
      <c r="C25" s="45">
        <v>137.44</v>
      </c>
      <c r="D25" s="46">
        <v>136.79</v>
      </c>
      <c r="E25" s="46">
        <v>143.25</v>
      </c>
      <c r="F25" s="46">
        <v>142.35</v>
      </c>
      <c r="G25" s="46">
        <v>177.02</v>
      </c>
      <c r="H25" s="46">
        <v>186.73</v>
      </c>
      <c r="I25" s="46">
        <v>216.07</v>
      </c>
      <c r="J25" s="46">
        <v>229.42</v>
      </c>
      <c r="K25" s="46"/>
      <c r="L25" s="46">
        <v>291</v>
      </c>
      <c r="M25" s="46">
        <v>313</v>
      </c>
      <c r="N25" s="46">
        <v>328</v>
      </c>
      <c r="O25" s="46">
        <v>335</v>
      </c>
      <c r="P25" s="46">
        <v>372</v>
      </c>
    </row>
    <row r="26" spans="2:16" x14ac:dyDescent="0.25">
      <c r="B26" s="1" t="s">
        <v>13</v>
      </c>
      <c r="C26" s="48">
        <v>60</v>
      </c>
      <c r="D26" s="49">
        <v>60</v>
      </c>
      <c r="E26" s="49">
        <v>126</v>
      </c>
      <c r="F26" s="49">
        <v>123</v>
      </c>
      <c r="G26" s="49">
        <v>123</v>
      </c>
      <c r="H26" s="49">
        <v>127</v>
      </c>
      <c r="I26" s="49">
        <v>139</v>
      </c>
      <c r="J26" s="49">
        <v>140</v>
      </c>
      <c r="K26" s="49"/>
      <c r="L26" s="49">
        <v>140</v>
      </c>
      <c r="M26" s="49">
        <v>140</v>
      </c>
      <c r="N26" s="49">
        <v>140</v>
      </c>
      <c r="O26" s="46">
        <v>137</v>
      </c>
      <c r="P26" s="46">
        <v>137</v>
      </c>
    </row>
    <row r="27" spans="2:16" x14ac:dyDescent="0.25">
      <c r="B27" s="1" t="s">
        <v>12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>
        <v>196</v>
      </c>
      <c r="P27" s="46">
        <v>228.826086956522</v>
      </c>
    </row>
    <row r="28" spans="2:16" x14ac:dyDescent="0.25">
      <c r="B28" s="1" t="s">
        <v>11</v>
      </c>
      <c r="C28" s="45">
        <v>232</v>
      </c>
      <c r="D28" s="46">
        <v>264.95</v>
      </c>
      <c r="E28" s="46">
        <v>249.95</v>
      </c>
      <c r="F28" s="46">
        <v>297.95</v>
      </c>
      <c r="G28" s="46">
        <v>381.95</v>
      </c>
      <c r="H28" s="46">
        <v>358</v>
      </c>
      <c r="I28" s="46">
        <v>394</v>
      </c>
      <c r="J28" s="46">
        <v>409</v>
      </c>
      <c r="K28" s="46"/>
      <c r="L28" s="46">
        <v>475.66</v>
      </c>
      <c r="M28" s="46">
        <v>462</v>
      </c>
      <c r="N28" s="46">
        <v>478.38</v>
      </c>
      <c r="O28" s="46">
        <v>513</v>
      </c>
      <c r="P28" s="46">
        <v>522.87747035573102</v>
      </c>
    </row>
    <row r="29" spans="2:16" x14ac:dyDescent="0.25">
      <c r="B29" s="1" t="s">
        <v>10</v>
      </c>
      <c r="C29" s="45">
        <v>147.74</v>
      </c>
      <c r="D29" s="46">
        <v>182</v>
      </c>
      <c r="E29" s="46">
        <v>187</v>
      </c>
      <c r="F29" s="46">
        <v>187</v>
      </c>
      <c r="G29" s="46">
        <v>187</v>
      </c>
      <c r="H29" s="46">
        <v>209</v>
      </c>
      <c r="I29" s="46">
        <v>232</v>
      </c>
      <c r="J29" s="46">
        <v>234</v>
      </c>
      <c r="K29" s="46"/>
      <c r="L29" s="46">
        <v>234</v>
      </c>
      <c r="M29" s="46">
        <v>232</v>
      </c>
      <c r="N29" s="46">
        <v>285</v>
      </c>
      <c r="O29" s="46">
        <v>285.55217391304399</v>
      </c>
      <c r="P29" s="46">
        <v>297</v>
      </c>
    </row>
    <row r="30" spans="2:16" x14ac:dyDescent="0.25">
      <c r="B30" s="1" t="s">
        <v>9</v>
      </c>
      <c r="C30" s="45">
        <v>37</v>
      </c>
      <c r="D30" s="46">
        <v>44</v>
      </c>
      <c r="E30" s="46">
        <v>44</v>
      </c>
      <c r="F30" s="46">
        <v>66</v>
      </c>
      <c r="G30" s="46">
        <v>86</v>
      </c>
      <c r="H30" s="46">
        <v>81</v>
      </c>
      <c r="I30" s="46">
        <v>81</v>
      </c>
      <c r="J30" s="46">
        <v>88</v>
      </c>
      <c r="K30" s="46"/>
      <c r="L30" s="46">
        <v>88</v>
      </c>
      <c r="M30" s="46">
        <v>88</v>
      </c>
      <c r="N30" s="46">
        <v>88</v>
      </c>
      <c r="O30" s="46">
        <v>87</v>
      </c>
      <c r="P30" s="46">
        <v>83</v>
      </c>
    </row>
    <row r="31" spans="2:16" x14ac:dyDescent="0.25">
      <c r="B31" s="1" t="s">
        <v>8</v>
      </c>
      <c r="C31" s="45">
        <v>197.21</v>
      </c>
      <c r="D31" s="46">
        <v>203.56</v>
      </c>
      <c r="E31" s="46">
        <v>229.85</v>
      </c>
      <c r="F31" s="46">
        <v>224.62</v>
      </c>
      <c r="G31" s="46">
        <v>223.88</v>
      </c>
      <c r="H31" s="46">
        <v>229.39</v>
      </c>
      <c r="I31" s="46">
        <v>229.72</v>
      </c>
      <c r="J31" s="46">
        <v>231.39</v>
      </c>
      <c r="K31" s="46"/>
      <c r="L31" s="46">
        <v>232</v>
      </c>
      <c r="M31" s="46">
        <v>228.11</v>
      </c>
      <c r="N31" s="46">
        <v>241.71</v>
      </c>
      <c r="O31" s="46">
        <v>236.860869565217</v>
      </c>
      <c r="P31" s="46">
        <v>236.869565217391</v>
      </c>
    </row>
    <row r="32" spans="2:16" x14ac:dyDescent="0.25">
      <c r="B32" s="1" t="s">
        <v>7</v>
      </c>
      <c r="C32" s="45">
        <v>131</v>
      </c>
      <c r="D32" s="46">
        <v>131</v>
      </c>
      <c r="E32" s="46">
        <v>128</v>
      </c>
      <c r="F32" s="46">
        <v>122</v>
      </c>
      <c r="G32" s="46">
        <v>138</v>
      </c>
      <c r="H32" s="46">
        <v>141</v>
      </c>
      <c r="I32" s="46">
        <v>145</v>
      </c>
      <c r="J32" s="46">
        <v>155</v>
      </c>
      <c r="K32" s="46"/>
      <c r="L32" s="46">
        <v>191</v>
      </c>
      <c r="M32" s="46">
        <v>203</v>
      </c>
      <c r="N32" s="46">
        <v>203</v>
      </c>
      <c r="O32" s="46">
        <v>205</v>
      </c>
      <c r="P32" s="46">
        <v>242</v>
      </c>
    </row>
    <row r="33" spans="2:16" x14ac:dyDescent="0.25">
      <c r="B33" s="1" t="s">
        <v>6</v>
      </c>
      <c r="C33" s="48">
        <v>146.82</v>
      </c>
      <c r="D33" s="49">
        <v>163.69</v>
      </c>
      <c r="E33" s="49">
        <v>164.91</v>
      </c>
      <c r="F33" s="49">
        <v>165.9</v>
      </c>
      <c r="G33" s="49">
        <v>196</v>
      </c>
      <c r="H33" s="49">
        <v>207.9</v>
      </c>
      <c r="I33" s="49">
        <v>211</v>
      </c>
      <c r="J33" s="49">
        <v>208</v>
      </c>
      <c r="K33" s="49"/>
      <c r="L33" s="49">
        <v>218</v>
      </c>
      <c r="M33" s="49">
        <v>235</v>
      </c>
      <c r="N33" s="46">
        <v>233</v>
      </c>
      <c r="O33" s="46">
        <v>269</v>
      </c>
      <c r="P33" s="46">
        <v>284</v>
      </c>
    </row>
    <row r="34" spans="2:16" x14ac:dyDescent="0.25">
      <c r="B34" s="1" t="s">
        <v>5</v>
      </c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6">
        <v>271</v>
      </c>
      <c r="P34" s="46">
        <v>257</v>
      </c>
    </row>
    <row r="35" spans="2:16" x14ac:dyDescent="0.25">
      <c r="B35" s="1" t="s">
        <v>4</v>
      </c>
      <c r="C35" s="45">
        <v>1925.72</v>
      </c>
      <c r="D35" s="46">
        <v>2004.01</v>
      </c>
      <c r="E35" s="46">
        <v>2081.69</v>
      </c>
      <c r="F35" s="46">
        <v>2209.94</v>
      </c>
      <c r="G35" s="46">
        <v>2381.98</v>
      </c>
      <c r="H35" s="46">
        <v>2412.98</v>
      </c>
      <c r="I35" s="46">
        <v>2530.61</v>
      </c>
      <c r="J35" s="46">
        <v>2617.04</v>
      </c>
      <c r="K35" s="46"/>
      <c r="L35" s="46">
        <v>2728</v>
      </c>
      <c r="M35" s="46">
        <v>2773.89</v>
      </c>
      <c r="N35" s="46">
        <v>2777.59</v>
      </c>
      <c r="O35" s="46">
        <v>2843.9233201581001</v>
      </c>
      <c r="P35" s="46">
        <v>2785.1298418972301</v>
      </c>
    </row>
    <row r="36" spans="2:16" x14ac:dyDescent="0.25">
      <c r="B36" s="1" t="s">
        <v>3</v>
      </c>
      <c r="C36" s="45">
        <v>368.22</v>
      </c>
      <c r="D36" s="46">
        <v>408.57</v>
      </c>
      <c r="E36" s="46">
        <v>418.57</v>
      </c>
      <c r="F36" s="46">
        <v>441.57</v>
      </c>
      <c r="G36" s="46">
        <v>441.57</v>
      </c>
      <c r="H36" s="46">
        <v>485.57</v>
      </c>
      <c r="I36" s="46">
        <v>481.57</v>
      </c>
      <c r="J36" s="46">
        <v>491</v>
      </c>
      <c r="K36" s="46"/>
      <c r="L36" s="46">
        <v>462</v>
      </c>
      <c r="M36" s="46">
        <v>462</v>
      </c>
      <c r="N36" s="46">
        <v>460</v>
      </c>
      <c r="O36" s="49"/>
      <c r="P36" s="49"/>
    </row>
    <row r="37" spans="2:16" x14ac:dyDescent="0.25">
      <c r="B37" s="1" t="s">
        <v>2</v>
      </c>
      <c r="C37" s="45">
        <v>14</v>
      </c>
      <c r="D37" s="46">
        <v>22</v>
      </c>
      <c r="E37" s="46">
        <v>22</v>
      </c>
      <c r="F37" s="46">
        <v>18.16</v>
      </c>
      <c r="G37" s="46">
        <v>37</v>
      </c>
      <c r="H37" s="46">
        <v>44</v>
      </c>
      <c r="I37" s="46">
        <v>44</v>
      </c>
      <c r="J37" s="46">
        <v>44</v>
      </c>
      <c r="K37" s="46"/>
      <c r="L37" s="46">
        <v>44</v>
      </c>
      <c r="M37" s="46">
        <v>44</v>
      </c>
      <c r="N37" s="46">
        <v>44</v>
      </c>
      <c r="O37" s="46">
        <v>44</v>
      </c>
      <c r="P37" s="46">
        <v>66</v>
      </c>
    </row>
    <row r="38" spans="2:16" x14ac:dyDescent="0.25">
      <c r="B38" s="1" t="s">
        <v>1</v>
      </c>
      <c r="C38" s="50">
        <v>15</v>
      </c>
      <c r="D38" s="51">
        <v>11</v>
      </c>
      <c r="E38" s="51">
        <v>15</v>
      </c>
      <c r="F38" s="51">
        <v>15</v>
      </c>
      <c r="G38" s="51">
        <v>15</v>
      </c>
      <c r="H38" s="51">
        <v>15</v>
      </c>
      <c r="I38" s="51">
        <v>15</v>
      </c>
      <c r="J38" s="51">
        <v>32</v>
      </c>
      <c r="K38" s="51"/>
      <c r="L38" s="51">
        <v>32</v>
      </c>
      <c r="M38" s="51">
        <v>32</v>
      </c>
      <c r="N38" s="51">
        <v>32</v>
      </c>
      <c r="O38" s="51">
        <v>32</v>
      </c>
      <c r="P38" s="51">
        <v>32</v>
      </c>
    </row>
    <row r="39" spans="2:16" ht="15.75" thickBot="1" x14ac:dyDescent="0.3">
      <c r="B39" s="27" t="s">
        <v>49</v>
      </c>
      <c r="C39" s="48">
        <v>117.98</v>
      </c>
      <c r="D39" s="49">
        <v>155</v>
      </c>
      <c r="E39" s="49">
        <v>192</v>
      </c>
      <c r="F39" s="49">
        <v>205</v>
      </c>
      <c r="G39" s="49">
        <v>283</v>
      </c>
      <c r="H39" s="49">
        <v>302</v>
      </c>
      <c r="I39" s="49">
        <v>310</v>
      </c>
      <c r="J39" s="49">
        <v>313</v>
      </c>
      <c r="K39" s="49"/>
      <c r="L39" s="49">
        <v>323</v>
      </c>
      <c r="M39" s="49">
        <v>339</v>
      </c>
      <c r="N39" s="49">
        <v>359</v>
      </c>
      <c r="O39" s="49">
        <v>365</v>
      </c>
      <c r="P39" s="49">
        <v>501</v>
      </c>
    </row>
    <row r="40" spans="2:16" ht="15.75" thickTop="1" x14ac:dyDescent="0.25">
      <c r="B40" s="39" t="s">
        <v>0</v>
      </c>
      <c r="C40" s="52">
        <v>4775.09</v>
      </c>
      <c r="D40" s="53">
        <v>5245.76</v>
      </c>
      <c r="E40" s="53">
        <v>5626.58</v>
      </c>
      <c r="F40" s="53">
        <v>5930.62</v>
      </c>
      <c r="G40" s="53">
        <v>6513.52</v>
      </c>
      <c r="H40" s="53">
        <v>6838.08</v>
      </c>
      <c r="I40" s="53">
        <v>7261.4</v>
      </c>
      <c r="J40" s="53">
        <v>7594.42</v>
      </c>
      <c r="K40" s="53"/>
      <c r="L40" s="53">
        <v>8117</v>
      </c>
      <c r="M40" s="53">
        <v>8307</v>
      </c>
      <c r="N40" s="53">
        <v>8618.9000000000015</v>
      </c>
      <c r="O40" s="53">
        <v>8876.1712252964408</v>
      </c>
      <c r="P40" s="53">
        <v>9298.0626482213502</v>
      </c>
    </row>
    <row r="42" spans="2:16" x14ac:dyDescent="0.25">
      <c r="B42" s="32" t="s">
        <v>42</v>
      </c>
    </row>
    <row r="43" spans="2:16" x14ac:dyDescent="0.25">
      <c r="B43" s="27"/>
    </row>
    <row r="44" spans="2:16" x14ac:dyDescent="0.25">
      <c r="B44" s="28"/>
    </row>
    <row r="45" spans="2:16" x14ac:dyDescent="0.25">
      <c r="B45" s="27"/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Titre</vt:lpstr>
      <vt:lpstr>A1</vt:lpstr>
      <vt:lpstr>A2</vt:lpstr>
      <vt:lpstr>A3</vt:lpstr>
      <vt:lpstr>A4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Mouton Audrey</dc:creator>
  <cp:lastModifiedBy>Mouton Audrey</cp:lastModifiedBy>
  <dcterms:created xsi:type="dcterms:W3CDTF">2023-09-07T07:33:40Z</dcterms:created>
  <dcterms:modified xsi:type="dcterms:W3CDTF">2024-09-04T09:21:24Z</dcterms:modified>
</cp:coreProperties>
</file>