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P:\Projets\A2025\15_education\1501_Generalites\"/>
    </mc:Choice>
  </mc:AlternateContent>
  <xr:revisionPtr revIDLastSave="0" documentId="13_ncr:1_{FE13F7D3-4A4D-4395-AB1E-9A080E5C8332}" xr6:coauthVersionLast="47" xr6:coauthVersionMax="47" xr10:uidLastSave="{00000000-0000-0000-0000-000000000000}"/>
  <bookViews>
    <workbookView xWindow="225" yWindow="675" windowWidth="15660" windowHeight="14130" tabRatio="921" activeTab="17" xr2:uid="{00000000-000D-0000-FFFF-FFFF00000000}"/>
  </bookViews>
  <sheets>
    <sheet name="2005" sheetId="1" r:id="rId1"/>
    <sheet name="2006" sheetId="3" r:id="rId2"/>
    <sheet name="2007" sheetId="5" r:id="rId3"/>
    <sheet name="2008" sheetId="4" r:id="rId4"/>
    <sheet name="2009" sheetId="6" r:id="rId5"/>
    <sheet name="2010" sheetId="7" r:id="rId6"/>
    <sheet name="2011" sheetId="8" r:id="rId7"/>
    <sheet name="2012" sheetId="9" r:id="rId8"/>
    <sheet name="2013" sheetId="10" r:id="rId9"/>
    <sheet name="2014" sheetId="11" r:id="rId10"/>
    <sheet name="2015" sheetId="13" r:id="rId11"/>
    <sheet name="2016 " sheetId="14" r:id="rId12"/>
    <sheet name="2017" sheetId="12" r:id="rId13"/>
    <sheet name="2018" sheetId="16" r:id="rId14"/>
    <sheet name="2019" sheetId="17" r:id="rId15"/>
    <sheet name="2020" sheetId="18" r:id="rId16"/>
    <sheet name="2021" sheetId="19" r:id="rId17"/>
    <sheet name="2022" sheetId="20"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9" i="7" l="1"/>
  <c r="K11" i="6" l="1"/>
  <c r="K12" i="6"/>
  <c r="K13" i="6"/>
  <c r="K14" i="6"/>
  <c r="K15" i="6"/>
  <c r="K17" i="6"/>
  <c r="K18" i="6"/>
  <c r="K19" i="6"/>
  <c r="K20" i="6"/>
  <c r="K21" i="6"/>
  <c r="K23" i="6"/>
  <c r="K24" i="6"/>
  <c r="K25" i="6"/>
  <c r="K26" i="6"/>
  <c r="K27" i="6"/>
  <c r="K28" i="6"/>
  <c r="K30" i="6"/>
  <c r="K31" i="6"/>
  <c r="K32" i="6"/>
  <c r="K33" i="6"/>
  <c r="K34" i="6"/>
  <c r="K36" i="6"/>
  <c r="K37" i="6"/>
  <c r="K38" i="6"/>
  <c r="K39" i="6"/>
  <c r="K40" i="6"/>
  <c r="K11" i="4"/>
  <c r="K12" i="4"/>
  <c r="K13" i="4"/>
  <c r="K14" i="4"/>
  <c r="K15" i="4"/>
  <c r="K17" i="4"/>
  <c r="K18" i="4"/>
  <c r="K19" i="4"/>
  <c r="K20" i="4"/>
  <c r="K21" i="4"/>
  <c r="K23" i="4"/>
  <c r="K24" i="4"/>
  <c r="K25" i="4"/>
  <c r="K26" i="4"/>
  <c r="K27" i="4"/>
  <c r="K28" i="4"/>
  <c r="K30" i="4"/>
  <c r="K31" i="4"/>
  <c r="K32" i="4"/>
  <c r="K33" i="4"/>
  <c r="K34" i="4"/>
  <c r="K36" i="4"/>
  <c r="K37" i="4"/>
  <c r="K38" i="4"/>
  <c r="K39" i="4"/>
  <c r="K40" i="4"/>
  <c r="M14" i="7"/>
  <c r="M15" i="7"/>
  <c r="M16" i="7"/>
  <c r="M17" i="7"/>
  <c r="M18" i="7"/>
  <c r="M20" i="7"/>
  <c r="M21" i="7"/>
  <c r="M22" i="7"/>
  <c r="M23" i="7"/>
  <c r="M24" i="7"/>
  <c r="M26" i="7"/>
  <c r="M27" i="7"/>
  <c r="M28" i="7"/>
  <c r="M29" i="7"/>
  <c r="M30" i="7"/>
  <c r="M31" i="7"/>
  <c r="M33" i="7"/>
  <c r="M34" i="7"/>
  <c r="M35" i="7"/>
  <c r="M36" i="7"/>
  <c r="M37" i="7"/>
  <c r="M40" i="7"/>
  <c r="M41" i="7"/>
  <c r="M42" i="7"/>
  <c r="M43" i="7"/>
  <c r="K45" i="7"/>
  <c r="J45" i="7"/>
  <c r="I45" i="7"/>
  <c r="H45" i="7"/>
  <c r="F45" i="7"/>
  <c r="E45" i="7"/>
  <c r="D45" i="7"/>
  <c r="B45" i="7"/>
  <c r="K42" i="6" l="1"/>
  <c r="M45" i="7"/>
  <c r="K42" i="4"/>
</calcChain>
</file>

<file path=xl/sharedStrings.xml><?xml version="1.0" encoding="utf-8"?>
<sst xmlns="http://schemas.openxmlformats.org/spreadsheetml/2006/main" count="1182" uniqueCount="116">
  <si>
    <t>Total</t>
  </si>
  <si>
    <t>Canton</t>
  </si>
  <si>
    <t>Autre</t>
  </si>
  <si>
    <t>profes-</t>
  </si>
  <si>
    <t>sionnelle</t>
  </si>
  <si>
    <t>générale</t>
  </si>
  <si>
    <t>gnement</t>
  </si>
  <si>
    <t>ensei-</t>
  </si>
  <si>
    <t>Zurich</t>
  </si>
  <si>
    <t>Berne</t>
  </si>
  <si>
    <t>Lucerne</t>
  </si>
  <si>
    <t>Uri</t>
  </si>
  <si>
    <t>Schwytz</t>
  </si>
  <si>
    <t>Obwald</t>
  </si>
  <si>
    <t>Nidwald</t>
  </si>
  <si>
    <t>Glaris</t>
  </si>
  <si>
    <t>Zoug</t>
  </si>
  <si>
    <t>Fribourg</t>
  </si>
  <si>
    <t>Soleure</t>
  </si>
  <si>
    <t>Bâle-Ville</t>
  </si>
  <si>
    <t>Bâle-Campagne</t>
  </si>
  <si>
    <t>Schaffhouse</t>
  </si>
  <si>
    <t>Appenzell Rh.-Ext.</t>
  </si>
  <si>
    <t>Appenzell Rh.-Int.</t>
  </si>
  <si>
    <t>Saint-Gall</t>
  </si>
  <si>
    <t>Grisons</t>
  </si>
  <si>
    <t>Argovie</t>
  </si>
  <si>
    <t>Thurgovie</t>
  </si>
  <si>
    <t>Tessin</t>
  </si>
  <si>
    <t>Vaud</t>
  </si>
  <si>
    <t>Valais</t>
  </si>
  <si>
    <t>Neuchâtel</t>
  </si>
  <si>
    <t>Genève</t>
  </si>
  <si>
    <t>Jura</t>
  </si>
  <si>
    <t>Suisse</t>
  </si>
  <si>
    <t>écoles de</t>
  </si>
  <si>
    <t>formation</t>
  </si>
  <si>
    <t>obligatoire</t>
  </si>
  <si>
    <t>Scolarité</t>
  </si>
  <si>
    <t>HES</t>
  </si>
  <si>
    <t>HEU</t>
  </si>
  <si>
    <t>(3)</t>
  </si>
  <si>
    <t>–</t>
  </si>
  <si>
    <t>(4)</t>
  </si>
  <si>
    <t>Source: OFS, Recensement scolaire fédéral</t>
  </si>
  <si>
    <t>supérieure</t>
  </si>
  <si>
    <t>Formation</t>
  </si>
  <si>
    <t>(5)</t>
  </si>
  <si>
    <t xml:space="preserve">Ecoles </t>
  </si>
  <si>
    <t xml:space="preserve">préparant </t>
  </si>
  <si>
    <t>à la maturité</t>
  </si>
  <si>
    <t xml:space="preserve"> </t>
  </si>
  <si>
    <t>5) Le canton de Vaud abrite de nombreuses écoles internationales offrant des programmes étrangers, d'où ce chiffre élévé.</t>
  </si>
  <si>
    <t>Secondaire II</t>
  </si>
  <si>
    <t>Tertiaire</t>
  </si>
  <si>
    <t>dont</t>
  </si>
  <si>
    <t>professionnelle</t>
  </si>
  <si>
    <t>(2)</t>
  </si>
  <si>
    <t>initiale</t>
  </si>
  <si>
    <t>Source: OFS, Relevé des élèves et des étudiants.</t>
  </si>
  <si>
    <t>T15.01.03</t>
  </si>
  <si>
    <t>(6)</t>
  </si>
  <si>
    <t>(en %)</t>
  </si>
  <si>
    <t>initiale (en %)</t>
  </si>
  <si>
    <t xml:space="preserve"> Canton</t>
  </si>
  <si>
    <t xml:space="preserve">Tertiaire </t>
  </si>
  <si>
    <t xml:space="preserve">HEU </t>
  </si>
  <si>
    <t xml:space="preserve">(5) </t>
  </si>
  <si>
    <t xml:space="preserve">(en %) </t>
  </si>
  <si>
    <t>ECG (2) et</t>
  </si>
  <si>
    <r>
      <t>ECG</t>
    </r>
    <r>
      <rPr>
        <sz val="5"/>
        <rFont val="Arial"/>
        <family val="2"/>
      </rPr>
      <t xml:space="preserve"> </t>
    </r>
    <r>
      <rPr>
        <sz val="8"/>
        <rFont val="Arial"/>
        <family val="2"/>
      </rPr>
      <t xml:space="preserve"> (2) et</t>
    </r>
  </si>
  <si>
    <t xml:space="preserve">1) Pour les hautes écoles : domicile avant le début des études. 2) Y compris le cycle élémentaire. 3) Hautes écoles spécialisées. 4) Hautes écoles universitaires. </t>
  </si>
  <si>
    <t>Secondaire II (3)</t>
  </si>
  <si>
    <t>obligatoire (2)</t>
  </si>
  <si>
    <t>dont formation</t>
  </si>
  <si>
    <t>générale (en %)</t>
  </si>
  <si>
    <t>supérieure (en %)</t>
  </si>
  <si>
    <t>obligatoire (2, 3)</t>
  </si>
  <si>
    <t>1) Pour les hautes écoles : domicile avant le début des études. 2) Canton de scolarisation. 3) Y compris le cycle initial. 4) Les élèves de l'ECGC option commerce-communication et information sont comptabilisés ici sous "formation professionnelle initiale". 5) Hautes écoles spécialisées, non compris 10 674 étudiants domiciliés à l'étranger et 1 dont le domicile est inconnu. 6) Hautes écoles universitaires, non compris 37 684 étudiants domiciliés à l'étranger et 3482 dont le domicile est inconnu.</t>
  </si>
  <si>
    <t>Secondaire II (2, 4)</t>
  </si>
  <si>
    <r>
      <t xml:space="preserve">Elèves et étudiants selon le niveau d'enseignement (public et privé) et le canton </t>
    </r>
    <r>
      <rPr>
        <b/>
        <i/>
        <sz val="6.5"/>
        <color theme="1" tint="0.14999847407452621"/>
        <rFont val="Arial Narrow"/>
        <family val="2"/>
      </rPr>
      <t>(1)</t>
    </r>
    <r>
      <rPr>
        <b/>
        <sz val="8"/>
        <color theme="1" tint="0.14999847407452621"/>
        <rFont val="Arial Narrow"/>
        <family val="2"/>
      </rPr>
      <t xml:space="preserve">, </t>
    </r>
  </si>
  <si>
    <r>
      <t xml:space="preserve">Secondaire II </t>
    </r>
    <r>
      <rPr>
        <i/>
        <sz val="5"/>
        <color rgb="FF4D4D4D"/>
        <rFont val="Arial Narrow"/>
        <family val="2"/>
      </rPr>
      <t>(3)</t>
    </r>
  </si>
  <si>
    <t>1) Pour les hautes écoles : domicile avant le début des études. 2) Ecoles de culture générale. 3) Hautes écoles spécialisées. 4) Hautes écoles universitaires. 5) Le canton de Vaud abrite de nombreuses écoles internationales offrant des programmes étrangers, d'où ce chiffre élévé.</t>
  </si>
  <si>
    <r>
      <t xml:space="preserve">Elèves et étudiants selon le niveau d'enseignement (public et privé) et le canton </t>
    </r>
    <r>
      <rPr>
        <b/>
        <sz val="8"/>
        <rFont val="Arial"/>
        <family val="2"/>
      </rPr>
      <t>(1)</t>
    </r>
    <r>
      <rPr>
        <b/>
        <sz val="10"/>
        <rFont val="Arial"/>
        <family val="2"/>
      </rPr>
      <t>, Suisse, 2005</t>
    </r>
  </si>
  <si>
    <r>
      <t>Elèves et étudiants selon le niveau d'enseignement (public et privé) et le canton</t>
    </r>
    <r>
      <rPr>
        <b/>
        <sz val="8"/>
        <rFont val="Arial"/>
        <family val="2"/>
      </rPr>
      <t xml:space="preserve"> (1)</t>
    </r>
    <r>
      <rPr>
        <b/>
        <sz val="10"/>
        <rFont val="Arial"/>
        <family val="2"/>
      </rPr>
      <t>, Suisse, 2012</t>
    </r>
  </si>
  <si>
    <r>
      <t>Elèves et étudiants selon le niveau d'enseignement (public et privé) et le canton</t>
    </r>
    <r>
      <rPr>
        <b/>
        <sz val="8"/>
        <rFont val="Arial"/>
        <family val="2"/>
      </rPr>
      <t xml:space="preserve"> (1)</t>
    </r>
    <r>
      <rPr>
        <b/>
        <sz val="10"/>
        <rFont val="Arial"/>
        <family val="2"/>
      </rPr>
      <t>, Suisse, 2011</t>
    </r>
  </si>
  <si>
    <r>
      <t>Elèves et étudiants selon le niveau d'enseignement (public et privé) et le canton</t>
    </r>
    <r>
      <rPr>
        <b/>
        <sz val="8"/>
        <rFont val="Arial"/>
        <family val="2"/>
      </rPr>
      <t xml:space="preserve"> (1)</t>
    </r>
    <r>
      <rPr>
        <b/>
        <sz val="10"/>
        <rFont val="Arial"/>
        <family val="2"/>
      </rPr>
      <t>, Suisse, 2010</t>
    </r>
  </si>
  <si>
    <r>
      <t xml:space="preserve">Elèves et étudiants selon le niveau d'enseignement (public et privé) et le canton </t>
    </r>
    <r>
      <rPr>
        <b/>
        <sz val="8"/>
        <rFont val="Arial"/>
        <family val="2"/>
      </rPr>
      <t>(1)</t>
    </r>
    <r>
      <rPr>
        <b/>
        <sz val="10"/>
        <rFont val="Arial"/>
        <family val="2"/>
      </rPr>
      <t>, Suisse, 2009</t>
    </r>
  </si>
  <si>
    <r>
      <t>Elèves et étudiants selon le niveau d'enseignement (public et privé) et le canton</t>
    </r>
    <r>
      <rPr>
        <b/>
        <sz val="8"/>
        <rFont val="Arial"/>
        <family val="2"/>
      </rPr>
      <t xml:space="preserve"> (1)</t>
    </r>
    <r>
      <rPr>
        <b/>
        <sz val="10"/>
        <rFont val="Arial"/>
        <family val="2"/>
      </rPr>
      <t>, Suisse, 2008</t>
    </r>
  </si>
  <si>
    <r>
      <t>Elèves et étudiants selon le niveau d'enseignement (public et privé) et le canton</t>
    </r>
    <r>
      <rPr>
        <b/>
        <sz val="8"/>
        <rFont val="Arial"/>
        <family val="2"/>
      </rPr>
      <t xml:space="preserve"> (1)</t>
    </r>
    <r>
      <rPr>
        <b/>
        <sz val="10"/>
        <rFont val="Arial"/>
        <family val="2"/>
      </rPr>
      <t>, Suisse, 2007</t>
    </r>
  </si>
  <si>
    <r>
      <t>Elèves et étudiants selon le niveau d'enseignement (public et privé) et le canton</t>
    </r>
    <r>
      <rPr>
        <b/>
        <sz val="8"/>
        <rFont val="Arial"/>
        <family val="2"/>
      </rPr>
      <t xml:space="preserve"> (1</t>
    </r>
    <r>
      <rPr>
        <b/>
        <sz val="10"/>
        <rFont val="Arial"/>
        <family val="2"/>
      </rPr>
      <t>), Suisse, 2006</t>
    </r>
  </si>
  <si>
    <r>
      <t>Elèves et étudiants selon le niveau d'enseignement (public et privé) et le canton de domicile</t>
    </r>
    <r>
      <rPr>
        <b/>
        <sz val="8"/>
        <rFont val="Arial"/>
        <family val="2"/>
      </rPr>
      <t xml:space="preserve"> (1)</t>
    </r>
    <r>
      <rPr>
        <b/>
        <sz val="10"/>
        <rFont val="Arial"/>
        <family val="2"/>
      </rPr>
      <t>, Suisse, 2014</t>
    </r>
  </si>
  <si>
    <r>
      <t>Elèves et étudiants selon le niveau d'enseignement (public et privé) et le canton de domicile</t>
    </r>
    <r>
      <rPr>
        <b/>
        <sz val="8"/>
        <rFont val="Arial"/>
        <family val="2"/>
      </rPr>
      <t xml:space="preserve"> (1)</t>
    </r>
    <r>
      <rPr>
        <b/>
        <sz val="10"/>
        <rFont val="Arial"/>
        <family val="2"/>
      </rPr>
      <t>, Suisse, 2015</t>
    </r>
  </si>
  <si>
    <t>1) Ecoles de culture générale. 2) Hautes écoles spécialisées.3) Hautes écoles universitaires.  4) Y compris les écoles internationales offrant des programmes étrangers. 5) Le canton de Vaud abrite de nombreuses écoles internationales offrant des programmes étrangers, d'où ce chiffre élévé.</t>
  </si>
  <si>
    <t>1) Pour les hautes écoles : domicile avant le début des études. 2) Ecoles de culture générale. 3) Hautes écoles spécialisées. 4) Hautes écoles universitaires.  5) Le canton de Vaud abrite de nombreuses écoles internationales offrant des programmes étrangers, d'où ce chiffre élévé.</t>
  </si>
  <si>
    <t>1) Pour les hautes écoles : domicile avant le début des études. 2) Y compris le cycle élémentaire. 3) Hautes écoles spécialisées. 4) Hautes écoles universitaires. 5) Le canton de Vaud abrite de nombreuses écoles internationales offrant des programmes étrangers, d'où ce chiffre élévé.</t>
  </si>
  <si>
    <r>
      <t>Elèves et étudiants selon le niveau d'enseignement (public et privé) et le canton de domicile</t>
    </r>
    <r>
      <rPr>
        <b/>
        <sz val="8"/>
        <rFont val="Arial"/>
        <family val="2"/>
      </rPr>
      <t xml:space="preserve"> (1)</t>
    </r>
    <r>
      <rPr>
        <b/>
        <sz val="10"/>
        <rFont val="Arial"/>
        <family val="2"/>
      </rPr>
      <t>, Suisse, 2013</t>
    </r>
  </si>
  <si>
    <t>1) Pour les hautes écoles : domicile avant le début des études. 2) Y compris le cycle élémentaire. 3) Les élèves de l'ECGC option commerce-communication et information sont comptabilisés ici sous "formation professionnelle initiale". 4) Hautes écoles spécialisées, non compris 10 035 étudiants domiciliés à l'étranger. 5) Hautes écoles universitaires, non compris 39 449 étudiants domiciliés à l'étranger ou dont le domicile est inconnu.</t>
  </si>
  <si>
    <t>1) Pour les hautes écoles : domicile avant le début des études. 2) Y compris le cycle élémentaire. 3) Les élèves de l'ECGC option commerce-communication et information sont comptabilisés ici sous "formation professionnelle initiale". 4) Hautes écoles spécialisées, non compris 10 328 étudiants domiciliés à l'étranger ou dont le domicile est inconnu. 5) Hautes écoles universitaires, non compris 40 160 étudiants domiciliés à l'étranger ou dont le domicile est inconnu.</t>
  </si>
  <si>
    <t>Suisse, 2017</t>
  </si>
  <si>
    <t>Suisse, 2018</t>
  </si>
  <si>
    <t>1) Canton de scolarisation, sauf pour les hautes écoles: domicile avant le début des études. 2) Y compris le cycle initial. 3) Les élèves des écoles de commerce sont comptabilisés ici sous "formation professionnelle initiale". 4) Hautes écoles spécialisées, non compris 11 653  étudiants domiciliés à l'étranger. 5) Hautes écoles universitaires, non compris 40 571 étudiants domiciliés à l'étranger et 3 526 dont le domicile est inconnu</t>
  </si>
  <si>
    <t>Suisse, 2019</t>
  </si>
  <si>
    <t>HES/HEP</t>
  </si>
  <si>
    <t>1) Canton de scolarisation, sauf pour les hautes écoles: domicile avant le début des études. 2) Y compris le cycle initial. 3) Les élèves des écoles de commerce sont comptabilisés ici sous "formation professionnelle initiale". 4) Hautes écoles spécialisées et pédagogiques, non compris 12 199 étudiants domiciliés à l'étranger. 5) Hautes écoles universitaires, non compris 42 218 étudiants domiciliés à l'étranger et 3 657 dont le domicile est inconnu.</t>
  </si>
  <si>
    <r>
      <t xml:space="preserve">Elèves et étudiants selon le niveau d'enseignement (public et privé) et le canton </t>
    </r>
    <r>
      <rPr>
        <b/>
        <i/>
        <sz val="10"/>
        <rFont val="Arial"/>
        <family val="2"/>
      </rPr>
      <t>(1)</t>
    </r>
    <r>
      <rPr>
        <b/>
        <sz val="10"/>
        <rFont val="Arial"/>
        <family val="2"/>
      </rPr>
      <t xml:space="preserve">, </t>
    </r>
  </si>
  <si>
    <r>
      <t xml:space="preserve">Secondaire II </t>
    </r>
    <r>
      <rPr>
        <i/>
        <sz val="8"/>
        <rFont val="Arial"/>
        <family val="2"/>
      </rPr>
      <t>(3)</t>
    </r>
  </si>
  <si>
    <r>
      <t>1) Canton de scolarisation, sauf pour les hautes écoles: domicile avant le début des études. 2) Y compris le cycle initial. 3) Les élèves de l'ECGC option commerce-communication et information sont comptabilisés ici sous "formation professionnelle initiale". 4) Hautes écoles spécialisées, non compris 11</t>
    </r>
    <r>
      <rPr>
        <vertAlign val="superscript"/>
        <sz val="8"/>
        <rFont val="Arial"/>
        <family val="2"/>
      </rPr>
      <t> </t>
    </r>
    <r>
      <rPr>
        <sz val="8"/>
        <rFont val="Arial"/>
        <family val="2"/>
      </rPr>
      <t>200  étudiants domiciliés à l'étranger. 5) Hautes écoles universitaires, non compris 39 588 étudiants domiciliés à l'étranger et 3 459 dont le domicile est inconnu.</t>
    </r>
  </si>
  <si>
    <r>
      <t xml:space="preserve">Elèves et étudiants selon le niveau d'enseignement (public et privé) et le canton </t>
    </r>
    <r>
      <rPr>
        <b/>
        <i/>
        <sz val="6.5"/>
        <rFont val="Arial"/>
        <family val="2"/>
      </rPr>
      <t>(1)</t>
    </r>
    <r>
      <rPr>
        <b/>
        <sz val="8"/>
        <rFont val="Arial"/>
        <family val="2"/>
      </rPr>
      <t xml:space="preserve">, </t>
    </r>
  </si>
  <si>
    <t>Scolarité obligatoire (2)</t>
  </si>
  <si>
    <t>Suisse, 2020</t>
  </si>
  <si>
    <t>1) Canton de scolarisation, sauf pour les hautes écoles: domicile avant le début des études. 2) Y compris le cycle initial. 3) Les élèves des écoles de commerce sont comptabilisés ici sous «formation professionnelle initiale». 4) Hautes écoles spécialisées et pédagogiques, non compris 12 893 étudiants domiciliés à l'étranger. 5) Hautes écoles universitaires, non compris 44 775 étudiants domiciliés à l'étranger et 3 777 dont le domicile est inconnu.</t>
  </si>
  <si>
    <t>Suisse, 2021</t>
  </si>
  <si>
    <t>1) Canton de scolarisation, sauf pour les hautes écoles: domicile avant le début des études. 2) Y compris le cycle initial. 3) Les élèves des écoles de commerce sont comptabilisés ici sous «formation professionnelle initiale». 4) Hautes écoles spécialisées et pédagogiques, non compris 13 498 étudiants domiciliés à l'étranger. 5) Hautes écoles universitaires, non compris 47 655 étudiants domiciliés à l'étranger et 3 855 dont le domicile est inconnu.</t>
  </si>
  <si>
    <t>Suisse, 2022</t>
  </si>
  <si>
    <t>1) Canton de scolarisation, sauf pour les hautes écoles: domicile avant le début des études. 2) Y compris le cycle initial. 3) Les élèves des écoles de commerce sont comptabilisés ici sous «formation professionnelle initiale». 4) Hautes écoles spécialisées et pédagogiques, non compris 13 651 étudiants domiciliés à l'étranger. 5) Hautes écoles universitaires, non compris 48 837 étudiants domiciliés à l'étranger et 3 709 dont le domicile est inconnu.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</si>
</sst>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F_-;\-* #,##0.00\ _F_-;_-* &quot;-&quot;??\ _F_-;_-@_-"/>
    <numFmt numFmtId="165" formatCode="#\ ##0"/>
    <numFmt numFmtId="166" formatCode="0.0"/>
    <numFmt numFmtId="167" formatCode="_ * #,##0_ ;_ * \-#,##0_ ;_ * &quot;-&quot;??_ ;_ @_ "/>
    <numFmt numFmtId="168" formatCode="#,##0.0"/>
  </numFmts>
  <fonts count="54" x14ac:knownFonts="1">
    <font>
      <sz val="10"/>
      <name val="Times New Roman"/>
    </font>
    <font>
      <sz val="10"/>
      <name val="Times New Roman"/>
      <family val="1"/>
    </font>
    <font>
      <b/>
      <sz val="8"/>
      <name val="Arial Narrow"/>
      <family val="2"/>
    </font>
    <font>
      <sz val="7.5"/>
      <name val="Arial Narrow"/>
      <family val="2"/>
    </font>
    <font>
      <sz val="6.5"/>
      <name val="Arial Narrow"/>
      <family val="2"/>
    </font>
    <font>
      <sz val="6"/>
      <name val="Arial Narrow"/>
      <family val="2"/>
    </font>
    <font>
      <sz val="8"/>
      <name val="Arial Narrow"/>
      <family val="2"/>
    </font>
    <font>
      <sz val="8"/>
      <name val="Arial"/>
      <family val="2"/>
    </font>
    <font>
      <sz val="10"/>
      <name val="Arial"/>
      <family val="2"/>
    </font>
    <font>
      <sz val="6"/>
      <name val="Arial"/>
      <family val="2"/>
    </font>
    <font>
      <b/>
      <sz val="6"/>
      <name val="Arial Narrow"/>
      <family val="2"/>
    </font>
    <font>
      <sz val="8"/>
      <name val="Times New Roman"/>
      <family val="1"/>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9"/>
      <name val="Calibri"/>
      <family val="2"/>
    </font>
    <font>
      <b/>
      <sz val="8"/>
      <color rgb="FF4D4D4D"/>
      <name val="Arial Narrow"/>
      <family val="2"/>
    </font>
    <font>
      <i/>
      <sz val="6.5"/>
      <color rgb="FF4D4D4D"/>
      <name val="Arial Narrow"/>
      <family val="2"/>
    </font>
    <font>
      <sz val="7.5"/>
      <color rgb="FF4D4D4D"/>
      <name val="Arial Narrow"/>
      <family val="2"/>
    </font>
    <font>
      <sz val="6.5"/>
      <color rgb="FF4D4D4D"/>
      <name val="Arial Narrow"/>
      <family val="2"/>
    </font>
    <font>
      <i/>
      <sz val="5"/>
      <color rgb="FF4D4D4D"/>
      <name val="Arial Narrow"/>
      <family val="2"/>
    </font>
    <font>
      <b/>
      <sz val="6.5"/>
      <color rgb="FF4D4D4D"/>
      <name val="Arial Narrow"/>
      <family val="2"/>
    </font>
    <font>
      <sz val="10"/>
      <color rgb="FF4D4D4D"/>
      <name val="Times New Roman"/>
      <family val="1"/>
    </font>
    <font>
      <sz val="8"/>
      <color rgb="FF4D4D4D"/>
      <name val="Arial Narrow"/>
      <family val="2"/>
    </font>
    <font>
      <sz val="6"/>
      <color rgb="FF4D4D4D"/>
      <name val="Arial Narrow"/>
      <family val="2"/>
    </font>
    <font>
      <b/>
      <sz val="8"/>
      <color theme="1" tint="0.14999847407452621"/>
      <name val="Arial Narrow"/>
      <family val="2"/>
    </font>
    <font>
      <b/>
      <i/>
      <sz val="6.5"/>
      <color theme="1" tint="0.14999847407452621"/>
      <name val="Arial Narrow"/>
      <family val="2"/>
    </font>
    <font>
      <sz val="10"/>
      <color theme="1" tint="0.14999847407452621"/>
      <name val="Times New Roman"/>
      <family val="1"/>
    </font>
    <font>
      <i/>
      <sz val="6.5"/>
      <color theme="1" tint="0.14999847407452621"/>
      <name val="Arial Narrow"/>
      <family val="2"/>
    </font>
    <font>
      <b/>
      <sz val="8"/>
      <name val="Arial"/>
      <family val="2"/>
    </font>
    <font>
      <sz val="5"/>
      <name val="Arial"/>
      <family val="2"/>
    </font>
    <font>
      <b/>
      <sz val="10"/>
      <name val="Arial"/>
      <family val="2"/>
    </font>
    <font>
      <i/>
      <sz val="10"/>
      <name val="Arial"/>
      <family val="2"/>
    </font>
    <font>
      <i/>
      <sz val="8"/>
      <name val="Arial"/>
      <family val="2"/>
    </font>
    <font>
      <sz val="6.5"/>
      <name val="Times New Roman"/>
      <family val="1"/>
    </font>
    <font>
      <sz val="6.5"/>
      <name val="Arial"/>
      <family val="2"/>
    </font>
    <font>
      <sz val="7.5"/>
      <name val="Arial"/>
      <family val="2"/>
    </font>
    <font>
      <b/>
      <i/>
      <sz val="10"/>
      <name val="Arial"/>
      <family val="2"/>
    </font>
    <font>
      <vertAlign val="superscript"/>
      <sz val="8"/>
      <name val="Arial"/>
      <family val="2"/>
    </font>
    <font>
      <b/>
      <i/>
      <sz val="6.5"/>
      <name val="Arial"/>
      <family val="2"/>
    </font>
    <font>
      <i/>
      <sz val="6.5"/>
      <name val="Arial"/>
      <family val="2"/>
    </font>
  </fonts>
  <fills count="2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indexed="55"/>
      </patternFill>
    </fill>
    <fill>
      <patternFill patternType="solid">
        <fgColor theme="0" tint="-4.9989318521683403E-2"/>
        <bgColor indexed="64"/>
      </patternFill>
    </fill>
    <fill>
      <patternFill patternType="solid">
        <fgColor theme="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thick">
        <color indexed="32"/>
      </bottom>
      <diagonal/>
    </border>
    <border>
      <left/>
      <right/>
      <top/>
      <bottom style="hair">
        <color indexed="64"/>
      </bottom>
      <diagonal/>
    </border>
    <border>
      <left/>
      <right/>
      <top/>
      <bottom style="hair">
        <color rgb="FF4D4D4D"/>
      </bottom>
      <diagonal/>
    </border>
    <border>
      <left/>
      <right/>
      <top style="medium">
        <color theme="1" tint="0.14996795556505021"/>
      </top>
      <bottom/>
      <diagonal/>
    </border>
  </borders>
  <cellStyleXfs count="43">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2" borderId="0" applyNumberFormat="0" applyBorder="0" applyAlignment="0" applyProtection="0"/>
    <xf numFmtId="0" fontId="12" fillId="5" borderId="0" applyNumberFormat="0" applyBorder="0" applyAlignment="0" applyProtection="0"/>
    <xf numFmtId="0" fontId="12" fillId="3"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3" borderId="0" applyNumberFormat="0" applyBorder="0" applyAlignment="0" applyProtection="0"/>
    <xf numFmtId="0" fontId="13" fillId="10"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6" borderId="0" applyNumberFormat="0" applyBorder="0" applyAlignment="0" applyProtection="0"/>
    <xf numFmtId="0" fontId="13" fillId="10" borderId="0" applyNumberFormat="0" applyBorder="0" applyAlignment="0" applyProtection="0"/>
    <xf numFmtId="0" fontId="13" fillId="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4" borderId="0" applyNumberFormat="0" applyBorder="0" applyAlignment="0" applyProtection="0"/>
    <xf numFmtId="0" fontId="14" fillId="0" borderId="0" applyNumberFormat="0" applyFill="0" applyBorder="0" applyAlignment="0" applyProtection="0"/>
    <xf numFmtId="0" fontId="15" fillId="2" borderId="1" applyNumberFormat="0" applyAlignment="0" applyProtection="0"/>
    <xf numFmtId="0" fontId="16" fillId="0" borderId="2" applyNumberFormat="0" applyFill="0" applyAlignment="0" applyProtection="0"/>
    <xf numFmtId="0" fontId="1" fillId="4" borderId="3" applyNumberFormat="0" applyFont="0" applyAlignment="0" applyProtection="0"/>
    <xf numFmtId="0" fontId="17" fillId="3" borderId="1" applyNumberFormat="0" applyAlignment="0" applyProtection="0"/>
    <xf numFmtId="0" fontId="18" fillId="15" borderId="0" applyNumberFormat="0" applyBorder="0" applyAlignment="0" applyProtection="0"/>
    <xf numFmtId="164" fontId="1" fillId="0" borderId="0" applyFont="0" applyFill="0" applyBorder="0" applyAlignment="0" applyProtection="0"/>
    <xf numFmtId="0" fontId="19" fillId="8" borderId="0" applyNumberFormat="0" applyBorder="0" applyAlignment="0" applyProtection="0"/>
    <xf numFmtId="0" fontId="20" fillId="16" borderId="0" applyNumberFormat="0" applyBorder="0" applyAlignment="0" applyProtection="0"/>
    <xf numFmtId="0" fontId="21" fillId="2" borderId="4"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0" borderId="8" applyNumberFormat="0" applyFill="0" applyAlignment="0" applyProtection="0"/>
    <xf numFmtId="0" fontId="28" fillId="17" borderId="9" applyNumberFormat="0" applyAlignment="0" applyProtection="0"/>
  </cellStyleXfs>
  <cellXfs count="160">
    <xf numFmtId="0" fontId="0" fillId="0" borderId="0" xfId="0"/>
    <xf numFmtId="3" fontId="2" fillId="0" borderId="0" xfId="0" applyNumberFormat="1" applyFont="1" applyFill="1" applyAlignment="1">
      <alignment horizontal="right" vertical="center"/>
    </xf>
    <xf numFmtId="0" fontId="3" fillId="0" borderId="0" xfId="0" applyFont="1" applyFill="1" applyAlignment="1">
      <alignment vertical="center"/>
    </xf>
    <xf numFmtId="3" fontId="3" fillId="0" borderId="0" xfId="0" applyNumberFormat="1" applyFont="1" applyFill="1" applyAlignment="1">
      <alignment horizontal="right" vertical="center"/>
    </xf>
    <xf numFmtId="0" fontId="4" fillId="0" borderId="0" xfId="0" applyFont="1" applyFill="1" applyAlignment="1">
      <alignment vertical="center"/>
    </xf>
    <xf numFmtId="3" fontId="3" fillId="0" borderId="0" xfId="0" applyNumberFormat="1" applyFont="1" applyFill="1" applyAlignment="1">
      <alignment vertical="center"/>
    </xf>
    <xf numFmtId="0" fontId="3" fillId="0" borderId="0" xfId="0" applyFont="1" applyAlignment="1">
      <alignment vertical="center"/>
    </xf>
    <xf numFmtId="0" fontId="7" fillId="0" borderId="0" xfId="0" applyFont="1"/>
    <xf numFmtId="0" fontId="8" fillId="0" borderId="0" xfId="31" applyNumberFormat="1" applyFont="1" applyFill="1" applyBorder="1" applyAlignment="1">
      <alignment horizontal="left" vertical="center"/>
    </xf>
    <xf numFmtId="3" fontId="8" fillId="0" borderId="0" xfId="31" applyNumberFormat="1" applyFont="1" applyFill="1" applyBorder="1" applyAlignment="1">
      <alignment horizontal="right" vertical="center"/>
    </xf>
    <xf numFmtId="167" fontId="8" fillId="0" borderId="0" xfId="31" applyNumberFormat="1" applyFont="1" applyFill="1" applyBorder="1" applyAlignment="1">
      <alignment horizontal="right" vertical="center"/>
    </xf>
    <xf numFmtId="167" fontId="8" fillId="0" borderId="0" xfId="31" applyNumberFormat="1" applyFont="1" applyFill="1" applyBorder="1" applyAlignment="1">
      <alignment vertical="center"/>
    </xf>
    <xf numFmtId="0" fontId="8" fillId="0" borderId="10" xfId="31" applyNumberFormat="1" applyFont="1" applyFill="1" applyBorder="1" applyAlignment="1">
      <alignment horizontal="left" vertical="center"/>
    </xf>
    <xf numFmtId="3" fontId="8" fillId="0" borderId="10" xfId="31" applyNumberFormat="1" applyFont="1" applyFill="1" applyBorder="1" applyAlignment="1">
      <alignment horizontal="right" vertical="center"/>
    </xf>
    <xf numFmtId="167" fontId="8" fillId="0" borderId="10" xfId="31" applyNumberFormat="1" applyFont="1" applyFill="1" applyBorder="1" applyAlignment="1">
      <alignment horizontal="right" vertical="center"/>
    </xf>
    <xf numFmtId="167" fontId="8" fillId="0" borderId="10" xfId="31" applyNumberFormat="1" applyFont="1" applyFill="1" applyBorder="1" applyAlignment="1">
      <alignment vertical="center"/>
    </xf>
    <xf numFmtId="0" fontId="9" fillId="0" borderId="0" xfId="0" applyFont="1"/>
    <xf numFmtId="3" fontId="10" fillId="0" borderId="0" xfId="0" applyNumberFormat="1" applyFont="1" applyFill="1" applyAlignment="1">
      <alignment horizontal="right" vertical="center"/>
    </xf>
    <xf numFmtId="0" fontId="0" fillId="0" borderId="0" xfId="0" applyAlignment="1">
      <alignment vertical="center"/>
    </xf>
    <xf numFmtId="0" fontId="7" fillId="0" borderId="0" xfId="0" applyFont="1" applyAlignment="1">
      <alignment vertical="center"/>
    </xf>
    <xf numFmtId="0" fontId="9" fillId="0" borderId="0" xfId="0" applyFont="1" applyAlignment="1">
      <alignment vertical="center"/>
    </xf>
    <xf numFmtId="0" fontId="1" fillId="0" borderId="0" xfId="0" applyFont="1" applyAlignment="1">
      <alignment vertical="center"/>
    </xf>
    <xf numFmtId="0" fontId="6" fillId="0" borderId="0" xfId="0" applyFont="1" applyAlignment="1">
      <alignment vertical="center"/>
    </xf>
    <xf numFmtId="3" fontId="9" fillId="0" borderId="0" xfId="0" applyNumberFormat="1" applyFont="1" applyAlignment="1">
      <alignment vertical="center"/>
    </xf>
    <xf numFmtId="3" fontId="6" fillId="0" borderId="0" xfId="0" applyNumberFormat="1" applyFont="1" applyAlignment="1">
      <alignment vertical="center"/>
    </xf>
    <xf numFmtId="0" fontId="5" fillId="0" borderId="0" xfId="0" applyFont="1" applyAlignment="1">
      <alignment vertical="center"/>
    </xf>
    <xf numFmtId="0" fontId="0" fillId="0" borderId="0" xfId="0"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31" fillId="0" borderId="0" xfId="0" applyFont="1" applyFill="1" applyAlignment="1">
      <alignment vertical="center"/>
    </xf>
    <xf numFmtId="3" fontId="31" fillId="0" borderId="0" xfId="0" applyNumberFormat="1" applyFont="1" applyFill="1" applyAlignment="1">
      <alignment horizontal="right" vertical="center"/>
    </xf>
    <xf numFmtId="0" fontId="32" fillId="0" borderId="0" xfId="0" applyFont="1" applyFill="1" applyBorder="1" applyAlignment="1">
      <alignment vertical="center"/>
    </xf>
    <xf numFmtId="3" fontId="32" fillId="0" borderId="0" xfId="0" applyNumberFormat="1" applyFont="1" applyFill="1" applyAlignment="1">
      <alignment horizontal="right" vertical="center"/>
    </xf>
    <xf numFmtId="0" fontId="35" fillId="0" borderId="0" xfId="0" applyFont="1" applyAlignment="1">
      <alignment vertical="center"/>
    </xf>
    <xf numFmtId="0" fontId="36" fillId="0" borderId="0" xfId="0" applyFont="1" applyFill="1" applyAlignment="1">
      <alignment vertical="center"/>
    </xf>
    <xf numFmtId="3" fontId="36" fillId="0" borderId="0" xfId="0" applyNumberFormat="1" applyFont="1" applyFill="1" applyAlignment="1">
      <alignment horizontal="right" vertical="center"/>
    </xf>
    <xf numFmtId="168" fontId="36" fillId="0" borderId="0" xfId="0" applyNumberFormat="1" applyFont="1" applyFill="1" applyAlignment="1">
      <alignment horizontal="right" vertical="center"/>
    </xf>
    <xf numFmtId="0" fontId="29" fillId="0" borderId="0" xfId="0" applyFont="1" applyFill="1" applyAlignment="1">
      <alignment vertical="center"/>
    </xf>
    <xf numFmtId="3" fontId="29" fillId="0" borderId="0" xfId="0" applyNumberFormat="1" applyFont="1" applyFill="1" applyAlignment="1">
      <alignment horizontal="right" vertical="center"/>
    </xf>
    <xf numFmtId="168" fontId="29" fillId="0" borderId="0" xfId="0" applyNumberFormat="1" applyFont="1" applyFill="1" applyAlignment="1">
      <alignment horizontal="right" vertical="center"/>
    </xf>
    <xf numFmtId="165" fontId="31" fillId="0" borderId="0" xfId="0" applyNumberFormat="1" applyFont="1" applyFill="1" applyAlignment="1">
      <alignment vertical="center"/>
    </xf>
    <xf numFmtId="3" fontId="31" fillId="0" borderId="0" xfId="0" applyNumberFormat="1" applyFont="1" applyFill="1" applyAlignment="1">
      <alignment vertical="center"/>
    </xf>
    <xf numFmtId="0" fontId="30" fillId="0" borderId="0" xfId="0" applyFont="1" applyFill="1" applyAlignment="1">
      <alignment vertical="center"/>
    </xf>
    <xf numFmtId="0" fontId="29" fillId="0" borderId="12" xfId="0" applyFont="1" applyFill="1" applyBorder="1" applyAlignment="1">
      <alignment vertical="center"/>
    </xf>
    <xf numFmtId="3" fontId="29" fillId="0" borderId="12" xfId="0" applyNumberFormat="1" applyFont="1" applyFill="1" applyBorder="1" applyAlignment="1">
      <alignment horizontal="right" vertical="center"/>
    </xf>
    <xf numFmtId="168" fontId="36" fillId="0" borderId="12" xfId="0" applyNumberFormat="1" applyFont="1" applyFill="1" applyBorder="1" applyAlignment="1">
      <alignment horizontal="right" vertical="center"/>
    </xf>
    <xf numFmtId="3" fontId="36" fillId="0" borderId="12" xfId="0" applyNumberFormat="1" applyFont="1" applyFill="1" applyBorder="1" applyAlignment="1">
      <alignment horizontal="right" vertical="center"/>
    </xf>
    <xf numFmtId="0" fontId="32" fillId="18" borderId="0" xfId="0" applyFont="1" applyFill="1" applyBorder="1" applyAlignment="1">
      <alignment vertical="center"/>
    </xf>
    <xf numFmtId="3" fontId="32" fillId="18" borderId="0" xfId="0" applyNumberFormat="1" applyFont="1" applyFill="1" applyAlignment="1">
      <alignment horizontal="right" vertical="center"/>
    </xf>
    <xf numFmtId="3" fontId="32" fillId="18" borderId="11" xfId="0" applyNumberFormat="1" applyFont="1" applyFill="1" applyBorder="1" applyAlignment="1">
      <alignment horizontal="right" vertical="center"/>
    </xf>
    <xf numFmtId="3" fontId="32" fillId="18" borderId="0" xfId="0" applyNumberFormat="1" applyFont="1" applyFill="1" applyBorder="1" applyAlignment="1">
      <alignment horizontal="right" vertical="center"/>
    </xf>
    <xf numFmtId="0" fontId="34" fillId="18" borderId="0" xfId="0" applyFont="1" applyFill="1" applyBorder="1" applyAlignment="1">
      <alignment vertical="center"/>
    </xf>
    <xf numFmtId="49" fontId="32" fillId="18" borderId="0" xfId="0" applyNumberFormat="1" applyFont="1" applyFill="1" applyAlignment="1">
      <alignment horizontal="right" vertical="center"/>
    </xf>
    <xf numFmtId="49" fontId="33" fillId="18" borderId="0" xfId="0" applyNumberFormat="1" applyFont="1" applyFill="1" applyAlignment="1">
      <alignment horizontal="right" vertical="center"/>
    </xf>
    <xf numFmtId="0" fontId="32" fillId="18" borderId="0" xfId="0" applyFont="1" applyFill="1" applyAlignment="1">
      <alignment vertical="center"/>
    </xf>
    <xf numFmtId="0" fontId="35" fillId="18" borderId="0" xfId="0" applyFont="1" applyFill="1" applyAlignment="1">
      <alignment vertical="center"/>
    </xf>
    <xf numFmtId="165" fontId="37" fillId="0" borderId="0" xfId="0" applyNumberFormat="1" applyFont="1" applyFill="1" applyAlignment="1">
      <alignment vertical="center" wrapText="1"/>
    </xf>
    <xf numFmtId="0" fontId="38" fillId="0" borderId="0" xfId="0" applyFont="1" applyFill="1" applyAlignment="1">
      <alignment horizontal="left" vertical="center"/>
    </xf>
    <xf numFmtId="3" fontId="38" fillId="0" borderId="0" xfId="0" applyNumberFormat="1" applyFont="1" applyFill="1" applyAlignment="1">
      <alignment horizontal="left" vertical="center"/>
    </xf>
    <xf numFmtId="0" fontId="40" fillId="0" borderId="0" xfId="0" applyFont="1" applyAlignment="1">
      <alignment horizontal="left" vertical="center"/>
    </xf>
    <xf numFmtId="3" fontId="41" fillId="0" borderId="0" xfId="0" applyNumberFormat="1" applyFont="1" applyFill="1" applyAlignment="1">
      <alignment horizontal="right" vertical="center"/>
    </xf>
    <xf numFmtId="0" fontId="8" fillId="0" borderId="13" xfId="31" applyNumberFormat="1" applyFont="1" applyFill="1" applyBorder="1" applyAlignment="1">
      <alignment horizontal="left" vertical="center"/>
    </xf>
    <xf numFmtId="3" fontId="8" fillId="0" borderId="13" xfId="31" applyNumberFormat="1" applyFont="1" applyFill="1" applyBorder="1" applyAlignment="1">
      <alignment horizontal="right" vertical="center"/>
    </xf>
    <xf numFmtId="167" fontId="8" fillId="0" borderId="13" xfId="31" applyNumberFormat="1" applyFont="1" applyFill="1" applyBorder="1" applyAlignment="1">
      <alignment horizontal="right" vertical="center"/>
    </xf>
    <xf numFmtId="167" fontId="8" fillId="0" borderId="13" xfId="31" applyNumberFormat="1" applyFont="1" applyFill="1" applyBorder="1" applyAlignment="1">
      <alignment vertical="center"/>
    </xf>
    <xf numFmtId="3" fontId="8" fillId="0" borderId="0" xfId="0" applyNumberFormat="1" applyFont="1" applyFill="1" applyAlignment="1">
      <alignment horizontal="right" vertical="center"/>
    </xf>
    <xf numFmtId="0" fontId="7" fillId="0" borderId="0" xfId="0" applyFont="1" applyFill="1" applyAlignment="1">
      <alignment vertical="center"/>
    </xf>
    <xf numFmtId="3" fontId="7" fillId="0" borderId="0" xfId="0" applyNumberFormat="1" applyFont="1" applyFill="1" applyAlignment="1">
      <alignment horizontal="right" vertical="center"/>
    </xf>
    <xf numFmtId="0" fontId="8" fillId="0" borderId="0" xfId="0" applyFont="1" applyFill="1" applyAlignment="1">
      <alignment horizontal="justify" vertical="center"/>
    </xf>
    <xf numFmtId="0" fontId="44" fillId="0" borderId="0" xfId="0" applyFont="1" applyFill="1" applyAlignment="1">
      <alignment vertical="center"/>
    </xf>
    <xf numFmtId="3" fontId="44" fillId="0" borderId="0" xfId="0" applyNumberFormat="1" applyFont="1" applyFill="1" applyAlignment="1">
      <alignment horizontal="right" vertical="center"/>
    </xf>
    <xf numFmtId="3" fontId="45" fillId="0" borderId="0" xfId="0" applyNumberFormat="1" applyFont="1" applyFill="1" applyAlignment="1">
      <alignment horizontal="right" vertical="center"/>
    </xf>
    <xf numFmtId="0" fontId="8" fillId="0" borderId="0" xfId="0" applyFont="1" applyFill="1" applyAlignment="1">
      <alignment vertical="center"/>
    </xf>
    <xf numFmtId="0" fontId="8" fillId="0" borderId="0" xfId="0" applyFont="1" applyFill="1" applyBorder="1" applyAlignment="1">
      <alignment vertical="center"/>
    </xf>
    <xf numFmtId="0" fontId="44" fillId="0" borderId="0" xfId="0" applyFont="1" applyFill="1" applyBorder="1" applyAlignment="1">
      <alignment vertical="center"/>
    </xf>
    <xf numFmtId="3" fontId="8" fillId="0" borderId="0" xfId="0" applyNumberFormat="1" applyFont="1" applyFill="1" applyAlignment="1">
      <alignment vertical="center"/>
    </xf>
    <xf numFmtId="3" fontId="44" fillId="0" borderId="0" xfId="0" applyNumberFormat="1" applyFont="1" applyFill="1" applyAlignment="1">
      <alignment vertical="center"/>
    </xf>
    <xf numFmtId="165" fontId="8" fillId="0" borderId="0" xfId="0" applyNumberFormat="1" applyFont="1" applyFill="1" applyAlignment="1">
      <alignment vertical="center"/>
    </xf>
    <xf numFmtId="1" fontId="8" fillId="0" borderId="0" xfId="0" applyNumberFormat="1" applyFont="1" applyFill="1" applyAlignment="1">
      <alignment vertical="center"/>
    </xf>
    <xf numFmtId="1" fontId="8" fillId="0" borderId="0" xfId="0" applyNumberFormat="1" applyFont="1" applyFill="1" applyBorder="1" applyAlignment="1">
      <alignment vertical="center"/>
    </xf>
    <xf numFmtId="166" fontId="8" fillId="0" borderId="0" xfId="0" applyNumberFormat="1" applyFont="1" applyFill="1" applyAlignment="1">
      <alignment vertical="center"/>
    </xf>
    <xf numFmtId="165" fontId="8" fillId="0" borderId="0" xfId="0" applyNumberFormat="1" applyFont="1" applyFill="1" applyAlignment="1">
      <alignment horizontal="justify" vertical="center" wrapText="1"/>
    </xf>
    <xf numFmtId="0" fontId="8" fillId="0" borderId="0" xfId="0" applyFont="1" applyAlignment="1">
      <alignment horizontal="justify" vertical="center"/>
    </xf>
    <xf numFmtId="3" fontId="8" fillId="0" borderId="0" xfId="0" applyNumberFormat="1" applyFont="1" applyAlignment="1">
      <alignment horizontal="right" vertical="center"/>
    </xf>
    <xf numFmtId="0" fontId="8" fillId="0" borderId="0" xfId="0" applyFont="1" applyAlignment="1">
      <alignment vertical="center"/>
    </xf>
    <xf numFmtId="0" fontId="7" fillId="0" borderId="0" xfId="0" applyFont="1" applyFill="1" applyBorder="1" applyAlignment="1">
      <alignment vertical="center"/>
    </xf>
    <xf numFmtId="0" fontId="42" fillId="0" borderId="0" xfId="0" applyFont="1" applyFill="1" applyBorder="1" applyAlignment="1">
      <alignment vertical="center"/>
    </xf>
    <xf numFmtId="3" fontId="7" fillId="0" borderId="0" xfId="0" quotePrefix="1" applyNumberFormat="1" applyFont="1" applyFill="1" applyAlignment="1">
      <alignment horizontal="right" vertical="center"/>
    </xf>
    <xf numFmtId="49" fontId="7" fillId="0" borderId="0" xfId="0" applyNumberFormat="1" applyFont="1" applyFill="1" applyAlignment="1">
      <alignment horizontal="right" vertical="center"/>
    </xf>
    <xf numFmtId="0" fontId="46" fillId="0" borderId="0" xfId="0" applyFont="1" applyFill="1" applyAlignment="1">
      <alignment vertical="center"/>
    </xf>
    <xf numFmtId="0" fontId="8" fillId="0" borderId="0" xfId="0" applyFont="1"/>
    <xf numFmtId="0" fontId="7" fillId="0" borderId="0" xfId="0" applyFont="1" applyFill="1" applyAlignment="1"/>
    <xf numFmtId="0" fontId="8" fillId="0" borderId="0" xfId="0" applyFont="1" applyAlignment="1">
      <alignment horizontal="left" vertical="center"/>
    </xf>
    <xf numFmtId="3" fontId="8" fillId="0" borderId="0" xfId="0" applyNumberFormat="1" applyFont="1"/>
    <xf numFmtId="3" fontId="8" fillId="0" borderId="0" xfId="0" applyNumberFormat="1" applyFont="1" applyFill="1" applyBorder="1" applyAlignment="1">
      <alignment vertical="center"/>
    </xf>
    <xf numFmtId="165" fontId="8" fillId="0" borderId="0" xfId="0" applyNumberFormat="1" applyFont="1" applyFill="1" applyAlignment="1">
      <alignment horizontal="justify" vertical="center"/>
    </xf>
    <xf numFmtId="3" fontId="8" fillId="0" borderId="0" xfId="0" applyNumberFormat="1" applyFont="1" applyAlignment="1">
      <alignment vertical="center"/>
    </xf>
    <xf numFmtId="0" fontId="44" fillId="0" borderId="0" xfId="0" applyFont="1" applyFill="1" applyAlignment="1">
      <alignment horizontal="left" vertical="top"/>
    </xf>
    <xf numFmtId="3" fontId="44" fillId="0" borderId="0" xfId="0" applyNumberFormat="1" applyFont="1" applyFill="1" applyAlignment="1">
      <alignment horizontal="left" vertical="top"/>
    </xf>
    <xf numFmtId="3" fontId="44" fillId="0" borderId="0" xfId="0" applyNumberFormat="1" applyFont="1" applyFill="1" applyAlignment="1">
      <alignment horizontal="left" vertical="center"/>
    </xf>
    <xf numFmtId="0" fontId="44" fillId="0" borderId="0" xfId="0" applyFont="1" applyAlignment="1">
      <alignment vertical="center"/>
    </xf>
    <xf numFmtId="165" fontId="7" fillId="0" borderId="0" xfId="0" applyNumberFormat="1" applyFont="1" applyFill="1" applyAlignment="1">
      <alignment vertical="center"/>
    </xf>
    <xf numFmtId="0" fontId="7" fillId="0" borderId="0" xfId="0" applyFont="1" applyFill="1" applyBorder="1" applyAlignment="1"/>
    <xf numFmtId="3" fontId="7" fillId="0" borderId="0" xfId="0" applyNumberFormat="1" applyFont="1" applyFill="1" applyAlignment="1">
      <alignment horizontal="right"/>
    </xf>
    <xf numFmtId="0" fontId="42" fillId="0" borderId="0" xfId="0" applyFont="1" applyFill="1" applyBorder="1" applyAlignment="1"/>
    <xf numFmtId="49" fontId="7" fillId="0" borderId="0" xfId="0" applyNumberFormat="1" applyFont="1" applyFill="1" applyAlignment="1">
      <alignment horizontal="right"/>
    </xf>
    <xf numFmtId="3" fontId="7" fillId="0" borderId="0" xfId="0" quotePrefix="1" applyNumberFormat="1" applyFont="1" applyFill="1" applyAlignment="1">
      <alignment horizontal="right"/>
    </xf>
    <xf numFmtId="0" fontId="7" fillId="0" borderId="0" xfId="0" applyFont="1" applyAlignment="1"/>
    <xf numFmtId="3" fontId="7" fillId="0" borderId="11" xfId="0" applyNumberFormat="1" applyFont="1" applyFill="1" applyBorder="1" applyAlignment="1">
      <alignment horizontal="right"/>
    </xf>
    <xf numFmtId="3" fontId="7" fillId="0" borderId="0" xfId="0" applyNumberFormat="1" applyFont="1" applyFill="1" applyBorder="1" applyAlignment="1">
      <alignment horizontal="right"/>
    </xf>
    <xf numFmtId="0" fontId="44" fillId="0" borderId="0" xfId="0" applyFont="1" applyFill="1" applyAlignment="1">
      <alignment horizontal="left" vertical="center"/>
    </xf>
    <xf numFmtId="168" fontId="8" fillId="0" borderId="0" xfId="0" applyNumberFormat="1" applyFont="1" applyFill="1" applyAlignment="1">
      <alignment horizontal="right" vertical="center"/>
    </xf>
    <xf numFmtId="168" fontId="44" fillId="0" borderId="0" xfId="0" applyNumberFormat="1" applyFont="1" applyFill="1" applyAlignment="1">
      <alignment horizontal="right" vertical="center"/>
    </xf>
    <xf numFmtId="168" fontId="44" fillId="0" borderId="0" xfId="0" applyNumberFormat="1" applyFont="1" applyFill="1" applyAlignment="1">
      <alignment vertical="center"/>
    </xf>
    <xf numFmtId="165" fontId="8" fillId="0" borderId="0" xfId="0" applyNumberFormat="1" applyFont="1" applyFill="1" applyAlignment="1">
      <alignment vertical="center" wrapText="1"/>
    </xf>
    <xf numFmtId="3" fontId="44" fillId="0" borderId="0" xfId="0" applyNumberFormat="1" applyFont="1" applyFill="1" applyBorder="1" applyAlignment="1">
      <alignment vertical="center"/>
    </xf>
    <xf numFmtId="168" fontId="8" fillId="0" borderId="0" xfId="0" applyNumberFormat="1" applyFont="1" applyFill="1" applyBorder="1" applyAlignment="1">
      <alignment vertical="center"/>
    </xf>
    <xf numFmtId="0" fontId="7" fillId="0" borderId="0" xfId="0" applyFont="1" applyBorder="1" applyAlignment="1">
      <alignment vertical="center"/>
    </xf>
    <xf numFmtId="3" fontId="30" fillId="0" borderId="0" xfId="0" applyNumberFormat="1" applyFont="1" applyFill="1" applyAlignment="1">
      <alignment horizontal="right" vertical="center"/>
    </xf>
    <xf numFmtId="0" fontId="47" fillId="0" borderId="0" xfId="0" applyFont="1" applyAlignment="1">
      <alignment vertical="center"/>
    </xf>
    <xf numFmtId="0" fontId="48" fillId="0" borderId="0" xfId="0" applyFont="1" applyAlignment="1">
      <alignment vertical="center"/>
    </xf>
    <xf numFmtId="165" fontId="7" fillId="0" borderId="0" xfId="0" applyNumberFormat="1" applyFont="1" applyFill="1" applyAlignment="1">
      <alignment horizontal="justify" vertical="center" wrapText="1"/>
    </xf>
    <xf numFmtId="0" fontId="7" fillId="0" borderId="0" xfId="0" applyFont="1" applyFill="1" applyAlignment="1">
      <alignment horizontal="justify" vertical="center"/>
    </xf>
    <xf numFmtId="49" fontId="42" fillId="0" borderId="0" xfId="0" applyNumberFormat="1" applyFont="1" applyFill="1" applyAlignment="1">
      <alignment vertical="center"/>
    </xf>
    <xf numFmtId="0" fontId="11" fillId="19" borderId="0" xfId="0" applyFont="1" applyFill="1" applyAlignment="1">
      <alignment vertical="center"/>
    </xf>
    <xf numFmtId="0" fontId="7" fillId="19" borderId="0" xfId="0" applyFont="1" applyFill="1" applyAlignment="1">
      <alignment vertical="center"/>
    </xf>
    <xf numFmtId="0" fontId="49" fillId="0" borderId="0" xfId="0" applyFont="1" applyFill="1" applyAlignment="1">
      <alignment vertical="center"/>
    </xf>
    <xf numFmtId="3" fontId="49" fillId="0" borderId="0" xfId="0" applyNumberFormat="1" applyFont="1" applyFill="1" applyAlignment="1">
      <alignment horizontal="right" vertical="center"/>
    </xf>
    <xf numFmtId="3" fontId="49" fillId="0" borderId="0" xfId="0" applyNumberFormat="1" applyFont="1" applyFill="1" applyAlignment="1">
      <alignment vertical="center"/>
    </xf>
    <xf numFmtId="0" fontId="1" fillId="0" borderId="0" xfId="0" applyFont="1" applyAlignment="1">
      <alignment horizontal="left" vertical="center"/>
    </xf>
    <xf numFmtId="0" fontId="7" fillId="19" borderId="0" xfId="0" applyFont="1" applyFill="1" applyBorder="1" applyAlignment="1">
      <alignment vertical="center"/>
    </xf>
    <xf numFmtId="3" fontId="7" fillId="19" borderId="0" xfId="0" applyNumberFormat="1" applyFont="1" applyFill="1" applyAlignment="1">
      <alignment horizontal="right" vertical="center"/>
    </xf>
    <xf numFmtId="3" fontId="7" fillId="19" borderId="11" xfId="0" applyNumberFormat="1" applyFont="1" applyFill="1" applyBorder="1" applyAlignment="1">
      <alignment horizontal="right" vertical="center"/>
    </xf>
    <xf numFmtId="3" fontId="7" fillId="19" borderId="0" xfId="0" applyNumberFormat="1" applyFont="1" applyFill="1" applyBorder="1" applyAlignment="1">
      <alignment horizontal="right" vertical="center"/>
    </xf>
    <xf numFmtId="0" fontId="42" fillId="19" borderId="0" xfId="0" applyFont="1" applyFill="1" applyBorder="1" applyAlignment="1">
      <alignment vertical="center"/>
    </xf>
    <xf numFmtId="49" fontId="7" fillId="19" borderId="0" xfId="0" applyNumberFormat="1" applyFont="1" applyFill="1" applyAlignment="1">
      <alignment horizontal="right" vertical="center"/>
    </xf>
    <xf numFmtId="49" fontId="46" fillId="19" borderId="0" xfId="0" applyNumberFormat="1" applyFont="1" applyFill="1" applyAlignment="1">
      <alignment horizontal="right" vertical="center"/>
    </xf>
    <xf numFmtId="0" fontId="44" fillId="0" borderId="12" xfId="0" applyFont="1" applyFill="1" applyBorder="1" applyAlignment="1">
      <alignment vertical="center"/>
    </xf>
    <xf numFmtId="3" fontId="44" fillId="0" borderId="12" xfId="0" applyNumberFormat="1" applyFont="1" applyFill="1" applyBorder="1" applyAlignment="1">
      <alignment horizontal="right" vertical="center"/>
    </xf>
    <xf numFmtId="168" fontId="8" fillId="0" borderId="12" xfId="0" applyNumberFormat="1" applyFont="1" applyFill="1" applyBorder="1" applyAlignment="1">
      <alignment horizontal="right" vertical="center"/>
    </xf>
    <xf numFmtId="3" fontId="8" fillId="0" borderId="12" xfId="0" applyNumberFormat="1" applyFont="1" applyFill="1" applyBorder="1" applyAlignment="1">
      <alignment horizontal="right" vertical="center"/>
    </xf>
    <xf numFmtId="165" fontId="7" fillId="0" borderId="0" xfId="0" applyNumberFormat="1" applyFont="1" applyFill="1" applyAlignment="1">
      <alignment vertical="center" wrapText="1"/>
    </xf>
    <xf numFmtId="0" fontId="1" fillId="0" borderId="0" xfId="0" applyFont="1"/>
    <xf numFmtId="0" fontId="42" fillId="0" borderId="0" xfId="0" applyFont="1" applyFill="1" applyAlignment="1">
      <alignment horizontal="left" vertical="center"/>
    </xf>
    <xf numFmtId="3" fontId="42" fillId="0" borderId="0" xfId="0" applyNumberFormat="1" applyFont="1" applyFill="1" applyAlignment="1">
      <alignment horizontal="left" vertical="center"/>
    </xf>
    <xf numFmtId="3" fontId="53" fillId="0" borderId="0" xfId="0" applyNumberFormat="1" applyFont="1" applyFill="1" applyAlignment="1">
      <alignment horizontal="right" vertical="center"/>
    </xf>
    <xf numFmtId="0" fontId="48" fillId="0" borderId="0" xfId="0" applyFont="1" applyFill="1" applyBorder="1" applyAlignment="1">
      <alignment vertical="center"/>
    </xf>
    <xf numFmtId="3" fontId="48" fillId="0" borderId="0" xfId="0" applyNumberFormat="1" applyFont="1" applyFill="1" applyAlignment="1">
      <alignment horizontal="right" vertical="center"/>
    </xf>
    <xf numFmtId="0" fontId="42" fillId="0" borderId="12" xfId="0" applyFont="1" applyFill="1" applyBorder="1" applyAlignment="1">
      <alignment vertical="center"/>
    </xf>
    <xf numFmtId="3" fontId="42" fillId="0" borderId="12" xfId="0" applyNumberFormat="1" applyFont="1" applyFill="1" applyBorder="1" applyAlignment="1">
      <alignment horizontal="right" vertical="center"/>
    </xf>
    <xf numFmtId="168" fontId="7" fillId="0" borderId="12" xfId="0" applyNumberFormat="1" applyFont="1" applyFill="1" applyBorder="1" applyAlignment="1">
      <alignment horizontal="right" vertical="center"/>
    </xf>
    <xf numFmtId="3" fontId="7" fillId="0" borderId="12" xfId="0" applyNumberFormat="1" applyFont="1" applyFill="1" applyBorder="1" applyAlignment="1">
      <alignment horizontal="right" vertical="center"/>
    </xf>
    <xf numFmtId="165" fontId="49" fillId="0" borderId="0" xfId="0" applyNumberFormat="1" applyFont="1" applyFill="1" applyAlignment="1">
      <alignment vertical="center"/>
    </xf>
    <xf numFmtId="3" fontId="46" fillId="0" borderId="0" xfId="0" applyNumberFormat="1" applyFont="1" applyFill="1" applyAlignment="1">
      <alignment horizontal="right" vertical="center"/>
    </xf>
    <xf numFmtId="165" fontId="7" fillId="0" borderId="0" xfId="0" applyNumberFormat="1" applyFont="1" applyFill="1" applyAlignment="1">
      <alignment horizontal="justify" vertical="center" wrapText="1"/>
    </xf>
    <xf numFmtId="0" fontId="0" fillId="0" borderId="0" xfId="0" applyAlignment="1">
      <alignment horizontal="justify" vertical="center" wrapText="1"/>
    </xf>
    <xf numFmtId="49" fontId="7" fillId="0" borderId="0" xfId="0" applyNumberFormat="1" applyFont="1" applyFill="1" applyAlignment="1">
      <alignment horizontal="justify" vertical="center" wrapText="1"/>
    </xf>
    <xf numFmtId="3" fontId="7" fillId="19" borderId="0" xfId="0" applyNumberFormat="1" applyFont="1" applyFill="1" applyAlignment="1">
      <alignment horizontal="right" vertical="top"/>
    </xf>
    <xf numFmtId="3" fontId="7" fillId="19" borderId="0" xfId="0" applyNumberFormat="1" applyFont="1" applyFill="1" applyAlignment="1">
      <alignment horizontal="right" vertical="top" wrapText="1"/>
    </xf>
    <xf numFmtId="49" fontId="37" fillId="0" borderId="0" xfId="0" applyNumberFormat="1" applyFont="1" applyFill="1" applyAlignment="1">
      <alignment horizontal="justify" vertical="center" wrapText="1"/>
    </xf>
  </cellXfs>
  <cellStyles count="43">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Note" xfId="28" builtinId="10" customBuiltin="1"/>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0</xdr:rowOff>
    </xdr:from>
    <xdr:to>
      <xdr:col>2</xdr:col>
      <xdr:colOff>352425</xdr:colOff>
      <xdr:row>0</xdr:row>
      <xdr:rowOff>0</xdr:rowOff>
    </xdr:to>
    <xdr:pic>
      <xdr:nvPicPr>
        <xdr:cNvPr id="1055" name="Picture 2" descr="logo_VD_stat">
          <a:extLst>
            <a:ext uri="{FF2B5EF4-FFF2-40B4-BE49-F238E27FC236}">
              <a16:creationId xmlns:a16="http://schemas.microsoft.com/office/drawing/2014/main" id="{00000000-0008-0000-0000-00001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304800</xdr:colOff>
      <xdr:row>1</xdr:row>
      <xdr:rowOff>9525</xdr:rowOff>
    </xdr:to>
    <xdr:pic>
      <xdr:nvPicPr>
        <xdr:cNvPr id="4" name="Image 2">
          <a:extLst>
            <a:ext uri="{FF2B5EF4-FFF2-40B4-BE49-F238E27FC236}">
              <a16:creationId xmlns:a16="http://schemas.microsoft.com/office/drawing/2014/main" id="{4DC56B09-6608-4072-B6FF-BBED45E294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285750</xdr:colOff>
      <xdr:row>1</xdr:row>
      <xdr:rowOff>9525</xdr:rowOff>
    </xdr:to>
    <xdr:pic>
      <xdr:nvPicPr>
        <xdr:cNvPr id="3" name="Image 2">
          <a:extLst>
            <a:ext uri="{FF2B5EF4-FFF2-40B4-BE49-F238E27FC236}">
              <a16:creationId xmlns:a16="http://schemas.microsoft.com/office/drawing/2014/main" id="{6FF0C6F9-8CBF-4C0D-B000-C31603E86E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295275</xdr:colOff>
      <xdr:row>1</xdr:row>
      <xdr:rowOff>9525</xdr:rowOff>
    </xdr:to>
    <xdr:pic>
      <xdr:nvPicPr>
        <xdr:cNvPr id="3" name="Image 2">
          <a:extLst>
            <a:ext uri="{FF2B5EF4-FFF2-40B4-BE49-F238E27FC236}">
              <a16:creationId xmlns:a16="http://schemas.microsoft.com/office/drawing/2014/main" id="{325DF675-37C8-47A9-9AAA-A8216C64AE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295275</xdr:colOff>
      <xdr:row>1</xdr:row>
      <xdr:rowOff>9525</xdr:rowOff>
    </xdr:to>
    <xdr:pic>
      <xdr:nvPicPr>
        <xdr:cNvPr id="3" name="Image 2">
          <a:extLst>
            <a:ext uri="{FF2B5EF4-FFF2-40B4-BE49-F238E27FC236}">
              <a16:creationId xmlns:a16="http://schemas.microsoft.com/office/drawing/2014/main" id="{A6E2051E-C9DB-40C5-9B6B-C64F982D73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25400</xdr:colOff>
      <xdr:row>1</xdr:row>
      <xdr:rowOff>6350</xdr:rowOff>
    </xdr:to>
    <xdr:pic>
      <xdr:nvPicPr>
        <xdr:cNvPr id="3" name="Image 2">
          <a:extLst>
            <a:ext uri="{FF2B5EF4-FFF2-40B4-BE49-F238E27FC236}">
              <a16:creationId xmlns:a16="http://schemas.microsoft.com/office/drawing/2014/main" id="{E8381090-70BD-4195-AA2A-190F617407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120650</xdr:colOff>
      <xdr:row>1</xdr:row>
      <xdr:rowOff>6350</xdr:rowOff>
    </xdr:to>
    <xdr:pic>
      <xdr:nvPicPr>
        <xdr:cNvPr id="3" name="Image 2">
          <a:extLst>
            <a:ext uri="{FF2B5EF4-FFF2-40B4-BE49-F238E27FC236}">
              <a16:creationId xmlns:a16="http://schemas.microsoft.com/office/drawing/2014/main" id="{F54E49D9-7103-45B2-8E46-9352078F36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1200150</xdr:colOff>
      <xdr:row>1</xdr:row>
      <xdr:rowOff>6350</xdr:rowOff>
    </xdr:to>
    <xdr:pic>
      <xdr:nvPicPr>
        <xdr:cNvPr id="3" name="Image 2">
          <a:extLst>
            <a:ext uri="{FF2B5EF4-FFF2-40B4-BE49-F238E27FC236}">
              <a16:creationId xmlns:a16="http://schemas.microsoft.com/office/drawing/2014/main" id="{6005EC12-6EC5-43C8-AAC5-94F8BBB55E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53007</xdr:colOff>
      <xdr:row>0</xdr:row>
      <xdr:rowOff>59218</xdr:rowOff>
    </xdr:from>
    <xdr:to>
      <xdr:col>0</xdr:col>
      <xdr:colOff>1136538</xdr:colOff>
      <xdr:row>1</xdr:row>
      <xdr:rowOff>16951</xdr:rowOff>
    </xdr:to>
    <xdr:pic>
      <xdr:nvPicPr>
        <xdr:cNvPr id="2" name="Image 1">
          <a:extLst>
            <a:ext uri="{FF2B5EF4-FFF2-40B4-BE49-F238E27FC236}">
              <a16:creationId xmlns:a16="http://schemas.microsoft.com/office/drawing/2014/main" id="{C6994506-0CCC-42BE-82F9-E346F58C2A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07" y="59218"/>
          <a:ext cx="1195567" cy="498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53007</xdr:colOff>
      <xdr:row>0</xdr:row>
      <xdr:rowOff>59219</xdr:rowOff>
    </xdr:from>
    <xdr:to>
      <xdr:col>2</xdr:col>
      <xdr:colOff>114188</xdr:colOff>
      <xdr:row>1</xdr:row>
      <xdr:rowOff>12701</xdr:rowOff>
    </xdr:to>
    <xdr:pic>
      <xdr:nvPicPr>
        <xdr:cNvPr id="2" name="Image 1">
          <a:extLst>
            <a:ext uri="{FF2B5EF4-FFF2-40B4-BE49-F238E27FC236}">
              <a16:creationId xmlns:a16="http://schemas.microsoft.com/office/drawing/2014/main" id="{17DFC18C-2600-488C-BACA-6BEBC19334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07" y="59219"/>
          <a:ext cx="1083531" cy="499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53007</xdr:colOff>
      <xdr:row>0</xdr:row>
      <xdr:rowOff>59219</xdr:rowOff>
    </xdr:from>
    <xdr:to>
      <xdr:col>1</xdr:col>
      <xdr:colOff>340360</xdr:colOff>
      <xdr:row>1</xdr:row>
      <xdr:rowOff>12701</xdr:rowOff>
    </xdr:to>
    <xdr:pic>
      <xdr:nvPicPr>
        <xdr:cNvPr id="2" name="Image 1">
          <a:extLst>
            <a:ext uri="{FF2B5EF4-FFF2-40B4-BE49-F238E27FC236}">
              <a16:creationId xmlns:a16="http://schemas.microsoft.com/office/drawing/2014/main" id="{7CB52807-6995-468A-B350-C9DAAEB72A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07" y="59219"/>
          <a:ext cx="1120473" cy="4970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0</xdr:rowOff>
    </xdr:from>
    <xdr:to>
      <xdr:col>2</xdr:col>
      <xdr:colOff>371475</xdr:colOff>
      <xdr:row>0</xdr:row>
      <xdr:rowOff>0</xdr:rowOff>
    </xdr:to>
    <xdr:pic>
      <xdr:nvPicPr>
        <xdr:cNvPr id="4127" name="Picture 2" descr="logo_VD_stat">
          <a:extLst>
            <a:ext uri="{FF2B5EF4-FFF2-40B4-BE49-F238E27FC236}">
              <a16:creationId xmlns:a16="http://schemas.microsoft.com/office/drawing/2014/main" id="{00000000-0008-0000-0100-00001F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13525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247650</xdr:colOff>
      <xdr:row>1</xdr:row>
      <xdr:rowOff>9525</xdr:rowOff>
    </xdr:to>
    <xdr:pic>
      <xdr:nvPicPr>
        <xdr:cNvPr id="4" name="Image 2">
          <a:extLst>
            <a:ext uri="{FF2B5EF4-FFF2-40B4-BE49-F238E27FC236}">
              <a16:creationId xmlns:a16="http://schemas.microsoft.com/office/drawing/2014/main" id="{2C893CC7-D97D-4F9E-8443-DBCDF4432B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2</xdr:col>
      <xdr:colOff>304800</xdr:colOff>
      <xdr:row>0</xdr:row>
      <xdr:rowOff>0</xdr:rowOff>
    </xdr:to>
    <xdr:pic>
      <xdr:nvPicPr>
        <xdr:cNvPr id="5151" name="Picture 2" descr="logo_VD_stat">
          <a:extLst>
            <a:ext uri="{FF2B5EF4-FFF2-40B4-BE49-F238E27FC236}">
              <a16:creationId xmlns:a16="http://schemas.microsoft.com/office/drawing/2014/main" id="{00000000-0008-0000-0200-00001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295275</xdr:colOff>
      <xdr:row>1</xdr:row>
      <xdr:rowOff>9525</xdr:rowOff>
    </xdr:to>
    <xdr:pic>
      <xdr:nvPicPr>
        <xdr:cNvPr id="4" name="Image 2">
          <a:extLst>
            <a:ext uri="{FF2B5EF4-FFF2-40B4-BE49-F238E27FC236}">
              <a16:creationId xmlns:a16="http://schemas.microsoft.com/office/drawing/2014/main" id="{2B2003E1-457F-45AF-843C-C322A60250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0</xdr:rowOff>
    </xdr:from>
    <xdr:to>
      <xdr:col>2</xdr:col>
      <xdr:colOff>304800</xdr:colOff>
      <xdr:row>0</xdr:row>
      <xdr:rowOff>0</xdr:rowOff>
    </xdr:to>
    <xdr:pic>
      <xdr:nvPicPr>
        <xdr:cNvPr id="2103" name="Picture 26" descr="logo_VD_stat">
          <a:extLst>
            <a:ext uri="{FF2B5EF4-FFF2-40B4-BE49-F238E27FC236}">
              <a16:creationId xmlns:a16="http://schemas.microsoft.com/office/drawing/2014/main" id="{00000000-0008-0000-0300-000037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304800</xdr:colOff>
      <xdr:row>1</xdr:row>
      <xdr:rowOff>9525</xdr:rowOff>
    </xdr:to>
    <xdr:pic>
      <xdr:nvPicPr>
        <xdr:cNvPr id="4" name="Image 2">
          <a:extLst>
            <a:ext uri="{FF2B5EF4-FFF2-40B4-BE49-F238E27FC236}">
              <a16:creationId xmlns:a16="http://schemas.microsoft.com/office/drawing/2014/main" id="{44329E36-4375-4D42-8309-BBEB8A96790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0</xdr:rowOff>
    </xdr:from>
    <xdr:to>
      <xdr:col>2</xdr:col>
      <xdr:colOff>304800</xdr:colOff>
      <xdr:row>0</xdr:row>
      <xdr:rowOff>0</xdr:rowOff>
    </xdr:to>
    <xdr:pic>
      <xdr:nvPicPr>
        <xdr:cNvPr id="6175" name="Picture 1" descr="logo_VD_stat">
          <a:extLst>
            <a:ext uri="{FF2B5EF4-FFF2-40B4-BE49-F238E27FC236}">
              <a16:creationId xmlns:a16="http://schemas.microsoft.com/office/drawing/2014/main" id="{00000000-0008-0000-0400-00001F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1543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276225</xdr:colOff>
      <xdr:row>1</xdr:row>
      <xdr:rowOff>9525</xdr:rowOff>
    </xdr:to>
    <xdr:pic>
      <xdr:nvPicPr>
        <xdr:cNvPr id="4" name="Image 2">
          <a:extLst>
            <a:ext uri="{FF2B5EF4-FFF2-40B4-BE49-F238E27FC236}">
              <a16:creationId xmlns:a16="http://schemas.microsoft.com/office/drawing/2014/main" id="{2A213F43-3F0B-4F59-95B8-A77A3CA67B9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0</xdr:rowOff>
    </xdr:from>
    <xdr:to>
      <xdr:col>3</xdr:col>
      <xdr:colOff>304800</xdr:colOff>
      <xdr:row>0</xdr:row>
      <xdr:rowOff>0</xdr:rowOff>
    </xdr:to>
    <xdr:pic>
      <xdr:nvPicPr>
        <xdr:cNvPr id="7197" name="Picture 1" descr="logo_VD_stat">
          <a:extLst>
            <a:ext uri="{FF2B5EF4-FFF2-40B4-BE49-F238E27FC236}">
              <a16:creationId xmlns:a16="http://schemas.microsoft.com/office/drawing/2014/main" id="{00000000-0008-0000-0500-00001D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14763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266700</xdr:colOff>
      <xdr:row>1</xdr:row>
      <xdr:rowOff>9525</xdr:rowOff>
    </xdr:to>
    <xdr:pic>
      <xdr:nvPicPr>
        <xdr:cNvPr id="4" name="Image 2">
          <a:extLst>
            <a:ext uri="{FF2B5EF4-FFF2-40B4-BE49-F238E27FC236}">
              <a16:creationId xmlns:a16="http://schemas.microsoft.com/office/drawing/2014/main" id="{5D85004B-E90D-46CB-BC84-61A89C2B951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295275</xdr:colOff>
      <xdr:row>1</xdr:row>
      <xdr:rowOff>9525</xdr:rowOff>
    </xdr:to>
    <xdr:pic>
      <xdr:nvPicPr>
        <xdr:cNvPr id="4" name="Image 2">
          <a:extLst>
            <a:ext uri="{FF2B5EF4-FFF2-40B4-BE49-F238E27FC236}">
              <a16:creationId xmlns:a16="http://schemas.microsoft.com/office/drawing/2014/main" id="{7489E374-50CF-4D8D-9CA2-9935348D0B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295275</xdr:colOff>
      <xdr:row>1</xdr:row>
      <xdr:rowOff>9525</xdr:rowOff>
    </xdr:to>
    <xdr:pic>
      <xdr:nvPicPr>
        <xdr:cNvPr id="3" name="Image 2">
          <a:extLst>
            <a:ext uri="{FF2B5EF4-FFF2-40B4-BE49-F238E27FC236}">
              <a16:creationId xmlns:a16="http://schemas.microsoft.com/office/drawing/2014/main" id="{5DD91024-B238-4FD8-8C4D-3ADFAB0EA0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314325</xdr:colOff>
      <xdr:row>1</xdr:row>
      <xdr:rowOff>9525</xdr:rowOff>
    </xdr:to>
    <xdr:pic>
      <xdr:nvPicPr>
        <xdr:cNvPr id="4" name="Image 2">
          <a:extLst>
            <a:ext uri="{FF2B5EF4-FFF2-40B4-BE49-F238E27FC236}">
              <a16:creationId xmlns:a16="http://schemas.microsoft.com/office/drawing/2014/main" id="{AFB81CB1-AD0C-4768-91D4-5E52167F2E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2"/>
  <sheetViews>
    <sheetView showGridLines="0" zoomScaleNormal="100" workbookViewId="0">
      <selection activeCell="A5" sqref="A5"/>
    </sheetView>
  </sheetViews>
  <sheetFormatPr baseColWidth="10" defaultColWidth="12" defaultRowHeight="12.75" x14ac:dyDescent="0.2"/>
  <cols>
    <col min="1" max="1" width="15.6640625" style="84" customWidth="1"/>
    <col min="2" max="2" width="9.83203125" style="83" customWidth="1"/>
    <col min="3" max="3" width="11" style="83" bestFit="1" customWidth="1"/>
    <col min="4" max="8" width="9.83203125" style="83" customWidth="1"/>
    <col min="9" max="9" width="6.33203125" style="83" bestFit="1" customWidth="1"/>
    <col min="10" max="10" width="2.1640625" style="83" customWidth="1"/>
    <col min="11" max="11" width="9.1640625" style="83" bestFit="1" customWidth="1"/>
    <col min="12" max="12" width="9.83203125" style="84" customWidth="1"/>
    <col min="13" max="13" width="8.5" style="84" customWidth="1"/>
    <col min="14" max="14" width="6.5" style="84" customWidth="1"/>
    <col min="15" max="17" width="6.83203125" style="84" customWidth="1"/>
    <col min="18" max="18" width="5.83203125" style="84" customWidth="1"/>
    <col min="19" max="19" width="6.83203125" style="84" customWidth="1"/>
    <col min="20" max="20" width="7" style="84" customWidth="1"/>
    <col min="21" max="16384" width="12" style="84"/>
  </cols>
  <sheetData>
    <row r="1" spans="1:13" s="11" customFormat="1" ht="42.95" customHeight="1" x14ac:dyDescent="0.2">
      <c r="A1" s="8"/>
      <c r="B1" s="8"/>
      <c r="C1" s="8"/>
      <c r="D1" s="9"/>
      <c r="E1" s="9"/>
      <c r="F1" s="9"/>
      <c r="G1" s="10"/>
    </row>
    <row r="2" spans="1:13" s="11" customFormat="1" ht="13.5" thickBot="1" x14ac:dyDescent="0.25">
      <c r="A2" s="12"/>
      <c r="B2" s="12"/>
      <c r="C2" s="12"/>
      <c r="D2" s="13"/>
      <c r="E2" s="13"/>
      <c r="F2" s="13"/>
      <c r="G2" s="14"/>
      <c r="H2" s="15"/>
      <c r="I2" s="15"/>
      <c r="J2" s="15"/>
      <c r="K2" s="15"/>
    </row>
    <row r="3" spans="1:13" s="11" customFormat="1" ht="11.25" customHeight="1" thickTop="1" x14ac:dyDescent="0.2">
      <c r="A3" s="8"/>
      <c r="B3" s="8"/>
      <c r="C3" s="8"/>
      <c r="D3" s="9"/>
      <c r="E3" s="9"/>
      <c r="F3" s="9"/>
      <c r="G3" s="10"/>
    </row>
    <row r="4" spans="1:13" s="69" customFormat="1" ht="12.75" customHeight="1" x14ac:dyDescent="0.2">
      <c r="A4" s="69" t="s">
        <v>83</v>
      </c>
      <c r="B4" s="70"/>
      <c r="C4" s="70"/>
      <c r="D4" s="70"/>
      <c r="E4" s="70"/>
      <c r="F4" s="70"/>
      <c r="G4" s="70"/>
      <c r="H4" s="70"/>
      <c r="I4" s="70"/>
      <c r="J4" s="70"/>
      <c r="K4" s="71"/>
    </row>
    <row r="5" spans="1:13" s="72" customFormat="1" ht="12.75" customHeight="1" x14ac:dyDescent="0.2">
      <c r="B5" s="65"/>
      <c r="C5" s="65"/>
      <c r="D5" s="65"/>
      <c r="E5" s="65"/>
      <c r="F5" s="65"/>
      <c r="G5" s="65"/>
      <c r="H5" s="65"/>
      <c r="I5" s="65"/>
      <c r="J5" s="65"/>
      <c r="K5" s="65"/>
    </row>
    <row r="6" spans="1:13" s="66" customFormat="1" ht="11.25" customHeight="1" x14ac:dyDescent="0.2">
      <c r="A6" s="85" t="s">
        <v>1</v>
      </c>
      <c r="B6" s="67" t="s">
        <v>38</v>
      </c>
      <c r="C6" s="67" t="s">
        <v>48</v>
      </c>
      <c r="D6" s="67" t="s">
        <v>69</v>
      </c>
      <c r="E6" s="67" t="s">
        <v>46</v>
      </c>
      <c r="F6" s="67" t="s">
        <v>46</v>
      </c>
      <c r="G6" s="67" t="s">
        <v>39</v>
      </c>
      <c r="H6" s="67" t="s">
        <v>40</v>
      </c>
      <c r="I6" s="67" t="s">
        <v>2</v>
      </c>
      <c r="J6" s="67"/>
      <c r="K6" s="67" t="s">
        <v>0</v>
      </c>
    </row>
    <row r="7" spans="1:13" s="66" customFormat="1" ht="11.25" customHeight="1" x14ac:dyDescent="0.2">
      <c r="A7" s="86"/>
      <c r="B7" s="67" t="s">
        <v>37</v>
      </c>
      <c r="C7" s="67" t="s">
        <v>49</v>
      </c>
      <c r="D7" s="67" t="s">
        <v>35</v>
      </c>
      <c r="E7" s="67" t="s">
        <v>3</v>
      </c>
      <c r="F7" s="67" t="s">
        <v>3</v>
      </c>
      <c r="G7" s="88" t="s">
        <v>41</v>
      </c>
      <c r="H7" s="88" t="s">
        <v>43</v>
      </c>
      <c r="I7" s="87" t="s">
        <v>7</v>
      </c>
      <c r="J7" s="87"/>
      <c r="K7" s="67"/>
    </row>
    <row r="8" spans="1:13" s="66" customFormat="1" ht="11.25" customHeight="1" x14ac:dyDescent="0.2">
      <c r="A8" s="85"/>
      <c r="B8" s="67"/>
      <c r="C8" s="67" t="s">
        <v>50</v>
      </c>
      <c r="D8" s="67" t="s">
        <v>36</v>
      </c>
      <c r="E8" s="67" t="s">
        <v>4</v>
      </c>
      <c r="F8" s="67" t="s">
        <v>4</v>
      </c>
      <c r="G8" s="67"/>
      <c r="H8" s="67"/>
      <c r="I8" s="67" t="s">
        <v>6</v>
      </c>
      <c r="J8" s="67"/>
      <c r="K8" s="67"/>
    </row>
    <row r="9" spans="1:13" s="66" customFormat="1" ht="11.25" customHeight="1" x14ac:dyDescent="0.2">
      <c r="B9" s="67"/>
      <c r="C9" s="67"/>
      <c r="D9" s="67" t="s">
        <v>5</v>
      </c>
      <c r="E9" s="67"/>
      <c r="F9" s="67" t="s">
        <v>45</v>
      </c>
      <c r="G9" s="67"/>
      <c r="H9" s="67"/>
      <c r="I9" s="88"/>
      <c r="J9" s="88"/>
      <c r="K9" s="67"/>
    </row>
    <row r="10" spans="1:13" s="72" customFormat="1" ht="12.75" customHeight="1" x14ac:dyDescent="0.2">
      <c r="A10" s="73"/>
      <c r="B10" s="65"/>
      <c r="C10" s="65"/>
      <c r="D10" s="65"/>
      <c r="E10" s="65"/>
      <c r="F10" s="65"/>
      <c r="G10" s="65"/>
      <c r="H10" s="65"/>
      <c r="I10" s="65"/>
      <c r="J10" s="65"/>
      <c r="K10" s="65"/>
    </row>
    <row r="11" spans="1:13" s="72" customFormat="1" ht="12.75" customHeight="1" x14ac:dyDescent="0.2">
      <c r="A11" s="72" t="s">
        <v>8</v>
      </c>
      <c r="B11" s="65">
        <v>123542</v>
      </c>
      <c r="C11" s="65">
        <v>7970</v>
      </c>
      <c r="D11" s="65">
        <v>1227</v>
      </c>
      <c r="E11" s="65">
        <v>42657</v>
      </c>
      <c r="F11" s="65">
        <v>15396</v>
      </c>
      <c r="G11" s="65">
        <v>9215</v>
      </c>
      <c r="H11" s="65">
        <v>15337</v>
      </c>
      <c r="I11" s="65">
        <v>2126</v>
      </c>
      <c r="J11" s="65"/>
      <c r="K11" s="65">
        <v>217470</v>
      </c>
      <c r="M11" s="75"/>
    </row>
    <row r="12" spans="1:13" s="72" customFormat="1" ht="12.75" customHeight="1" x14ac:dyDescent="0.2">
      <c r="A12" s="72" t="s">
        <v>9</v>
      </c>
      <c r="B12" s="65">
        <v>97037</v>
      </c>
      <c r="C12" s="65">
        <v>6726</v>
      </c>
      <c r="D12" s="65">
        <v>3586</v>
      </c>
      <c r="E12" s="65">
        <v>33127</v>
      </c>
      <c r="F12" s="65">
        <v>4746</v>
      </c>
      <c r="G12" s="65">
        <v>6726</v>
      </c>
      <c r="H12" s="65">
        <v>10396</v>
      </c>
      <c r="I12" s="65">
        <v>247</v>
      </c>
      <c r="J12" s="65"/>
      <c r="K12" s="65">
        <v>162591</v>
      </c>
      <c r="M12" s="75"/>
    </row>
    <row r="13" spans="1:13" s="72" customFormat="1" ht="12.75" customHeight="1" x14ac:dyDescent="0.2">
      <c r="A13" s="72" t="s">
        <v>10</v>
      </c>
      <c r="B13" s="65">
        <v>44137</v>
      </c>
      <c r="C13" s="65">
        <v>3060</v>
      </c>
      <c r="D13" s="65">
        <v>667</v>
      </c>
      <c r="E13" s="65">
        <v>14864</v>
      </c>
      <c r="F13" s="65">
        <v>3477</v>
      </c>
      <c r="G13" s="65">
        <v>2273</v>
      </c>
      <c r="H13" s="65">
        <v>4224</v>
      </c>
      <c r="I13" s="65" t="s">
        <v>42</v>
      </c>
      <c r="J13" s="65"/>
      <c r="K13" s="65">
        <v>72702</v>
      </c>
      <c r="L13" s="75"/>
      <c r="M13" s="75"/>
    </row>
    <row r="14" spans="1:13" s="72" customFormat="1" ht="12.75" customHeight="1" x14ac:dyDescent="0.2">
      <c r="A14" s="72" t="s">
        <v>11</v>
      </c>
      <c r="B14" s="65">
        <v>4016</v>
      </c>
      <c r="C14" s="65">
        <v>225</v>
      </c>
      <c r="D14" s="65">
        <v>30</v>
      </c>
      <c r="E14" s="65">
        <v>671</v>
      </c>
      <c r="F14" s="65" t="s">
        <v>42</v>
      </c>
      <c r="G14" s="65">
        <v>216</v>
      </c>
      <c r="H14" s="65">
        <v>308</v>
      </c>
      <c r="I14" s="65" t="s">
        <v>42</v>
      </c>
      <c r="J14" s="65"/>
      <c r="K14" s="65">
        <v>5466</v>
      </c>
      <c r="M14" s="75"/>
    </row>
    <row r="15" spans="1:13" s="72" customFormat="1" ht="12.75" customHeight="1" x14ac:dyDescent="0.2">
      <c r="A15" s="72" t="s">
        <v>12</v>
      </c>
      <c r="B15" s="65">
        <v>15767</v>
      </c>
      <c r="C15" s="65">
        <v>1144</v>
      </c>
      <c r="D15" s="65">
        <v>350</v>
      </c>
      <c r="E15" s="65">
        <v>2762</v>
      </c>
      <c r="F15" s="65">
        <v>161</v>
      </c>
      <c r="G15" s="65">
        <v>753</v>
      </c>
      <c r="H15" s="65">
        <v>1302</v>
      </c>
      <c r="I15" s="65" t="s">
        <v>42</v>
      </c>
      <c r="J15" s="65"/>
      <c r="K15" s="65">
        <v>22239</v>
      </c>
      <c r="L15" s="75"/>
      <c r="M15" s="75"/>
    </row>
    <row r="16" spans="1:13" s="72" customFormat="1" ht="4.3499999999999996" customHeight="1" x14ac:dyDescent="0.2">
      <c r="B16" s="65"/>
      <c r="C16" s="65"/>
      <c r="D16" s="65"/>
      <c r="E16" s="65"/>
      <c r="F16" s="65"/>
      <c r="G16" s="65"/>
      <c r="H16" s="65"/>
      <c r="I16" s="65"/>
      <c r="J16" s="65"/>
      <c r="K16" s="65"/>
      <c r="L16" s="75"/>
      <c r="M16" s="75"/>
    </row>
    <row r="17" spans="1:20" s="72" customFormat="1" ht="12.75" customHeight="1" x14ac:dyDescent="0.2">
      <c r="A17" s="72" t="s">
        <v>13</v>
      </c>
      <c r="B17" s="65">
        <v>4218</v>
      </c>
      <c r="C17" s="65">
        <v>262</v>
      </c>
      <c r="D17" s="65" t="s">
        <v>42</v>
      </c>
      <c r="E17" s="65">
        <v>828</v>
      </c>
      <c r="F17" s="65" t="s">
        <v>42</v>
      </c>
      <c r="G17" s="65">
        <v>166</v>
      </c>
      <c r="H17" s="65">
        <v>371</v>
      </c>
      <c r="I17" s="65" t="s">
        <v>42</v>
      </c>
      <c r="J17" s="65"/>
      <c r="K17" s="65">
        <v>5845</v>
      </c>
      <c r="L17" s="75"/>
      <c r="M17" s="75"/>
    </row>
    <row r="18" spans="1:20" s="72" customFormat="1" ht="12.75" customHeight="1" x14ac:dyDescent="0.2">
      <c r="A18" s="72" t="s">
        <v>14</v>
      </c>
      <c r="B18" s="75">
        <v>4447</v>
      </c>
      <c r="C18" s="75">
        <v>255</v>
      </c>
      <c r="D18" s="65" t="s">
        <v>42</v>
      </c>
      <c r="E18" s="75">
        <v>783</v>
      </c>
      <c r="F18" s="75">
        <v>70</v>
      </c>
      <c r="G18" s="75">
        <v>217</v>
      </c>
      <c r="H18" s="75">
        <v>416</v>
      </c>
      <c r="I18" s="65" t="s">
        <v>42</v>
      </c>
      <c r="J18" s="65"/>
      <c r="K18" s="65">
        <v>6188</v>
      </c>
      <c r="L18" s="75"/>
      <c r="M18" s="75"/>
    </row>
    <row r="19" spans="1:20" s="72" customFormat="1" ht="12.75" customHeight="1" x14ac:dyDescent="0.2">
      <c r="A19" s="72" t="s">
        <v>15</v>
      </c>
      <c r="B19" s="65">
        <v>4366</v>
      </c>
      <c r="C19" s="65">
        <v>216</v>
      </c>
      <c r="D19" s="65">
        <v>51</v>
      </c>
      <c r="E19" s="65">
        <v>1179</v>
      </c>
      <c r="F19" s="65" t="s">
        <v>42</v>
      </c>
      <c r="G19" s="65">
        <v>225</v>
      </c>
      <c r="H19" s="65">
        <v>375</v>
      </c>
      <c r="I19" s="65" t="s">
        <v>42</v>
      </c>
      <c r="J19" s="65"/>
      <c r="K19" s="65">
        <v>6412</v>
      </c>
      <c r="L19" s="75"/>
      <c r="M19" s="75"/>
      <c r="N19" s="75"/>
      <c r="O19" s="75"/>
      <c r="P19" s="75"/>
      <c r="Q19" s="75"/>
      <c r="R19" s="75"/>
      <c r="S19" s="75"/>
      <c r="T19" s="75"/>
    </row>
    <row r="20" spans="1:20" s="72" customFormat="1" ht="12.75" customHeight="1" x14ac:dyDescent="0.2">
      <c r="A20" s="72" t="s">
        <v>16</v>
      </c>
      <c r="B20" s="65">
        <v>11104</v>
      </c>
      <c r="C20" s="65">
        <v>934</v>
      </c>
      <c r="D20" s="65">
        <v>194</v>
      </c>
      <c r="E20" s="65">
        <v>3064</v>
      </c>
      <c r="F20" s="65">
        <v>408</v>
      </c>
      <c r="G20" s="65">
        <v>783</v>
      </c>
      <c r="H20" s="65">
        <v>1270</v>
      </c>
      <c r="I20" s="65">
        <v>560</v>
      </c>
      <c r="J20" s="65"/>
      <c r="K20" s="65">
        <v>18317</v>
      </c>
      <c r="L20" s="75"/>
      <c r="M20" s="75"/>
    </row>
    <row r="21" spans="1:20" s="72" customFormat="1" ht="12.75" customHeight="1" x14ac:dyDescent="0.2">
      <c r="A21" s="72" t="s">
        <v>17</v>
      </c>
      <c r="B21" s="65">
        <v>31700</v>
      </c>
      <c r="C21" s="65">
        <v>3218</v>
      </c>
      <c r="D21" s="65">
        <v>1361</v>
      </c>
      <c r="E21" s="65">
        <v>6259</v>
      </c>
      <c r="F21" s="65">
        <v>696</v>
      </c>
      <c r="G21" s="65">
        <v>1918</v>
      </c>
      <c r="H21" s="65">
        <v>3444</v>
      </c>
      <c r="I21" s="65">
        <v>25</v>
      </c>
      <c r="J21" s="65"/>
      <c r="K21" s="65">
        <v>48621</v>
      </c>
      <c r="L21" s="75"/>
      <c r="M21" s="75"/>
    </row>
    <row r="22" spans="1:20" s="72" customFormat="1" ht="4.3499999999999996" customHeight="1" x14ac:dyDescent="0.2">
      <c r="B22" s="65"/>
      <c r="C22" s="65"/>
      <c r="D22" s="65"/>
      <c r="E22" s="65"/>
      <c r="F22" s="65"/>
      <c r="G22" s="65"/>
      <c r="H22" s="65"/>
      <c r="I22" s="65"/>
      <c r="J22" s="65"/>
      <c r="K22" s="65"/>
      <c r="L22" s="75"/>
      <c r="M22" s="75"/>
    </row>
    <row r="23" spans="1:20" s="72" customFormat="1" ht="12.75" customHeight="1" x14ac:dyDescent="0.2">
      <c r="A23" s="72" t="s">
        <v>18</v>
      </c>
      <c r="B23" s="65">
        <v>26635</v>
      </c>
      <c r="C23" s="65">
        <v>1220</v>
      </c>
      <c r="D23" s="65">
        <v>210</v>
      </c>
      <c r="E23" s="65">
        <v>6492</v>
      </c>
      <c r="F23" s="65">
        <v>788</v>
      </c>
      <c r="G23" s="65">
        <v>1508</v>
      </c>
      <c r="H23" s="65">
        <v>2569</v>
      </c>
      <c r="I23" s="65" t="s">
        <v>42</v>
      </c>
      <c r="J23" s="65"/>
      <c r="K23" s="65">
        <v>39422</v>
      </c>
      <c r="L23" s="75"/>
      <c r="M23" s="75"/>
    </row>
    <row r="24" spans="1:20" s="72" customFormat="1" ht="12.75" customHeight="1" x14ac:dyDescent="0.2">
      <c r="A24" s="72" t="s">
        <v>19</v>
      </c>
      <c r="B24" s="65">
        <v>15764</v>
      </c>
      <c r="C24" s="65">
        <v>2154</v>
      </c>
      <c r="D24" s="65">
        <v>1161</v>
      </c>
      <c r="E24" s="65">
        <v>7736</v>
      </c>
      <c r="F24" s="65">
        <v>1793</v>
      </c>
      <c r="G24" s="65">
        <v>1142</v>
      </c>
      <c r="H24" s="65">
        <v>2514</v>
      </c>
      <c r="I24" s="65" t="s">
        <v>42</v>
      </c>
      <c r="J24" s="65"/>
      <c r="K24" s="65">
        <v>32264</v>
      </c>
      <c r="L24" s="75"/>
      <c r="M24" s="75"/>
    </row>
    <row r="25" spans="1:20" s="72" customFormat="1" ht="12.75" customHeight="1" x14ac:dyDescent="0.2">
      <c r="A25" s="72" t="s">
        <v>20</v>
      </c>
      <c r="B25" s="65">
        <v>27165</v>
      </c>
      <c r="C25" s="65">
        <v>2809</v>
      </c>
      <c r="D25" s="65">
        <v>1583</v>
      </c>
      <c r="E25" s="65">
        <v>5339</v>
      </c>
      <c r="F25" s="65">
        <v>188</v>
      </c>
      <c r="G25" s="65">
        <v>1620</v>
      </c>
      <c r="H25" s="65">
        <v>3433</v>
      </c>
      <c r="I25" s="65">
        <v>795</v>
      </c>
      <c r="J25" s="65"/>
      <c r="K25" s="65">
        <v>42932</v>
      </c>
      <c r="L25" s="75"/>
      <c r="M25" s="75"/>
    </row>
    <row r="26" spans="1:20" s="72" customFormat="1" ht="12.75" customHeight="1" x14ac:dyDescent="0.2">
      <c r="A26" s="72" t="s">
        <v>21</v>
      </c>
      <c r="B26" s="75">
        <v>8009</v>
      </c>
      <c r="C26" s="75">
        <v>434</v>
      </c>
      <c r="D26" s="75">
        <v>178</v>
      </c>
      <c r="E26" s="75">
        <v>2118</v>
      </c>
      <c r="F26" s="75">
        <v>400</v>
      </c>
      <c r="G26" s="75">
        <v>472</v>
      </c>
      <c r="H26" s="75">
        <v>799</v>
      </c>
      <c r="I26" s="65" t="s">
        <v>42</v>
      </c>
      <c r="J26" s="65"/>
      <c r="K26" s="65">
        <v>12410</v>
      </c>
      <c r="L26" s="75"/>
      <c r="M26" s="75"/>
    </row>
    <row r="27" spans="1:20" s="72" customFormat="1" ht="12.75" customHeight="1" x14ac:dyDescent="0.2">
      <c r="A27" s="72" t="s">
        <v>22</v>
      </c>
      <c r="B27" s="65">
        <v>6632</v>
      </c>
      <c r="C27" s="65">
        <v>321</v>
      </c>
      <c r="D27" s="65">
        <v>21</v>
      </c>
      <c r="E27" s="65">
        <v>740</v>
      </c>
      <c r="F27" s="65" t="s">
        <v>42</v>
      </c>
      <c r="G27" s="65">
        <v>294</v>
      </c>
      <c r="H27" s="65">
        <v>618</v>
      </c>
      <c r="I27" s="65">
        <v>10</v>
      </c>
      <c r="J27" s="65"/>
      <c r="K27" s="65">
        <v>8636</v>
      </c>
      <c r="L27" s="75"/>
      <c r="M27" s="75"/>
    </row>
    <row r="28" spans="1:20" s="72" customFormat="1" ht="12.75" customHeight="1" x14ac:dyDescent="0.2">
      <c r="A28" s="72" t="s">
        <v>23</v>
      </c>
      <c r="B28" s="65">
        <v>2158</v>
      </c>
      <c r="C28" s="65">
        <v>152</v>
      </c>
      <c r="D28" s="65" t="s">
        <v>42</v>
      </c>
      <c r="E28" s="65" t="s">
        <v>42</v>
      </c>
      <c r="F28" s="65" t="s">
        <v>42</v>
      </c>
      <c r="G28" s="65">
        <v>64</v>
      </c>
      <c r="H28" s="65">
        <v>152</v>
      </c>
      <c r="I28" s="65" t="s">
        <v>42</v>
      </c>
      <c r="J28" s="65"/>
      <c r="K28" s="65">
        <v>2526</v>
      </c>
      <c r="L28" s="75"/>
      <c r="M28" s="75"/>
    </row>
    <row r="29" spans="1:20" s="72" customFormat="1" ht="4.3499999999999996" customHeight="1" x14ac:dyDescent="0.2">
      <c r="B29" s="65"/>
      <c r="C29" s="65"/>
      <c r="D29" s="65"/>
      <c r="E29" s="65"/>
      <c r="F29" s="65"/>
      <c r="G29" s="65"/>
      <c r="H29" s="65"/>
      <c r="I29" s="65"/>
      <c r="J29" s="65"/>
      <c r="K29" s="65"/>
      <c r="L29" s="75"/>
      <c r="M29" s="75"/>
    </row>
    <row r="30" spans="1:20" s="72" customFormat="1" ht="12.75" customHeight="1" x14ac:dyDescent="0.2">
      <c r="A30" s="72" t="s">
        <v>24</v>
      </c>
      <c r="B30" s="65">
        <v>56357</v>
      </c>
      <c r="C30" s="65">
        <v>2880</v>
      </c>
      <c r="D30" s="65">
        <v>952</v>
      </c>
      <c r="E30" s="65">
        <v>18218</v>
      </c>
      <c r="F30" s="65">
        <v>1038</v>
      </c>
      <c r="G30" s="65">
        <v>2843</v>
      </c>
      <c r="H30" s="65">
        <v>4680</v>
      </c>
      <c r="I30" s="65">
        <v>72</v>
      </c>
      <c r="J30" s="65"/>
      <c r="K30" s="65">
        <v>87040</v>
      </c>
      <c r="L30" s="75"/>
      <c r="M30" s="75"/>
    </row>
    <row r="31" spans="1:20" s="72" customFormat="1" ht="12.75" customHeight="1" x14ac:dyDescent="0.2">
      <c r="A31" s="72" t="s">
        <v>25</v>
      </c>
      <c r="B31" s="65">
        <v>19822</v>
      </c>
      <c r="C31" s="65">
        <v>1556</v>
      </c>
      <c r="D31" s="65">
        <v>249</v>
      </c>
      <c r="E31" s="65">
        <v>6280</v>
      </c>
      <c r="F31" s="65">
        <v>1020</v>
      </c>
      <c r="G31" s="65">
        <v>1292</v>
      </c>
      <c r="H31" s="65">
        <v>2223</v>
      </c>
      <c r="I31" s="65" t="s">
        <v>42</v>
      </c>
      <c r="J31" s="65"/>
      <c r="K31" s="65">
        <v>32442</v>
      </c>
      <c r="L31" s="75"/>
      <c r="M31" s="75"/>
    </row>
    <row r="32" spans="1:20" s="72" customFormat="1" ht="12.75" customHeight="1" x14ac:dyDescent="0.2">
      <c r="A32" s="72" t="s">
        <v>26</v>
      </c>
      <c r="B32" s="65">
        <v>65655</v>
      </c>
      <c r="C32" s="65">
        <v>3546</v>
      </c>
      <c r="D32" s="65">
        <v>780</v>
      </c>
      <c r="E32" s="65">
        <v>16453</v>
      </c>
      <c r="F32" s="65">
        <v>2954</v>
      </c>
      <c r="G32" s="65">
        <v>3776</v>
      </c>
      <c r="H32" s="65">
        <v>5725</v>
      </c>
      <c r="I32" s="65" t="s">
        <v>42</v>
      </c>
      <c r="J32" s="65"/>
      <c r="K32" s="65">
        <v>98889</v>
      </c>
      <c r="L32" s="75"/>
      <c r="M32" s="75"/>
    </row>
    <row r="33" spans="1:13" s="72" customFormat="1" ht="12.75" customHeight="1" x14ac:dyDescent="0.2">
      <c r="A33" s="72" t="s">
        <v>27</v>
      </c>
      <c r="B33" s="65">
        <v>28957</v>
      </c>
      <c r="C33" s="65">
        <v>1634</v>
      </c>
      <c r="D33" s="65">
        <v>340</v>
      </c>
      <c r="E33" s="65">
        <v>5405</v>
      </c>
      <c r="F33" s="65">
        <v>22</v>
      </c>
      <c r="G33" s="65">
        <v>1493</v>
      </c>
      <c r="H33" s="65">
        <v>2023</v>
      </c>
      <c r="I33" s="65" t="s">
        <v>42</v>
      </c>
      <c r="J33" s="65"/>
      <c r="K33" s="65">
        <v>39874</v>
      </c>
      <c r="L33" s="75"/>
      <c r="M33" s="75"/>
    </row>
    <row r="34" spans="1:13" s="72" customFormat="1" ht="12.75" customHeight="1" x14ac:dyDescent="0.2">
      <c r="A34" s="72" t="s">
        <v>28</v>
      </c>
      <c r="B34" s="65">
        <v>29639</v>
      </c>
      <c r="C34" s="65">
        <v>5206</v>
      </c>
      <c r="D34" s="65">
        <v>806</v>
      </c>
      <c r="E34" s="65">
        <v>8038</v>
      </c>
      <c r="F34" s="65">
        <v>1044</v>
      </c>
      <c r="G34" s="65">
        <v>1795</v>
      </c>
      <c r="H34" s="65">
        <v>4279</v>
      </c>
      <c r="I34" s="65">
        <v>402</v>
      </c>
      <c r="J34" s="65"/>
      <c r="K34" s="65">
        <v>51209</v>
      </c>
      <c r="L34" s="75"/>
      <c r="M34" s="75"/>
    </row>
    <row r="35" spans="1:13" s="72" customFormat="1" ht="4.3499999999999996" customHeight="1" x14ac:dyDescent="0.2">
      <c r="B35" s="65"/>
      <c r="C35" s="65"/>
      <c r="D35" s="65"/>
      <c r="E35" s="65"/>
      <c r="F35" s="65"/>
      <c r="G35" s="65"/>
      <c r="H35" s="65"/>
      <c r="I35" s="65"/>
      <c r="J35" s="65"/>
      <c r="K35" s="65"/>
      <c r="L35" s="75"/>
      <c r="M35" s="75"/>
    </row>
    <row r="36" spans="1:13" s="69" customFormat="1" ht="12.75" customHeight="1" x14ac:dyDescent="0.2">
      <c r="A36" s="69" t="s">
        <v>29</v>
      </c>
      <c r="B36" s="76">
        <v>73403</v>
      </c>
      <c r="C36" s="76">
        <v>7185</v>
      </c>
      <c r="D36" s="76">
        <v>4175</v>
      </c>
      <c r="E36" s="76">
        <v>17004</v>
      </c>
      <c r="F36" s="76">
        <v>3547</v>
      </c>
      <c r="G36" s="76">
        <v>4068</v>
      </c>
      <c r="H36" s="76">
        <v>8952</v>
      </c>
      <c r="I36" s="76">
        <v>4355</v>
      </c>
      <c r="J36" s="123" t="s">
        <v>47</v>
      </c>
      <c r="K36" s="70">
        <v>122689</v>
      </c>
      <c r="L36" s="76"/>
      <c r="M36" s="76"/>
    </row>
    <row r="37" spans="1:13" s="72" customFormat="1" ht="12.75" customHeight="1" x14ac:dyDescent="0.2">
      <c r="A37" s="72" t="s">
        <v>30</v>
      </c>
      <c r="B37" s="65">
        <v>32501</v>
      </c>
      <c r="C37" s="65">
        <v>3186</v>
      </c>
      <c r="D37" s="65">
        <v>1463</v>
      </c>
      <c r="E37" s="65">
        <v>8274</v>
      </c>
      <c r="F37" s="65">
        <v>944</v>
      </c>
      <c r="G37" s="65">
        <v>2007</v>
      </c>
      <c r="H37" s="65">
        <v>3739</v>
      </c>
      <c r="I37" s="65">
        <v>891</v>
      </c>
      <c r="J37" s="65"/>
      <c r="K37" s="65">
        <v>53005</v>
      </c>
      <c r="L37" s="75"/>
      <c r="M37" s="75"/>
    </row>
    <row r="38" spans="1:13" s="72" customFormat="1" ht="12.75" customHeight="1" x14ac:dyDescent="0.2">
      <c r="A38" s="72" t="s">
        <v>31</v>
      </c>
      <c r="B38" s="65">
        <v>18667</v>
      </c>
      <c r="C38" s="65">
        <v>2220</v>
      </c>
      <c r="D38" s="65">
        <v>647</v>
      </c>
      <c r="E38" s="65">
        <v>5763</v>
      </c>
      <c r="F38" s="65">
        <v>754</v>
      </c>
      <c r="G38" s="65">
        <v>1198</v>
      </c>
      <c r="H38" s="65">
        <v>2401</v>
      </c>
      <c r="I38" s="65">
        <v>79</v>
      </c>
      <c r="J38" s="65"/>
      <c r="K38" s="65">
        <v>31729</v>
      </c>
      <c r="L38" s="75"/>
      <c r="M38" s="75"/>
    </row>
    <row r="39" spans="1:13" s="72" customFormat="1" ht="12.75" customHeight="1" x14ac:dyDescent="0.2">
      <c r="A39" s="72" t="s">
        <v>32</v>
      </c>
      <c r="B39" s="65">
        <v>46929</v>
      </c>
      <c r="C39" s="65">
        <v>9476</v>
      </c>
      <c r="D39" s="65">
        <v>3398</v>
      </c>
      <c r="E39" s="65">
        <v>9206</v>
      </c>
      <c r="F39" s="65">
        <v>378</v>
      </c>
      <c r="G39" s="65">
        <v>1967</v>
      </c>
      <c r="H39" s="65">
        <v>7496</v>
      </c>
      <c r="I39" s="65" t="s">
        <v>42</v>
      </c>
      <c r="J39" s="65"/>
      <c r="K39" s="65">
        <v>78850</v>
      </c>
      <c r="L39" s="75"/>
      <c r="M39" s="75"/>
    </row>
    <row r="40" spans="1:13" s="72" customFormat="1" ht="12.75" customHeight="1" x14ac:dyDescent="0.2">
      <c r="A40" s="72" t="s">
        <v>33</v>
      </c>
      <c r="B40" s="65">
        <v>8278</v>
      </c>
      <c r="C40" s="65">
        <v>607</v>
      </c>
      <c r="D40" s="65">
        <v>220</v>
      </c>
      <c r="E40" s="65">
        <v>1932</v>
      </c>
      <c r="F40" s="65">
        <v>131</v>
      </c>
      <c r="G40" s="65">
        <v>533</v>
      </c>
      <c r="H40" s="65">
        <v>844</v>
      </c>
      <c r="I40" s="65" t="s">
        <v>42</v>
      </c>
      <c r="J40" s="65"/>
      <c r="K40" s="65">
        <v>12545</v>
      </c>
      <c r="L40" s="75"/>
      <c r="M40" s="75"/>
    </row>
    <row r="41" spans="1:13" s="72" customFormat="1" ht="4.3499999999999996" customHeight="1" x14ac:dyDescent="0.2">
      <c r="B41" s="65"/>
      <c r="C41" s="65"/>
      <c r="D41" s="65"/>
      <c r="E41" s="65"/>
      <c r="F41" s="65"/>
      <c r="G41" s="65"/>
      <c r="H41" s="65"/>
      <c r="I41" s="65"/>
      <c r="J41" s="65"/>
      <c r="K41" s="65"/>
      <c r="L41" s="75"/>
      <c r="M41" s="75"/>
    </row>
    <row r="42" spans="1:13" s="69" customFormat="1" ht="12.75" customHeight="1" x14ac:dyDescent="0.2">
      <c r="A42" s="69" t="s">
        <v>34</v>
      </c>
      <c r="B42" s="70">
        <v>806905</v>
      </c>
      <c r="C42" s="70">
        <v>68596</v>
      </c>
      <c r="D42" s="70">
        <v>23649</v>
      </c>
      <c r="E42" s="70">
        <v>225192</v>
      </c>
      <c r="F42" s="70">
        <v>39955</v>
      </c>
      <c r="G42" s="70">
        <v>48564</v>
      </c>
      <c r="H42" s="70">
        <v>89890</v>
      </c>
      <c r="I42" s="70">
        <v>9562</v>
      </c>
      <c r="J42" s="70"/>
      <c r="K42" s="70">
        <v>1312313</v>
      </c>
      <c r="L42" s="76"/>
      <c r="M42" s="76"/>
    </row>
    <row r="43" spans="1:13" s="77" customFormat="1" ht="12.75" customHeight="1" x14ac:dyDescent="0.2">
      <c r="E43" s="75"/>
      <c r="G43" s="78"/>
      <c r="H43" s="79"/>
      <c r="I43" s="80"/>
      <c r="J43" s="80"/>
      <c r="K43" s="80"/>
    </row>
    <row r="44" spans="1:13" s="121" customFormat="1" ht="11.25" customHeight="1" x14ac:dyDescent="0.2">
      <c r="A44" s="154" t="s">
        <v>82</v>
      </c>
      <c r="B44" s="155"/>
      <c r="C44" s="155"/>
      <c r="D44" s="155"/>
      <c r="E44" s="155"/>
      <c r="F44" s="155"/>
      <c r="G44" s="155"/>
      <c r="H44" s="155"/>
      <c r="I44" s="155"/>
      <c r="J44" s="155"/>
      <c r="K44" s="155"/>
      <c r="L44" s="122"/>
    </row>
    <row r="45" spans="1:13" s="121" customFormat="1" ht="11.25" customHeight="1" x14ac:dyDescent="0.2">
      <c r="A45" s="155"/>
      <c r="B45" s="155"/>
      <c r="C45" s="155"/>
      <c r="D45" s="155"/>
      <c r="E45" s="155"/>
      <c r="F45" s="155"/>
      <c r="G45" s="155"/>
      <c r="H45" s="155"/>
      <c r="I45" s="155"/>
      <c r="J45" s="155"/>
      <c r="K45" s="155"/>
    </row>
    <row r="46" spans="1:13" s="81" customFormat="1" ht="12.75" customHeight="1" x14ac:dyDescent="0.2">
      <c r="A46" s="72"/>
      <c r="B46" s="82"/>
      <c r="C46" s="82"/>
      <c r="D46" s="82"/>
      <c r="E46" s="82"/>
      <c r="F46" s="82"/>
      <c r="G46" s="82"/>
      <c r="H46" s="82"/>
      <c r="I46" s="82"/>
      <c r="J46" s="82"/>
      <c r="K46" s="82"/>
    </row>
    <row r="47" spans="1:13" s="66" customFormat="1" ht="11.25" customHeight="1" x14ac:dyDescent="0.2">
      <c r="A47" s="66" t="s">
        <v>44</v>
      </c>
      <c r="B47" s="67"/>
      <c r="C47" s="67"/>
      <c r="D47" s="67"/>
      <c r="E47" s="67"/>
      <c r="F47" s="67"/>
      <c r="G47" s="67"/>
      <c r="H47" s="67"/>
      <c r="I47" s="67"/>
      <c r="J47" s="67"/>
      <c r="K47" s="67"/>
    </row>
    <row r="48" spans="1:13" s="72" customFormat="1" ht="12.75" customHeight="1" x14ac:dyDescent="0.2">
      <c r="B48" s="65"/>
      <c r="C48" s="65"/>
      <c r="D48" s="65"/>
      <c r="E48" s="65"/>
      <c r="F48" s="65"/>
      <c r="G48" s="65"/>
      <c r="H48" s="65"/>
      <c r="I48" s="65"/>
      <c r="J48" s="65"/>
      <c r="K48" s="65"/>
    </row>
    <row r="49" ht="8.4499999999999993" customHeight="1" x14ac:dyDescent="0.2"/>
    <row r="50" ht="8.4499999999999993" customHeight="1" x14ac:dyDescent="0.2"/>
    <row r="51" ht="8.4499999999999993" customHeight="1" x14ac:dyDescent="0.2"/>
    <row r="52" ht="8.4499999999999993" customHeight="1" x14ac:dyDescent="0.2"/>
    <row r="53" ht="8.4499999999999993" customHeight="1" x14ac:dyDescent="0.2"/>
    <row r="54" ht="8.4499999999999993" customHeight="1" x14ac:dyDescent="0.2"/>
    <row r="55" ht="8.4499999999999993" customHeight="1" x14ac:dyDescent="0.2"/>
    <row r="56" ht="8.4499999999999993" customHeight="1" x14ac:dyDescent="0.2"/>
    <row r="57" ht="8.4499999999999993" customHeight="1" x14ac:dyDescent="0.2"/>
    <row r="58" ht="8.4499999999999993" customHeight="1" x14ac:dyDescent="0.2"/>
    <row r="59" ht="8.4499999999999993" customHeight="1" x14ac:dyDescent="0.2"/>
    <row r="60" ht="8.4499999999999993" customHeight="1" x14ac:dyDescent="0.2"/>
    <row r="61" ht="8.4499999999999993" customHeight="1" x14ac:dyDescent="0.2"/>
    <row r="62" ht="8.4499999999999993" customHeight="1" x14ac:dyDescent="0.2"/>
    <row r="63" ht="8.4499999999999993" customHeight="1" x14ac:dyDescent="0.2"/>
    <row r="64" ht="8.4499999999999993" customHeight="1" x14ac:dyDescent="0.2"/>
    <row r="65" ht="8.4499999999999993" customHeight="1" x14ac:dyDescent="0.2"/>
    <row r="66" ht="8.4499999999999993" customHeight="1" x14ac:dyDescent="0.2"/>
    <row r="67" ht="8.4499999999999993" customHeight="1" x14ac:dyDescent="0.2"/>
    <row r="68" ht="8.4499999999999993" customHeight="1" x14ac:dyDescent="0.2"/>
    <row r="69" ht="8.4499999999999993" customHeight="1" x14ac:dyDescent="0.2"/>
    <row r="70" ht="8.4499999999999993" customHeight="1" x14ac:dyDescent="0.2"/>
    <row r="71" ht="8.4499999999999993" customHeight="1" x14ac:dyDescent="0.2"/>
    <row r="72" ht="8.4499999999999993" customHeight="1" x14ac:dyDescent="0.2"/>
    <row r="73" ht="8.4499999999999993" customHeight="1" x14ac:dyDescent="0.2"/>
    <row r="74" ht="8.4499999999999993" customHeight="1" x14ac:dyDescent="0.2"/>
    <row r="75" ht="8.4499999999999993" customHeight="1" x14ac:dyDescent="0.2"/>
    <row r="76" ht="8.4499999999999993" customHeight="1" x14ac:dyDescent="0.2"/>
    <row r="77" ht="8.4499999999999993" customHeight="1" x14ac:dyDescent="0.2"/>
    <row r="78" ht="8.4499999999999993" customHeight="1" x14ac:dyDescent="0.2"/>
    <row r="79" ht="8.4499999999999993" customHeight="1" x14ac:dyDescent="0.2"/>
    <row r="80" ht="8.4499999999999993" customHeight="1" x14ac:dyDescent="0.2"/>
    <row r="81" ht="8.4499999999999993" customHeight="1" x14ac:dyDescent="0.2"/>
    <row r="82" ht="8.4499999999999993" customHeight="1" x14ac:dyDescent="0.2"/>
    <row r="83" ht="8.4499999999999993" customHeight="1" x14ac:dyDescent="0.2"/>
    <row r="84" ht="8.4499999999999993" customHeight="1" x14ac:dyDescent="0.2"/>
    <row r="85" ht="8.4499999999999993" customHeight="1" x14ac:dyDescent="0.2"/>
    <row r="86" ht="8.4499999999999993" customHeight="1" x14ac:dyDescent="0.2"/>
    <row r="87" ht="8.4499999999999993" customHeight="1" x14ac:dyDescent="0.2"/>
    <row r="88" ht="8.4499999999999993" customHeight="1" x14ac:dyDescent="0.2"/>
    <row r="89" ht="8.4499999999999993" customHeight="1" x14ac:dyDescent="0.2"/>
    <row r="90" ht="8.4499999999999993" customHeight="1" x14ac:dyDescent="0.2"/>
    <row r="91" ht="8.4499999999999993" customHeight="1" x14ac:dyDescent="0.2"/>
    <row r="92" ht="8.4499999999999993" customHeight="1" x14ac:dyDescent="0.2"/>
  </sheetData>
  <mergeCells count="1">
    <mergeCell ref="A44:K45"/>
  </mergeCells>
  <phoneticPr fontId="0" type="noConversion"/>
  <pageMargins left="0.39370078740157483" right="0.39370078740157483" top="0.78740157480314965" bottom="0.78740157480314965" header="0.39370078740157483" footer="0.39370078740157483"/>
  <pageSetup paperSize="9" orientation="portrait" horizontalDpi="1200" verticalDpi="1200" r:id="rId1"/>
  <headerFooter alignWithMargins="0">
    <oddFooter>&amp;L&amp;"Arial,Normal"&amp;8&amp;D&amp;C&amp;"Arial,Normal"&amp;8&amp;P/&amp;N&amp;R&amp;"Arial,Normal"&amp;8&amp;F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52"/>
  <sheetViews>
    <sheetView showGridLines="0" zoomScaleNormal="100" workbookViewId="0">
      <selection activeCell="A12" sqref="A12"/>
    </sheetView>
  </sheetViews>
  <sheetFormatPr baseColWidth="10" defaultRowHeight="12.75" x14ac:dyDescent="0.2"/>
  <cols>
    <col min="1" max="1" width="16" style="84" customWidth="1"/>
    <col min="2" max="2" width="9.5" style="84" bestFit="1" customWidth="1"/>
    <col min="3" max="3" width="4.1640625" style="84" customWidth="1"/>
    <col min="4" max="4" width="7.5" style="84" bestFit="1" customWidth="1"/>
    <col min="5" max="5" width="10.33203125" style="84" bestFit="1" customWidth="1"/>
    <col min="6" max="6" width="11.1640625" style="84" bestFit="1" customWidth="1"/>
    <col min="7" max="7" width="4.1640625" style="84" customWidth="1"/>
    <col min="8" max="8" width="7.5" style="84" bestFit="1" customWidth="1"/>
    <col min="9" max="9" width="15.83203125" style="84" customWidth="1"/>
    <col min="10" max="11" width="9.83203125" style="84" customWidth="1"/>
    <col min="12" max="12" width="3.33203125" style="90" customWidth="1"/>
    <col min="13" max="13" width="10.83203125" style="90" customWidth="1"/>
    <col min="14" max="253" width="12" style="90"/>
    <col min="254" max="254" width="11.5" style="90" customWidth="1"/>
    <col min="255" max="255" width="6.83203125" style="90" customWidth="1"/>
    <col min="256" max="256" width="1.33203125" style="90" customWidth="1"/>
    <col min="257" max="257" width="6.5" style="90" customWidth="1"/>
    <col min="258" max="258" width="7.1640625" style="90" customWidth="1"/>
    <col min="259" max="259" width="7.5" style="90" customWidth="1"/>
    <col min="260" max="260" width="1.83203125" style="90" customWidth="1"/>
    <col min="261" max="262" width="7.1640625" style="90" customWidth="1"/>
    <col min="263" max="263" width="5.5" style="90" customWidth="1"/>
    <col min="264" max="264" width="5.6640625" style="90" customWidth="1"/>
    <col min="265" max="265" width="5" style="90" customWidth="1"/>
    <col min="266" max="266" width="2.33203125" style="90" customWidth="1"/>
    <col min="267" max="267" width="8.83203125" style="90" bestFit="1" customWidth="1"/>
    <col min="268" max="509" width="12" style="90"/>
    <col min="510" max="510" width="11.5" style="90" customWidth="1"/>
    <col min="511" max="511" width="6.83203125" style="90" customWidth="1"/>
    <col min="512" max="512" width="1.33203125" style="90" customWidth="1"/>
    <col min="513" max="513" width="6.5" style="90" customWidth="1"/>
    <col min="514" max="514" width="7.1640625" style="90" customWidth="1"/>
    <col min="515" max="515" width="7.5" style="90" customWidth="1"/>
    <col min="516" max="516" width="1.83203125" style="90" customWidth="1"/>
    <col min="517" max="518" width="7.1640625" style="90" customWidth="1"/>
    <col min="519" max="519" width="5.5" style="90" customWidth="1"/>
    <col min="520" max="520" width="5.6640625" style="90" customWidth="1"/>
    <col min="521" max="521" width="5" style="90" customWidth="1"/>
    <col min="522" max="522" width="2.33203125" style="90" customWidth="1"/>
    <col min="523" max="523" width="8.83203125" style="90" bestFit="1" customWidth="1"/>
    <col min="524" max="765" width="12" style="90"/>
    <col min="766" max="766" width="11.5" style="90" customWidth="1"/>
    <col min="767" max="767" width="6.83203125" style="90" customWidth="1"/>
    <col min="768" max="768" width="1.33203125" style="90" customWidth="1"/>
    <col min="769" max="769" width="6.5" style="90" customWidth="1"/>
    <col min="770" max="770" width="7.1640625" style="90" customWidth="1"/>
    <col min="771" max="771" width="7.5" style="90" customWidth="1"/>
    <col min="772" max="772" width="1.83203125" style="90" customWidth="1"/>
    <col min="773" max="774" width="7.1640625" style="90" customWidth="1"/>
    <col min="775" max="775" width="5.5" style="90" customWidth="1"/>
    <col min="776" max="776" width="5.6640625" style="90" customWidth="1"/>
    <col min="777" max="777" width="5" style="90" customWidth="1"/>
    <col min="778" max="778" width="2.33203125" style="90" customWidth="1"/>
    <col min="779" max="779" width="8.83203125" style="90" bestFit="1" customWidth="1"/>
    <col min="780" max="1021" width="12" style="90"/>
    <col min="1022" max="1022" width="11.5" style="90" customWidth="1"/>
    <col min="1023" max="1023" width="6.83203125" style="90" customWidth="1"/>
    <col min="1024" max="1024" width="1.33203125" style="90" customWidth="1"/>
    <col min="1025" max="1025" width="6.5" style="90" customWidth="1"/>
    <col min="1026" max="1026" width="7.1640625" style="90" customWidth="1"/>
    <col min="1027" max="1027" width="7.5" style="90" customWidth="1"/>
    <col min="1028" max="1028" width="1.83203125" style="90" customWidth="1"/>
    <col min="1029" max="1030" width="7.1640625" style="90" customWidth="1"/>
    <col min="1031" max="1031" width="5.5" style="90" customWidth="1"/>
    <col min="1032" max="1032" width="5.6640625" style="90" customWidth="1"/>
    <col min="1033" max="1033" width="5" style="90" customWidth="1"/>
    <col min="1034" max="1034" width="2.33203125" style="90" customWidth="1"/>
    <col min="1035" max="1035" width="8.83203125" style="90" bestFit="1" customWidth="1"/>
    <col min="1036" max="1277" width="12" style="90"/>
    <col min="1278" max="1278" width="11.5" style="90" customWidth="1"/>
    <col min="1279" max="1279" width="6.83203125" style="90" customWidth="1"/>
    <col min="1280" max="1280" width="1.33203125" style="90" customWidth="1"/>
    <col min="1281" max="1281" width="6.5" style="90" customWidth="1"/>
    <col min="1282" max="1282" width="7.1640625" style="90" customWidth="1"/>
    <col min="1283" max="1283" width="7.5" style="90" customWidth="1"/>
    <col min="1284" max="1284" width="1.83203125" style="90" customWidth="1"/>
    <col min="1285" max="1286" width="7.1640625" style="90" customWidth="1"/>
    <col min="1287" max="1287" width="5.5" style="90" customWidth="1"/>
    <col min="1288" max="1288" width="5.6640625" style="90" customWidth="1"/>
    <col min="1289" max="1289" width="5" style="90" customWidth="1"/>
    <col min="1290" max="1290" width="2.33203125" style="90" customWidth="1"/>
    <col min="1291" max="1291" width="8.83203125" style="90" bestFit="1" customWidth="1"/>
    <col min="1292" max="1533" width="12" style="90"/>
    <col min="1534" max="1534" width="11.5" style="90" customWidth="1"/>
    <col min="1535" max="1535" width="6.83203125" style="90" customWidth="1"/>
    <col min="1536" max="1536" width="1.33203125" style="90" customWidth="1"/>
    <col min="1537" max="1537" width="6.5" style="90" customWidth="1"/>
    <col min="1538" max="1538" width="7.1640625" style="90" customWidth="1"/>
    <col min="1539" max="1539" width="7.5" style="90" customWidth="1"/>
    <col min="1540" max="1540" width="1.83203125" style="90" customWidth="1"/>
    <col min="1541" max="1542" width="7.1640625" style="90" customWidth="1"/>
    <col min="1543" max="1543" width="5.5" style="90" customWidth="1"/>
    <col min="1544" max="1544" width="5.6640625" style="90" customWidth="1"/>
    <col min="1545" max="1545" width="5" style="90" customWidth="1"/>
    <col min="1546" max="1546" width="2.33203125" style="90" customWidth="1"/>
    <col min="1547" max="1547" width="8.83203125" style="90" bestFit="1" customWidth="1"/>
    <col min="1548" max="1789" width="12" style="90"/>
    <col min="1790" max="1790" width="11.5" style="90" customWidth="1"/>
    <col min="1791" max="1791" width="6.83203125" style="90" customWidth="1"/>
    <col min="1792" max="1792" width="1.33203125" style="90" customWidth="1"/>
    <col min="1793" max="1793" width="6.5" style="90" customWidth="1"/>
    <col min="1794" max="1794" width="7.1640625" style="90" customWidth="1"/>
    <col min="1795" max="1795" width="7.5" style="90" customWidth="1"/>
    <col min="1796" max="1796" width="1.83203125" style="90" customWidth="1"/>
    <col min="1797" max="1798" width="7.1640625" style="90" customWidth="1"/>
    <col min="1799" max="1799" width="5.5" style="90" customWidth="1"/>
    <col min="1800" max="1800" width="5.6640625" style="90" customWidth="1"/>
    <col min="1801" max="1801" width="5" style="90" customWidth="1"/>
    <col min="1802" max="1802" width="2.33203125" style="90" customWidth="1"/>
    <col min="1803" max="1803" width="8.83203125" style="90" bestFit="1" customWidth="1"/>
    <col min="1804" max="2045" width="12" style="90"/>
    <col min="2046" max="2046" width="11.5" style="90" customWidth="1"/>
    <col min="2047" max="2047" width="6.83203125" style="90" customWidth="1"/>
    <col min="2048" max="2048" width="1.33203125" style="90" customWidth="1"/>
    <col min="2049" max="2049" width="6.5" style="90" customWidth="1"/>
    <col min="2050" max="2050" width="7.1640625" style="90" customWidth="1"/>
    <col min="2051" max="2051" width="7.5" style="90" customWidth="1"/>
    <col min="2052" max="2052" width="1.83203125" style="90" customWidth="1"/>
    <col min="2053" max="2054" width="7.1640625" style="90" customWidth="1"/>
    <col min="2055" max="2055" width="5.5" style="90" customWidth="1"/>
    <col min="2056" max="2056" width="5.6640625" style="90" customWidth="1"/>
    <col min="2057" max="2057" width="5" style="90" customWidth="1"/>
    <col min="2058" max="2058" width="2.33203125" style="90" customWidth="1"/>
    <col min="2059" max="2059" width="8.83203125" style="90" bestFit="1" customWidth="1"/>
    <col min="2060" max="2301" width="12" style="90"/>
    <col min="2302" max="2302" width="11.5" style="90" customWidth="1"/>
    <col min="2303" max="2303" width="6.83203125" style="90" customWidth="1"/>
    <col min="2304" max="2304" width="1.33203125" style="90" customWidth="1"/>
    <col min="2305" max="2305" width="6.5" style="90" customWidth="1"/>
    <col min="2306" max="2306" width="7.1640625" style="90" customWidth="1"/>
    <col min="2307" max="2307" width="7.5" style="90" customWidth="1"/>
    <col min="2308" max="2308" width="1.83203125" style="90" customWidth="1"/>
    <col min="2309" max="2310" width="7.1640625" style="90" customWidth="1"/>
    <col min="2311" max="2311" width="5.5" style="90" customWidth="1"/>
    <col min="2312" max="2312" width="5.6640625" style="90" customWidth="1"/>
    <col min="2313" max="2313" width="5" style="90" customWidth="1"/>
    <col min="2314" max="2314" width="2.33203125" style="90" customWidth="1"/>
    <col min="2315" max="2315" width="8.83203125" style="90" bestFit="1" customWidth="1"/>
    <col min="2316" max="2557" width="12" style="90"/>
    <col min="2558" max="2558" width="11.5" style="90" customWidth="1"/>
    <col min="2559" max="2559" width="6.83203125" style="90" customWidth="1"/>
    <col min="2560" max="2560" width="1.33203125" style="90" customWidth="1"/>
    <col min="2561" max="2561" width="6.5" style="90" customWidth="1"/>
    <col min="2562" max="2562" width="7.1640625" style="90" customWidth="1"/>
    <col min="2563" max="2563" width="7.5" style="90" customWidth="1"/>
    <col min="2564" max="2564" width="1.83203125" style="90" customWidth="1"/>
    <col min="2565" max="2566" width="7.1640625" style="90" customWidth="1"/>
    <col min="2567" max="2567" width="5.5" style="90" customWidth="1"/>
    <col min="2568" max="2568" width="5.6640625" style="90" customWidth="1"/>
    <col min="2569" max="2569" width="5" style="90" customWidth="1"/>
    <col min="2570" max="2570" width="2.33203125" style="90" customWidth="1"/>
    <col min="2571" max="2571" width="8.83203125" style="90" bestFit="1" customWidth="1"/>
    <col min="2572" max="2813" width="12" style="90"/>
    <col min="2814" max="2814" width="11.5" style="90" customWidth="1"/>
    <col min="2815" max="2815" width="6.83203125" style="90" customWidth="1"/>
    <col min="2816" max="2816" width="1.33203125" style="90" customWidth="1"/>
    <col min="2817" max="2817" width="6.5" style="90" customWidth="1"/>
    <col min="2818" max="2818" width="7.1640625" style="90" customWidth="1"/>
    <col min="2819" max="2819" width="7.5" style="90" customWidth="1"/>
    <col min="2820" max="2820" width="1.83203125" style="90" customWidth="1"/>
    <col min="2821" max="2822" width="7.1640625" style="90" customWidth="1"/>
    <col min="2823" max="2823" width="5.5" style="90" customWidth="1"/>
    <col min="2824" max="2824" width="5.6640625" style="90" customWidth="1"/>
    <col min="2825" max="2825" width="5" style="90" customWidth="1"/>
    <col min="2826" max="2826" width="2.33203125" style="90" customWidth="1"/>
    <col min="2827" max="2827" width="8.83203125" style="90" bestFit="1" customWidth="1"/>
    <col min="2828" max="3069" width="12" style="90"/>
    <col min="3070" max="3070" width="11.5" style="90" customWidth="1"/>
    <col min="3071" max="3071" width="6.83203125" style="90" customWidth="1"/>
    <col min="3072" max="3072" width="1.33203125" style="90" customWidth="1"/>
    <col min="3073" max="3073" width="6.5" style="90" customWidth="1"/>
    <col min="3074" max="3074" width="7.1640625" style="90" customWidth="1"/>
    <col min="3075" max="3075" width="7.5" style="90" customWidth="1"/>
    <col min="3076" max="3076" width="1.83203125" style="90" customWidth="1"/>
    <col min="3077" max="3078" width="7.1640625" style="90" customWidth="1"/>
    <col min="3079" max="3079" width="5.5" style="90" customWidth="1"/>
    <col min="3080" max="3080" width="5.6640625" style="90" customWidth="1"/>
    <col min="3081" max="3081" width="5" style="90" customWidth="1"/>
    <col min="3082" max="3082" width="2.33203125" style="90" customWidth="1"/>
    <col min="3083" max="3083" width="8.83203125" style="90" bestFit="1" customWidth="1"/>
    <col min="3084" max="3325" width="12" style="90"/>
    <col min="3326" max="3326" width="11.5" style="90" customWidth="1"/>
    <col min="3327" max="3327" width="6.83203125" style="90" customWidth="1"/>
    <col min="3328" max="3328" width="1.33203125" style="90" customWidth="1"/>
    <col min="3329" max="3329" width="6.5" style="90" customWidth="1"/>
    <col min="3330" max="3330" width="7.1640625" style="90" customWidth="1"/>
    <col min="3331" max="3331" width="7.5" style="90" customWidth="1"/>
    <col min="3332" max="3332" width="1.83203125" style="90" customWidth="1"/>
    <col min="3333" max="3334" width="7.1640625" style="90" customWidth="1"/>
    <col min="3335" max="3335" width="5.5" style="90" customWidth="1"/>
    <col min="3336" max="3336" width="5.6640625" style="90" customWidth="1"/>
    <col min="3337" max="3337" width="5" style="90" customWidth="1"/>
    <col min="3338" max="3338" width="2.33203125" style="90" customWidth="1"/>
    <col min="3339" max="3339" width="8.83203125" style="90" bestFit="1" customWidth="1"/>
    <col min="3340" max="3581" width="12" style="90"/>
    <col min="3582" max="3582" width="11.5" style="90" customWidth="1"/>
    <col min="3583" max="3583" width="6.83203125" style="90" customWidth="1"/>
    <col min="3584" max="3584" width="1.33203125" style="90" customWidth="1"/>
    <col min="3585" max="3585" width="6.5" style="90" customWidth="1"/>
    <col min="3586" max="3586" width="7.1640625" style="90" customWidth="1"/>
    <col min="3587" max="3587" width="7.5" style="90" customWidth="1"/>
    <col min="3588" max="3588" width="1.83203125" style="90" customWidth="1"/>
    <col min="3589" max="3590" width="7.1640625" style="90" customWidth="1"/>
    <col min="3591" max="3591" width="5.5" style="90" customWidth="1"/>
    <col min="3592" max="3592" width="5.6640625" style="90" customWidth="1"/>
    <col min="3593" max="3593" width="5" style="90" customWidth="1"/>
    <col min="3594" max="3594" width="2.33203125" style="90" customWidth="1"/>
    <col min="3595" max="3595" width="8.83203125" style="90" bestFit="1" customWidth="1"/>
    <col min="3596" max="3837" width="12" style="90"/>
    <col min="3838" max="3838" width="11.5" style="90" customWidth="1"/>
    <col min="3839" max="3839" width="6.83203125" style="90" customWidth="1"/>
    <col min="3840" max="3840" width="1.33203125" style="90" customWidth="1"/>
    <col min="3841" max="3841" width="6.5" style="90" customWidth="1"/>
    <col min="3842" max="3842" width="7.1640625" style="90" customWidth="1"/>
    <col min="3843" max="3843" width="7.5" style="90" customWidth="1"/>
    <col min="3844" max="3844" width="1.83203125" style="90" customWidth="1"/>
    <col min="3845" max="3846" width="7.1640625" style="90" customWidth="1"/>
    <col min="3847" max="3847" width="5.5" style="90" customWidth="1"/>
    <col min="3848" max="3848" width="5.6640625" style="90" customWidth="1"/>
    <col min="3849" max="3849" width="5" style="90" customWidth="1"/>
    <col min="3850" max="3850" width="2.33203125" style="90" customWidth="1"/>
    <col min="3851" max="3851" width="8.83203125" style="90" bestFit="1" customWidth="1"/>
    <col min="3852" max="4093" width="12" style="90"/>
    <col min="4094" max="4094" width="11.5" style="90" customWidth="1"/>
    <col min="4095" max="4095" width="6.83203125" style="90" customWidth="1"/>
    <col min="4096" max="4096" width="1.33203125" style="90" customWidth="1"/>
    <col min="4097" max="4097" width="6.5" style="90" customWidth="1"/>
    <col min="4098" max="4098" width="7.1640625" style="90" customWidth="1"/>
    <col min="4099" max="4099" width="7.5" style="90" customWidth="1"/>
    <col min="4100" max="4100" width="1.83203125" style="90" customWidth="1"/>
    <col min="4101" max="4102" width="7.1640625" style="90" customWidth="1"/>
    <col min="4103" max="4103" width="5.5" style="90" customWidth="1"/>
    <col min="4104" max="4104" width="5.6640625" style="90" customWidth="1"/>
    <col min="4105" max="4105" width="5" style="90" customWidth="1"/>
    <col min="4106" max="4106" width="2.33203125" style="90" customWidth="1"/>
    <col min="4107" max="4107" width="8.83203125" style="90" bestFit="1" customWidth="1"/>
    <col min="4108" max="4349" width="12" style="90"/>
    <col min="4350" max="4350" width="11.5" style="90" customWidth="1"/>
    <col min="4351" max="4351" width="6.83203125" style="90" customWidth="1"/>
    <col min="4352" max="4352" width="1.33203125" style="90" customWidth="1"/>
    <col min="4353" max="4353" width="6.5" style="90" customWidth="1"/>
    <col min="4354" max="4354" width="7.1640625" style="90" customWidth="1"/>
    <col min="4355" max="4355" width="7.5" style="90" customWidth="1"/>
    <col min="4356" max="4356" width="1.83203125" style="90" customWidth="1"/>
    <col min="4357" max="4358" width="7.1640625" style="90" customWidth="1"/>
    <col min="4359" max="4359" width="5.5" style="90" customWidth="1"/>
    <col min="4360" max="4360" width="5.6640625" style="90" customWidth="1"/>
    <col min="4361" max="4361" width="5" style="90" customWidth="1"/>
    <col min="4362" max="4362" width="2.33203125" style="90" customWidth="1"/>
    <col min="4363" max="4363" width="8.83203125" style="90" bestFit="1" customWidth="1"/>
    <col min="4364" max="4605" width="12" style="90"/>
    <col min="4606" max="4606" width="11.5" style="90" customWidth="1"/>
    <col min="4607" max="4607" width="6.83203125" style="90" customWidth="1"/>
    <col min="4608" max="4608" width="1.33203125" style="90" customWidth="1"/>
    <col min="4609" max="4609" width="6.5" style="90" customWidth="1"/>
    <col min="4610" max="4610" width="7.1640625" style="90" customWidth="1"/>
    <col min="4611" max="4611" width="7.5" style="90" customWidth="1"/>
    <col min="4612" max="4612" width="1.83203125" style="90" customWidth="1"/>
    <col min="4613" max="4614" width="7.1640625" style="90" customWidth="1"/>
    <col min="4615" max="4615" width="5.5" style="90" customWidth="1"/>
    <col min="4616" max="4616" width="5.6640625" style="90" customWidth="1"/>
    <col min="4617" max="4617" width="5" style="90" customWidth="1"/>
    <col min="4618" max="4618" width="2.33203125" style="90" customWidth="1"/>
    <col min="4619" max="4619" width="8.83203125" style="90" bestFit="1" customWidth="1"/>
    <col min="4620" max="4861" width="12" style="90"/>
    <col min="4862" max="4862" width="11.5" style="90" customWidth="1"/>
    <col min="4863" max="4863" width="6.83203125" style="90" customWidth="1"/>
    <col min="4864" max="4864" width="1.33203125" style="90" customWidth="1"/>
    <col min="4865" max="4865" width="6.5" style="90" customWidth="1"/>
    <col min="4866" max="4866" width="7.1640625" style="90" customWidth="1"/>
    <col min="4867" max="4867" width="7.5" style="90" customWidth="1"/>
    <col min="4868" max="4868" width="1.83203125" style="90" customWidth="1"/>
    <col min="4869" max="4870" width="7.1640625" style="90" customWidth="1"/>
    <col min="4871" max="4871" width="5.5" style="90" customWidth="1"/>
    <col min="4872" max="4872" width="5.6640625" style="90" customWidth="1"/>
    <col min="4873" max="4873" width="5" style="90" customWidth="1"/>
    <col min="4874" max="4874" width="2.33203125" style="90" customWidth="1"/>
    <col min="4875" max="4875" width="8.83203125" style="90" bestFit="1" customWidth="1"/>
    <col min="4876" max="5117" width="12" style="90"/>
    <col min="5118" max="5118" width="11.5" style="90" customWidth="1"/>
    <col min="5119" max="5119" width="6.83203125" style="90" customWidth="1"/>
    <col min="5120" max="5120" width="1.33203125" style="90" customWidth="1"/>
    <col min="5121" max="5121" width="6.5" style="90" customWidth="1"/>
    <col min="5122" max="5122" width="7.1640625" style="90" customWidth="1"/>
    <col min="5123" max="5123" width="7.5" style="90" customWidth="1"/>
    <col min="5124" max="5124" width="1.83203125" style="90" customWidth="1"/>
    <col min="5125" max="5126" width="7.1640625" style="90" customWidth="1"/>
    <col min="5127" max="5127" width="5.5" style="90" customWidth="1"/>
    <col min="5128" max="5128" width="5.6640625" style="90" customWidth="1"/>
    <col min="5129" max="5129" width="5" style="90" customWidth="1"/>
    <col min="5130" max="5130" width="2.33203125" style="90" customWidth="1"/>
    <col min="5131" max="5131" width="8.83203125" style="90" bestFit="1" customWidth="1"/>
    <col min="5132" max="5373" width="12" style="90"/>
    <col min="5374" max="5374" width="11.5" style="90" customWidth="1"/>
    <col min="5375" max="5375" width="6.83203125" style="90" customWidth="1"/>
    <col min="5376" max="5376" width="1.33203125" style="90" customWidth="1"/>
    <col min="5377" max="5377" width="6.5" style="90" customWidth="1"/>
    <col min="5378" max="5378" width="7.1640625" style="90" customWidth="1"/>
    <col min="5379" max="5379" width="7.5" style="90" customWidth="1"/>
    <col min="5380" max="5380" width="1.83203125" style="90" customWidth="1"/>
    <col min="5381" max="5382" width="7.1640625" style="90" customWidth="1"/>
    <col min="5383" max="5383" width="5.5" style="90" customWidth="1"/>
    <col min="5384" max="5384" width="5.6640625" style="90" customWidth="1"/>
    <col min="5385" max="5385" width="5" style="90" customWidth="1"/>
    <col min="5386" max="5386" width="2.33203125" style="90" customWidth="1"/>
    <col min="5387" max="5387" width="8.83203125" style="90" bestFit="1" customWidth="1"/>
    <col min="5388" max="5629" width="12" style="90"/>
    <col min="5630" max="5630" width="11.5" style="90" customWidth="1"/>
    <col min="5631" max="5631" width="6.83203125" style="90" customWidth="1"/>
    <col min="5632" max="5632" width="1.33203125" style="90" customWidth="1"/>
    <col min="5633" max="5633" width="6.5" style="90" customWidth="1"/>
    <col min="5634" max="5634" width="7.1640625" style="90" customWidth="1"/>
    <col min="5635" max="5635" width="7.5" style="90" customWidth="1"/>
    <col min="5636" max="5636" width="1.83203125" style="90" customWidth="1"/>
    <col min="5637" max="5638" width="7.1640625" style="90" customWidth="1"/>
    <col min="5639" max="5639" width="5.5" style="90" customWidth="1"/>
    <col min="5640" max="5640" width="5.6640625" style="90" customWidth="1"/>
    <col min="5641" max="5641" width="5" style="90" customWidth="1"/>
    <col min="5642" max="5642" width="2.33203125" style="90" customWidth="1"/>
    <col min="5643" max="5643" width="8.83203125" style="90" bestFit="1" customWidth="1"/>
    <col min="5644" max="5885" width="12" style="90"/>
    <col min="5886" max="5886" width="11.5" style="90" customWidth="1"/>
    <col min="5887" max="5887" width="6.83203125" style="90" customWidth="1"/>
    <col min="5888" max="5888" width="1.33203125" style="90" customWidth="1"/>
    <col min="5889" max="5889" width="6.5" style="90" customWidth="1"/>
    <col min="5890" max="5890" width="7.1640625" style="90" customWidth="1"/>
    <col min="5891" max="5891" width="7.5" style="90" customWidth="1"/>
    <col min="5892" max="5892" width="1.83203125" style="90" customWidth="1"/>
    <col min="5893" max="5894" width="7.1640625" style="90" customWidth="1"/>
    <col min="5895" max="5895" width="5.5" style="90" customWidth="1"/>
    <col min="5896" max="5896" width="5.6640625" style="90" customWidth="1"/>
    <col min="5897" max="5897" width="5" style="90" customWidth="1"/>
    <col min="5898" max="5898" width="2.33203125" style="90" customWidth="1"/>
    <col min="5899" max="5899" width="8.83203125" style="90" bestFit="1" customWidth="1"/>
    <col min="5900" max="6141" width="12" style="90"/>
    <col min="6142" max="6142" width="11.5" style="90" customWidth="1"/>
    <col min="6143" max="6143" width="6.83203125" style="90" customWidth="1"/>
    <col min="6144" max="6144" width="1.33203125" style="90" customWidth="1"/>
    <col min="6145" max="6145" width="6.5" style="90" customWidth="1"/>
    <col min="6146" max="6146" width="7.1640625" style="90" customWidth="1"/>
    <col min="6147" max="6147" width="7.5" style="90" customWidth="1"/>
    <col min="6148" max="6148" width="1.83203125" style="90" customWidth="1"/>
    <col min="6149" max="6150" width="7.1640625" style="90" customWidth="1"/>
    <col min="6151" max="6151" width="5.5" style="90" customWidth="1"/>
    <col min="6152" max="6152" width="5.6640625" style="90" customWidth="1"/>
    <col min="6153" max="6153" width="5" style="90" customWidth="1"/>
    <col min="6154" max="6154" width="2.33203125" style="90" customWidth="1"/>
    <col min="6155" max="6155" width="8.83203125" style="90" bestFit="1" customWidth="1"/>
    <col min="6156" max="6397" width="12" style="90"/>
    <col min="6398" max="6398" width="11.5" style="90" customWidth="1"/>
    <col min="6399" max="6399" width="6.83203125" style="90" customWidth="1"/>
    <col min="6400" max="6400" width="1.33203125" style="90" customWidth="1"/>
    <col min="6401" max="6401" width="6.5" style="90" customWidth="1"/>
    <col min="6402" max="6402" width="7.1640625" style="90" customWidth="1"/>
    <col min="6403" max="6403" width="7.5" style="90" customWidth="1"/>
    <col min="6404" max="6404" width="1.83203125" style="90" customWidth="1"/>
    <col min="6405" max="6406" width="7.1640625" style="90" customWidth="1"/>
    <col min="6407" max="6407" width="5.5" style="90" customWidth="1"/>
    <col min="6408" max="6408" width="5.6640625" style="90" customWidth="1"/>
    <col min="6409" max="6409" width="5" style="90" customWidth="1"/>
    <col min="6410" max="6410" width="2.33203125" style="90" customWidth="1"/>
    <col min="6411" max="6411" width="8.83203125" style="90" bestFit="1" customWidth="1"/>
    <col min="6412" max="6653" width="12" style="90"/>
    <col min="6654" max="6654" width="11.5" style="90" customWidth="1"/>
    <col min="6655" max="6655" width="6.83203125" style="90" customWidth="1"/>
    <col min="6656" max="6656" width="1.33203125" style="90" customWidth="1"/>
    <col min="6657" max="6657" width="6.5" style="90" customWidth="1"/>
    <col min="6658" max="6658" width="7.1640625" style="90" customWidth="1"/>
    <col min="6659" max="6659" width="7.5" style="90" customWidth="1"/>
    <col min="6660" max="6660" width="1.83203125" style="90" customWidth="1"/>
    <col min="6661" max="6662" width="7.1640625" style="90" customWidth="1"/>
    <col min="6663" max="6663" width="5.5" style="90" customWidth="1"/>
    <col min="6664" max="6664" width="5.6640625" style="90" customWidth="1"/>
    <col min="6665" max="6665" width="5" style="90" customWidth="1"/>
    <col min="6666" max="6666" width="2.33203125" style="90" customWidth="1"/>
    <col min="6667" max="6667" width="8.83203125" style="90" bestFit="1" customWidth="1"/>
    <col min="6668" max="6909" width="12" style="90"/>
    <col min="6910" max="6910" width="11.5" style="90" customWidth="1"/>
    <col min="6911" max="6911" width="6.83203125" style="90" customWidth="1"/>
    <col min="6912" max="6912" width="1.33203125" style="90" customWidth="1"/>
    <col min="6913" max="6913" width="6.5" style="90" customWidth="1"/>
    <col min="6914" max="6914" width="7.1640625" style="90" customWidth="1"/>
    <col min="6915" max="6915" width="7.5" style="90" customWidth="1"/>
    <col min="6916" max="6916" width="1.83203125" style="90" customWidth="1"/>
    <col min="6917" max="6918" width="7.1640625" style="90" customWidth="1"/>
    <col min="6919" max="6919" width="5.5" style="90" customWidth="1"/>
    <col min="6920" max="6920" width="5.6640625" style="90" customWidth="1"/>
    <col min="6921" max="6921" width="5" style="90" customWidth="1"/>
    <col min="6922" max="6922" width="2.33203125" style="90" customWidth="1"/>
    <col min="6923" max="6923" width="8.83203125" style="90" bestFit="1" customWidth="1"/>
    <col min="6924" max="7165" width="12" style="90"/>
    <col min="7166" max="7166" width="11.5" style="90" customWidth="1"/>
    <col min="7167" max="7167" width="6.83203125" style="90" customWidth="1"/>
    <col min="7168" max="7168" width="1.33203125" style="90" customWidth="1"/>
    <col min="7169" max="7169" width="6.5" style="90" customWidth="1"/>
    <col min="7170" max="7170" width="7.1640625" style="90" customWidth="1"/>
    <col min="7171" max="7171" width="7.5" style="90" customWidth="1"/>
    <col min="7172" max="7172" width="1.83203125" style="90" customWidth="1"/>
    <col min="7173" max="7174" width="7.1640625" style="90" customWidth="1"/>
    <col min="7175" max="7175" width="5.5" style="90" customWidth="1"/>
    <col min="7176" max="7176" width="5.6640625" style="90" customWidth="1"/>
    <col min="7177" max="7177" width="5" style="90" customWidth="1"/>
    <col min="7178" max="7178" width="2.33203125" style="90" customWidth="1"/>
    <col min="7179" max="7179" width="8.83203125" style="90" bestFit="1" customWidth="1"/>
    <col min="7180" max="7421" width="12" style="90"/>
    <col min="7422" max="7422" width="11.5" style="90" customWidth="1"/>
    <col min="7423" max="7423" width="6.83203125" style="90" customWidth="1"/>
    <col min="7424" max="7424" width="1.33203125" style="90" customWidth="1"/>
    <col min="7425" max="7425" width="6.5" style="90" customWidth="1"/>
    <col min="7426" max="7426" width="7.1640625" style="90" customWidth="1"/>
    <col min="7427" max="7427" width="7.5" style="90" customWidth="1"/>
    <col min="7428" max="7428" width="1.83203125" style="90" customWidth="1"/>
    <col min="7429" max="7430" width="7.1640625" style="90" customWidth="1"/>
    <col min="7431" max="7431" width="5.5" style="90" customWidth="1"/>
    <col min="7432" max="7432" width="5.6640625" style="90" customWidth="1"/>
    <col min="7433" max="7433" width="5" style="90" customWidth="1"/>
    <col min="7434" max="7434" width="2.33203125" style="90" customWidth="1"/>
    <col min="7435" max="7435" width="8.83203125" style="90" bestFit="1" customWidth="1"/>
    <col min="7436" max="7677" width="12" style="90"/>
    <col min="7678" max="7678" width="11.5" style="90" customWidth="1"/>
    <col min="7679" max="7679" width="6.83203125" style="90" customWidth="1"/>
    <col min="7680" max="7680" width="1.33203125" style="90" customWidth="1"/>
    <col min="7681" max="7681" width="6.5" style="90" customWidth="1"/>
    <col min="7682" max="7682" width="7.1640625" style="90" customWidth="1"/>
    <col min="7683" max="7683" width="7.5" style="90" customWidth="1"/>
    <col min="7684" max="7684" width="1.83203125" style="90" customWidth="1"/>
    <col min="7685" max="7686" width="7.1640625" style="90" customWidth="1"/>
    <col min="7687" max="7687" width="5.5" style="90" customWidth="1"/>
    <col min="7688" max="7688" width="5.6640625" style="90" customWidth="1"/>
    <col min="7689" max="7689" width="5" style="90" customWidth="1"/>
    <col min="7690" max="7690" width="2.33203125" style="90" customWidth="1"/>
    <col min="7691" max="7691" width="8.83203125" style="90" bestFit="1" customWidth="1"/>
    <col min="7692" max="7933" width="12" style="90"/>
    <col min="7934" max="7934" width="11.5" style="90" customWidth="1"/>
    <col min="7935" max="7935" width="6.83203125" style="90" customWidth="1"/>
    <col min="7936" max="7936" width="1.33203125" style="90" customWidth="1"/>
    <col min="7937" max="7937" width="6.5" style="90" customWidth="1"/>
    <col min="7938" max="7938" width="7.1640625" style="90" customWidth="1"/>
    <col min="7939" max="7939" width="7.5" style="90" customWidth="1"/>
    <col min="7940" max="7940" width="1.83203125" style="90" customWidth="1"/>
    <col min="7941" max="7942" width="7.1640625" style="90" customWidth="1"/>
    <col min="7943" max="7943" width="5.5" style="90" customWidth="1"/>
    <col min="7944" max="7944" width="5.6640625" style="90" customWidth="1"/>
    <col min="7945" max="7945" width="5" style="90" customWidth="1"/>
    <col min="7946" max="7946" width="2.33203125" style="90" customWidth="1"/>
    <col min="7947" max="7947" width="8.83203125" style="90" bestFit="1" customWidth="1"/>
    <col min="7948" max="8189" width="12" style="90"/>
    <col min="8190" max="8190" width="11.5" style="90" customWidth="1"/>
    <col min="8191" max="8191" width="6.83203125" style="90" customWidth="1"/>
    <col min="8192" max="8192" width="1.33203125" style="90" customWidth="1"/>
    <col min="8193" max="8193" width="6.5" style="90" customWidth="1"/>
    <col min="8194" max="8194" width="7.1640625" style="90" customWidth="1"/>
    <col min="8195" max="8195" width="7.5" style="90" customWidth="1"/>
    <col min="8196" max="8196" width="1.83203125" style="90" customWidth="1"/>
    <col min="8197" max="8198" width="7.1640625" style="90" customWidth="1"/>
    <col min="8199" max="8199" width="5.5" style="90" customWidth="1"/>
    <col min="8200" max="8200" width="5.6640625" style="90" customWidth="1"/>
    <col min="8201" max="8201" width="5" style="90" customWidth="1"/>
    <col min="8202" max="8202" width="2.33203125" style="90" customWidth="1"/>
    <col min="8203" max="8203" width="8.83203125" style="90" bestFit="1" customWidth="1"/>
    <col min="8204" max="8445" width="12" style="90"/>
    <col min="8446" max="8446" width="11.5" style="90" customWidth="1"/>
    <col min="8447" max="8447" width="6.83203125" style="90" customWidth="1"/>
    <col min="8448" max="8448" width="1.33203125" style="90" customWidth="1"/>
    <col min="8449" max="8449" width="6.5" style="90" customWidth="1"/>
    <col min="8450" max="8450" width="7.1640625" style="90" customWidth="1"/>
    <col min="8451" max="8451" width="7.5" style="90" customWidth="1"/>
    <col min="8452" max="8452" width="1.83203125" style="90" customWidth="1"/>
    <col min="8453" max="8454" width="7.1640625" style="90" customWidth="1"/>
    <col min="8455" max="8455" width="5.5" style="90" customWidth="1"/>
    <col min="8456" max="8456" width="5.6640625" style="90" customWidth="1"/>
    <col min="8457" max="8457" width="5" style="90" customWidth="1"/>
    <col min="8458" max="8458" width="2.33203125" style="90" customWidth="1"/>
    <col min="8459" max="8459" width="8.83203125" style="90" bestFit="1" customWidth="1"/>
    <col min="8460" max="8701" width="12" style="90"/>
    <col min="8702" max="8702" width="11.5" style="90" customWidth="1"/>
    <col min="8703" max="8703" width="6.83203125" style="90" customWidth="1"/>
    <col min="8704" max="8704" width="1.33203125" style="90" customWidth="1"/>
    <col min="8705" max="8705" width="6.5" style="90" customWidth="1"/>
    <col min="8706" max="8706" width="7.1640625" style="90" customWidth="1"/>
    <col min="8707" max="8707" width="7.5" style="90" customWidth="1"/>
    <col min="8708" max="8708" width="1.83203125" style="90" customWidth="1"/>
    <col min="8709" max="8710" width="7.1640625" style="90" customWidth="1"/>
    <col min="8711" max="8711" width="5.5" style="90" customWidth="1"/>
    <col min="8712" max="8712" width="5.6640625" style="90" customWidth="1"/>
    <col min="8713" max="8713" width="5" style="90" customWidth="1"/>
    <col min="8714" max="8714" width="2.33203125" style="90" customWidth="1"/>
    <col min="8715" max="8715" width="8.83203125" style="90" bestFit="1" customWidth="1"/>
    <col min="8716" max="8957" width="12" style="90"/>
    <col min="8958" max="8958" width="11.5" style="90" customWidth="1"/>
    <col min="8959" max="8959" width="6.83203125" style="90" customWidth="1"/>
    <col min="8960" max="8960" width="1.33203125" style="90" customWidth="1"/>
    <col min="8961" max="8961" width="6.5" style="90" customWidth="1"/>
    <col min="8962" max="8962" width="7.1640625" style="90" customWidth="1"/>
    <col min="8963" max="8963" width="7.5" style="90" customWidth="1"/>
    <col min="8964" max="8964" width="1.83203125" style="90" customWidth="1"/>
    <col min="8965" max="8966" width="7.1640625" style="90" customWidth="1"/>
    <col min="8967" max="8967" width="5.5" style="90" customWidth="1"/>
    <col min="8968" max="8968" width="5.6640625" style="90" customWidth="1"/>
    <col min="8969" max="8969" width="5" style="90" customWidth="1"/>
    <col min="8970" max="8970" width="2.33203125" style="90" customWidth="1"/>
    <col min="8971" max="8971" width="8.83203125" style="90" bestFit="1" customWidth="1"/>
    <col min="8972" max="9213" width="12" style="90"/>
    <col min="9214" max="9214" width="11.5" style="90" customWidth="1"/>
    <col min="9215" max="9215" width="6.83203125" style="90" customWidth="1"/>
    <col min="9216" max="9216" width="1.33203125" style="90" customWidth="1"/>
    <col min="9217" max="9217" width="6.5" style="90" customWidth="1"/>
    <col min="9218" max="9218" width="7.1640625" style="90" customWidth="1"/>
    <col min="9219" max="9219" width="7.5" style="90" customWidth="1"/>
    <col min="9220" max="9220" width="1.83203125" style="90" customWidth="1"/>
    <col min="9221" max="9222" width="7.1640625" style="90" customWidth="1"/>
    <col min="9223" max="9223" width="5.5" style="90" customWidth="1"/>
    <col min="9224" max="9224" width="5.6640625" style="90" customWidth="1"/>
    <col min="9225" max="9225" width="5" style="90" customWidth="1"/>
    <col min="9226" max="9226" width="2.33203125" style="90" customWidth="1"/>
    <col min="9227" max="9227" width="8.83203125" style="90" bestFit="1" customWidth="1"/>
    <col min="9228" max="9469" width="12" style="90"/>
    <col min="9470" max="9470" width="11.5" style="90" customWidth="1"/>
    <col min="9471" max="9471" width="6.83203125" style="90" customWidth="1"/>
    <col min="9472" max="9472" width="1.33203125" style="90" customWidth="1"/>
    <col min="9473" max="9473" width="6.5" style="90" customWidth="1"/>
    <col min="9474" max="9474" width="7.1640625" style="90" customWidth="1"/>
    <col min="9475" max="9475" width="7.5" style="90" customWidth="1"/>
    <col min="9476" max="9476" width="1.83203125" style="90" customWidth="1"/>
    <col min="9477" max="9478" width="7.1640625" style="90" customWidth="1"/>
    <col min="9479" max="9479" width="5.5" style="90" customWidth="1"/>
    <col min="9480" max="9480" width="5.6640625" style="90" customWidth="1"/>
    <col min="9481" max="9481" width="5" style="90" customWidth="1"/>
    <col min="9482" max="9482" width="2.33203125" style="90" customWidth="1"/>
    <col min="9483" max="9483" width="8.83203125" style="90" bestFit="1" customWidth="1"/>
    <col min="9484" max="9725" width="12" style="90"/>
    <col min="9726" max="9726" width="11.5" style="90" customWidth="1"/>
    <col min="9727" max="9727" width="6.83203125" style="90" customWidth="1"/>
    <col min="9728" max="9728" width="1.33203125" style="90" customWidth="1"/>
    <col min="9729" max="9729" width="6.5" style="90" customWidth="1"/>
    <col min="9730" max="9730" width="7.1640625" style="90" customWidth="1"/>
    <col min="9731" max="9731" width="7.5" style="90" customWidth="1"/>
    <col min="9732" max="9732" width="1.83203125" style="90" customWidth="1"/>
    <col min="9733" max="9734" width="7.1640625" style="90" customWidth="1"/>
    <col min="9735" max="9735" width="5.5" style="90" customWidth="1"/>
    <col min="9736" max="9736" width="5.6640625" style="90" customWidth="1"/>
    <col min="9737" max="9737" width="5" style="90" customWidth="1"/>
    <col min="9738" max="9738" width="2.33203125" style="90" customWidth="1"/>
    <col min="9739" max="9739" width="8.83203125" style="90" bestFit="1" customWidth="1"/>
    <col min="9740" max="9981" width="12" style="90"/>
    <col min="9982" max="9982" width="11.5" style="90" customWidth="1"/>
    <col min="9983" max="9983" width="6.83203125" style="90" customWidth="1"/>
    <col min="9984" max="9984" width="1.33203125" style="90" customWidth="1"/>
    <col min="9985" max="9985" width="6.5" style="90" customWidth="1"/>
    <col min="9986" max="9986" width="7.1640625" style="90" customWidth="1"/>
    <col min="9987" max="9987" width="7.5" style="90" customWidth="1"/>
    <col min="9988" max="9988" width="1.83203125" style="90" customWidth="1"/>
    <col min="9989" max="9990" width="7.1640625" style="90" customWidth="1"/>
    <col min="9991" max="9991" width="5.5" style="90" customWidth="1"/>
    <col min="9992" max="9992" width="5.6640625" style="90" customWidth="1"/>
    <col min="9993" max="9993" width="5" style="90" customWidth="1"/>
    <col min="9994" max="9994" width="2.33203125" style="90" customWidth="1"/>
    <col min="9995" max="9995" width="8.83203125" style="90" bestFit="1" customWidth="1"/>
    <col min="9996" max="10237" width="12" style="90"/>
    <col min="10238" max="10238" width="11.5" style="90" customWidth="1"/>
    <col min="10239" max="10239" width="6.83203125" style="90" customWidth="1"/>
    <col min="10240" max="10240" width="1.33203125" style="90" customWidth="1"/>
    <col min="10241" max="10241" width="6.5" style="90" customWidth="1"/>
    <col min="10242" max="10242" width="7.1640625" style="90" customWidth="1"/>
    <col min="10243" max="10243" width="7.5" style="90" customWidth="1"/>
    <col min="10244" max="10244" width="1.83203125" style="90" customWidth="1"/>
    <col min="10245" max="10246" width="7.1640625" style="90" customWidth="1"/>
    <col min="10247" max="10247" width="5.5" style="90" customWidth="1"/>
    <col min="10248" max="10248" width="5.6640625" style="90" customWidth="1"/>
    <col min="10249" max="10249" width="5" style="90" customWidth="1"/>
    <col min="10250" max="10250" width="2.33203125" style="90" customWidth="1"/>
    <col min="10251" max="10251" width="8.83203125" style="90" bestFit="1" customWidth="1"/>
    <col min="10252" max="10493" width="12" style="90"/>
    <col min="10494" max="10494" width="11.5" style="90" customWidth="1"/>
    <col min="10495" max="10495" width="6.83203125" style="90" customWidth="1"/>
    <col min="10496" max="10496" width="1.33203125" style="90" customWidth="1"/>
    <col min="10497" max="10497" width="6.5" style="90" customWidth="1"/>
    <col min="10498" max="10498" width="7.1640625" style="90" customWidth="1"/>
    <col min="10499" max="10499" width="7.5" style="90" customWidth="1"/>
    <col min="10500" max="10500" width="1.83203125" style="90" customWidth="1"/>
    <col min="10501" max="10502" width="7.1640625" style="90" customWidth="1"/>
    <col min="10503" max="10503" width="5.5" style="90" customWidth="1"/>
    <col min="10504" max="10504" width="5.6640625" style="90" customWidth="1"/>
    <col min="10505" max="10505" width="5" style="90" customWidth="1"/>
    <col min="10506" max="10506" width="2.33203125" style="90" customWidth="1"/>
    <col min="10507" max="10507" width="8.83203125" style="90" bestFit="1" customWidth="1"/>
    <col min="10508" max="10749" width="12" style="90"/>
    <col min="10750" max="10750" width="11.5" style="90" customWidth="1"/>
    <col min="10751" max="10751" width="6.83203125" style="90" customWidth="1"/>
    <col min="10752" max="10752" width="1.33203125" style="90" customWidth="1"/>
    <col min="10753" max="10753" width="6.5" style="90" customWidth="1"/>
    <col min="10754" max="10754" width="7.1640625" style="90" customWidth="1"/>
    <col min="10755" max="10755" width="7.5" style="90" customWidth="1"/>
    <col min="10756" max="10756" width="1.83203125" style="90" customWidth="1"/>
    <col min="10757" max="10758" width="7.1640625" style="90" customWidth="1"/>
    <col min="10759" max="10759" width="5.5" style="90" customWidth="1"/>
    <col min="10760" max="10760" width="5.6640625" style="90" customWidth="1"/>
    <col min="10761" max="10761" width="5" style="90" customWidth="1"/>
    <col min="10762" max="10762" width="2.33203125" style="90" customWidth="1"/>
    <col min="10763" max="10763" width="8.83203125" style="90" bestFit="1" customWidth="1"/>
    <col min="10764" max="11005" width="12" style="90"/>
    <col min="11006" max="11006" width="11.5" style="90" customWidth="1"/>
    <col min="11007" max="11007" width="6.83203125" style="90" customWidth="1"/>
    <col min="11008" max="11008" width="1.33203125" style="90" customWidth="1"/>
    <col min="11009" max="11009" width="6.5" style="90" customWidth="1"/>
    <col min="11010" max="11010" width="7.1640625" style="90" customWidth="1"/>
    <col min="11011" max="11011" width="7.5" style="90" customWidth="1"/>
    <col min="11012" max="11012" width="1.83203125" style="90" customWidth="1"/>
    <col min="11013" max="11014" width="7.1640625" style="90" customWidth="1"/>
    <col min="11015" max="11015" width="5.5" style="90" customWidth="1"/>
    <col min="11016" max="11016" width="5.6640625" style="90" customWidth="1"/>
    <col min="11017" max="11017" width="5" style="90" customWidth="1"/>
    <col min="11018" max="11018" width="2.33203125" style="90" customWidth="1"/>
    <col min="11019" max="11019" width="8.83203125" style="90" bestFit="1" customWidth="1"/>
    <col min="11020" max="11261" width="12" style="90"/>
    <col min="11262" max="11262" width="11.5" style="90" customWidth="1"/>
    <col min="11263" max="11263" width="6.83203125" style="90" customWidth="1"/>
    <col min="11264" max="11264" width="1.33203125" style="90" customWidth="1"/>
    <col min="11265" max="11265" width="6.5" style="90" customWidth="1"/>
    <col min="11266" max="11266" width="7.1640625" style="90" customWidth="1"/>
    <col min="11267" max="11267" width="7.5" style="90" customWidth="1"/>
    <col min="11268" max="11268" width="1.83203125" style="90" customWidth="1"/>
    <col min="11269" max="11270" width="7.1640625" style="90" customWidth="1"/>
    <col min="11271" max="11271" width="5.5" style="90" customWidth="1"/>
    <col min="11272" max="11272" width="5.6640625" style="90" customWidth="1"/>
    <col min="11273" max="11273" width="5" style="90" customWidth="1"/>
    <col min="11274" max="11274" width="2.33203125" style="90" customWidth="1"/>
    <col min="11275" max="11275" width="8.83203125" style="90" bestFit="1" customWidth="1"/>
    <col min="11276" max="11517" width="12" style="90"/>
    <col min="11518" max="11518" width="11.5" style="90" customWidth="1"/>
    <col min="11519" max="11519" width="6.83203125" style="90" customWidth="1"/>
    <col min="11520" max="11520" width="1.33203125" style="90" customWidth="1"/>
    <col min="11521" max="11521" width="6.5" style="90" customWidth="1"/>
    <col min="11522" max="11522" width="7.1640625" style="90" customWidth="1"/>
    <col min="11523" max="11523" width="7.5" style="90" customWidth="1"/>
    <col min="11524" max="11524" width="1.83203125" style="90" customWidth="1"/>
    <col min="11525" max="11526" width="7.1640625" style="90" customWidth="1"/>
    <col min="11527" max="11527" width="5.5" style="90" customWidth="1"/>
    <col min="11528" max="11528" width="5.6640625" style="90" customWidth="1"/>
    <col min="11529" max="11529" width="5" style="90" customWidth="1"/>
    <col min="11530" max="11530" width="2.33203125" style="90" customWidth="1"/>
    <col min="11531" max="11531" width="8.83203125" style="90" bestFit="1" customWidth="1"/>
    <col min="11532" max="11773" width="12" style="90"/>
    <col min="11774" max="11774" width="11.5" style="90" customWidth="1"/>
    <col min="11775" max="11775" width="6.83203125" style="90" customWidth="1"/>
    <col min="11776" max="11776" width="1.33203125" style="90" customWidth="1"/>
    <col min="11777" max="11777" width="6.5" style="90" customWidth="1"/>
    <col min="11778" max="11778" width="7.1640625" style="90" customWidth="1"/>
    <col min="11779" max="11779" width="7.5" style="90" customWidth="1"/>
    <col min="11780" max="11780" width="1.83203125" style="90" customWidth="1"/>
    <col min="11781" max="11782" width="7.1640625" style="90" customWidth="1"/>
    <col min="11783" max="11783" width="5.5" style="90" customWidth="1"/>
    <col min="11784" max="11784" width="5.6640625" style="90" customWidth="1"/>
    <col min="11785" max="11785" width="5" style="90" customWidth="1"/>
    <col min="11786" max="11786" width="2.33203125" style="90" customWidth="1"/>
    <col min="11787" max="11787" width="8.83203125" style="90" bestFit="1" customWidth="1"/>
    <col min="11788" max="12029" width="12" style="90"/>
    <col min="12030" max="12030" width="11.5" style="90" customWidth="1"/>
    <col min="12031" max="12031" width="6.83203125" style="90" customWidth="1"/>
    <col min="12032" max="12032" width="1.33203125" style="90" customWidth="1"/>
    <col min="12033" max="12033" width="6.5" style="90" customWidth="1"/>
    <col min="12034" max="12034" width="7.1640625" style="90" customWidth="1"/>
    <col min="12035" max="12035" width="7.5" style="90" customWidth="1"/>
    <col min="12036" max="12036" width="1.83203125" style="90" customWidth="1"/>
    <col min="12037" max="12038" width="7.1640625" style="90" customWidth="1"/>
    <col min="12039" max="12039" width="5.5" style="90" customWidth="1"/>
    <col min="12040" max="12040" width="5.6640625" style="90" customWidth="1"/>
    <col min="12041" max="12041" width="5" style="90" customWidth="1"/>
    <col min="12042" max="12042" width="2.33203125" style="90" customWidth="1"/>
    <col min="12043" max="12043" width="8.83203125" style="90" bestFit="1" customWidth="1"/>
    <col min="12044" max="12285" width="12" style="90"/>
    <col min="12286" max="12286" width="11.5" style="90" customWidth="1"/>
    <col min="12287" max="12287" width="6.83203125" style="90" customWidth="1"/>
    <col min="12288" max="12288" width="1.33203125" style="90" customWidth="1"/>
    <col min="12289" max="12289" width="6.5" style="90" customWidth="1"/>
    <col min="12290" max="12290" width="7.1640625" style="90" customWidth="1"/>
    <col min="12291" max="12291" width="7.5" style="90" customWidth="1"/>
    <col min="12292" max="12292" width="1.83203125" style="90" customWidth="1"/>
    <col min="12293" max="12294" width="7.1640625" style="90" customWidth="1"/>
    <col min="12295" max="12295" width="5.5" style="90" customWidth="1"/>
    <col min="12296" max="12296" width="5.6640625" style="90" customWidth="1"/>
    <col min="12297" max="12297" width="5" style="90" customWidth="1"/>
    <col min="12298" max="12298" width="2.33203125" style="90" customWidth="1"/>
    <col min="12299" max="12299" width="8.83203125" style="90" bestFit="1" customWidth="1"/>
    <col min="12300" max="12541" width="12" style="90"/>
    <col min="12542" max="12542" width="11.5" style="90" customWidth="1"/>
    <col min="12543" max="12543" width="6.83203125" style="90" customWidth="1"/>
    <col min="12544" max="12544" width="1.33203125" style="90" customWidth="1"/>
    <col min="12545" max="12545" width="6.5" style="90" customWidth="1"/>
    <col min="12546" max="12546" width="7.1640625" style="90" customWidth="1"/>
    <col min="12547" max="12547" width="7.5" style="90" customWidth="1"/>
    <col min="12548" max="12548" width="1.83203125" style="90" customWidth="1"/>
    <col min="12549" max="12550" width="7.1640625" style="90" customWidth="1"/>
    <col min="12551" max="12551" width="5.5" style="90" customWidth="1"/>
    <col min="12552" max="12552" width="5.6640625" style="90" customWidth="1"/>
    <col min="12553" max="12553" width="5" style="90" customWidth="1"/>
    <col min="12554" max="12554" width="2.33203125" style="90" customWidth="1"/>
    <col min="12555" max="12555" width="8.83203125" style="90" bestFit="1" customWidth="1"/>
    <col min="12556" max="12797" width="12" style="90"/>
    <col min="12798" max="12798" width="11.5" style="90" customWidth="1"/>
    <col min="12799" max="12799" width="6.83203125" style="90" customWidth="1"/>
    <col min="12800" max="12800" width="1.33203125" style="90" customWidth="1"/>
    <col min="12801" max="12801" width="6.5" style="90" customWidth="1"/>
    <col min="12802" max="12802" width="7.1640625" style="90" customWidth="1"/>
    <col min="12803" max="12803" width="7.5" style="90" customWidth="1"/>
    <col min="12804" max="12804" width="1.83203125" style="90" customWidth="1"/>
    <col min="12805" max="12806" width="7.1640625" style="90" customWidth="1"/>
    <col min="12807" max="12807" width="5.5" style="90" customWidth="1"/>
    <col min="12808" max="12808" width="5.6640625" style="90" customWidth="1"/>
    <col min="12809" max="12809" width="5" style="90" customWidth="1"/>
    <col min="12810" max="12810" width="2.33203125" style="90" customWidth="1"/>
    <col min="12811" max="12811" width="8.83203125" style="90" bestFit="1" customWidth="1"/>
    <col min="12812" max="13053" width="12" style="90"/>
    <col min="13054" max="13054" width="11.5" style="90" customWidth="1"/>
    <col min="13055" max="13055" width="6.83203125" style="90" customWidth="1"/>
    <col min="13056" max="13056" width="1.33203125" style="90" customWidth="1"/>
    <col min="13057" max="13057" width="6.5" style="90" customWidth="1"/>
    <col min="13058" max="13058" width="7.1640625" style="90" customWidth="1"/>
    <col min="13059" max="13059" width="7.5" style="90" customWidth="1"/>
    <col min="13060" max="13060" width="1.83203125" style="90" customWidth="1"/>
    <col min="13061" max="13062" width="7.1640625" style="90" customWidth="1"/>
    <col min="13063" max="13063" width="5.5" style="90" customWidth="1"/>
    <col min="13064" max="13064" width="5.6640625" style="90" customWidth="1"/>
    <col min="13065" max="13065" width="5" style="90" customWidth="1"/>
    <col min="13066" max="13066" width="2.33203125" style="90" customWidth="1"/>
    <col min="13067" max="13067" width="8.83203125" style="90" bestFit="1" customWidth="1"/>
    <col min="13068" max="13309" width="12" style="90"/>
    <col min="13310" max="13310" width="11.5" style="90" customWidth="1"/>
    <col min="13311" max="13311" width="6.83203125" style="90" customWidth="1"/>
    <col min="13312" max="13312" width="1.33203125" style="90" customWidth="1"/>
    <col min="13313" max="13313" width="6.5" style="90" customWidth="1"/>
    <col min="13314" max="13314" width="7.1640625" style="90" customWidth="1"/>
    <col min="13315" max="13315" width="7.5" style="90" customWidth="1"/>
    <col min="13316" max="13316" width="1.83203125" style="90" customWidth="1"/>
    <col min="13317" max="13318" width="7.1640625" style="90" customWidth="1"/>
    <col min="13319" max="13319" width="5.5" style="90" customWidth="1"/>
    <col min="13320" max="13320" width="5.6640625" style="90" customWidth="1"/>
    <col min="13321" max="13321" width="5" style="90" customWidth="1"/>
    <col min="13322" max="13322" width="2.33203125" style="90" customWidth="1"/>
    <col min="13323" max="13323" width="8.83203125" style="90" bestFit="1" customWidth="1"/>
    <col min="13324" max="13565" width="12" style="90"/>
    <col min="13566" max="13566" width="11.5" style="90" customWidth="1"/>
    <col min="13567" max="13567" width="6.83203125" style="90" customWidth="1"/>
    <col min="13568" max="13568" width="1.33203125" style="90" customWidth="1"/>
    <col min="13569" max="13569" width="6.5" style="90" customWidth="1"/>
    <col min="13570" max="13570" width="7.1640625" style="90" customWidth="1"/>
    <col min="13571" max="13571" width="7.5" style="90" customWidth="1"/>
    <col min="13572" max="13572" width="1.83203125" style="90" customWidth="1"/>
    <col min="13573" max="13574" width="7.1640625" style="90" customWidth="1"/>
    <col min="13575" max="13575" width="5.5" style="90" customWidth="1"/>
    <col min="13576" max="13576" width="5.6640625" style="90" customWidth="1"/>
    <col min="13577" max="13577" width="5" style="90" customWidth="1"/>
    <col min="13578" max="13578" width="2.33203125" style="90" customWidth="1"/>
    <col min="13579" max="13579" width="8.83203125" style="90" bestFit="1" customWidth="1"/>
    <col min="13580" max="13821" width="12" style="90"/>
    <col min="13822" max="13822" width="11.5" style="90" customWidth="1"/>
    <col min="13823" max="13823" width="6.83203125" style="90" customWidth="1"/>
    <col min="13824" max="13824" width="1.33203125" style="90" customWidth="1"/>
    <col min="13825" max="13825" width="6.5" style="90" customWidth="1"/>
    <col min="13826" max="13826" width="7.1640625" style="90" customWidth="1"/>
    <col min="13827" max="13827" width="7.5" style="90" customWidth="1"/>
    <col min="13828" max="13828" width="1.83203125" style="90" customWidth="1"/>
    <col min="13829" max="13830" width="7.1640625" style="90" customWidth="1"/>
    <col min="13831" max="13831" width="5.5" style="90" customWidth="1"/>
    <col min="13832" max="13832" width="5.6640625" style="90" customWidth="1"/>
    <col min="13833" max="13833" width="5" style="90" customWidth="1"/>
    <col min="13834" max="13834" width="2.33203125" style="90" customWidth="1"/>
    <col min="13835" max="13835" width="8.83203125" style="90" bestFit="1" customWidth="1"/>
    <col min="13836" max="14077" width="12" style="90"/>
    <col min="14078" max="14078" width="11.5" style="90" customWidth="1"/>
    <col min="14079" max="14079" width="6.83203125" style="90" customWidth="1"/>
    <col min="14080" max="14080" width="1.33203125" style="90" customWidth="1"/>
    <col min="14081" max="14081" width="6.5" style="90" customWidth="1"/>
    <col min="14082" max="14082" width="7.1640625" style="90" customWidth="1"/>
    <col min="14083" max="14083" width="7.5" style="90" customWidth="1"/>
    <col min="14084" max="14084" width="1.83203125" style="90" customWidth="1"/>
    <col min="14085" max="14086" width="7.1640625" style="90" customWidth="1"/>
    <col min="14087" max="14087" width="5.5" style="90" customWidth="1"/>
    <col min="14088" max="14088" width="5.6640625" style="90" customWidth="1"/>
    <col min="14089" max="14089" width="5" style="90" customWidth="1"/>
    <col min="14090" max="14090" width="2.33203125" style="90" customWidth="1"/>
    <col min="14091" max="14091" width="8.83203125" style="90" bestFit="1" customWidth="1"/>
    <col min="14092" max="14333" width="12" style="90"/>
    <col min="14334" max="14334" width="11.5" style="90" customWidth="1"/>
    <col min="14335" max="14335" width="6.83203125" style="90" customWidth="1"/>
    <col min="14336" max="14336" width="1.33203125" style="90" customWidth="1"/>
    <col min="14337" max="14337" width="6.5" style="90" customWidth="1"/>
    <col min="14338" max="14338" width="7.1640625" style="90" customWidth="1"/>
    <col min="14339" max="14339" width="7.5" style="90" customWidth="1"/>
    <col min="14340" max="14340" width="1.83203125" style="90" customWidth="1"/>
    <col min="14341" max="14342" width="7.1640625" style="90" customWidth="1"/>
    <col min="14343" max="14343" width="5.5" style="90" customWidth="1"/>
    <col min="14344" max="14344" width="5.6640625" style="90" customWidth="1"/>
    <col min="14345" max="14345" width="5" style="90" customWidth="1"/>
    <col min="14346" max="14346" width="2.33203125" style="90" customWidth="1"/>
    <col min="14347" max="14347" width="8.83203125" style="90" bestFit="1" customWidth="1"/>
    <col min="14348" max="14589" width="12" style="90"/>
    <col min="14590" max="14590" width="11.5" style="90" customWidth="1"/>
    <col min="14591" max="14591" width="6.83203125" style="90" customWidth="1"/>
    <col min="14592" max="14592" width="1.33203125" style="90" customWidth="1"/>
    <col min="14593" max="14593" width="6.5" style="90" customWidth="1"/>
    <col min="14594" max="14594" width="7.1640625" style="90" customWidth="1"/>
    <col min="14595" max="14595" width="7.5" style="90" customWidth="1"/>
    <col min="14596" max="14596" width="1.83203125" style="90" customWidth="1"/>
    <col min="14597" max="14598" width="7.1640625" style="90" customWidth="1"/>
    <col min="14599" max="14599" width="5.5" style="90" customWidth="1"/>
    <col min="14600" max="14600" width="5.6640625" style="90" customWidth="1"/>
    <col min="14601" max="14601" width="5" style="90" customWidth="1"/>
    <col min="14602" max="14602" width="2.33203125" style="90" customWidth="1"/>
    <col min="14603" max="14603" width="8.83203125" style="90" bestFit="1" customWidth="1"/>
    <col min="14604" max="14845" width="12" style="90"/>
    <col min="14846" max="14846" width="11.5" style="90" customWidth="1"/>
    <col min="14847" max="14847" width="6.83203125" style="90" customWidth="1"/>
    <col min="14848" max="14848" width="1.33203125" style="90" customWidth="1"/>
    <col min="14849" max="14849" width="6.5" style="90" customWidth="1"/>
    <col min="14850" max="14850" width="7.1640625" style="90" customWidth="1"/>
    <col min="14851" max="14851" width="7.5" style="90" customWidth="1"/>
    <col min="14852" max="14852" width="1.83203125" style="90" customWidth="1"/>
    <col min="14853" max="14854" width="7.1640625" style="90" customWidth="1"/>
    <col min="14855" max="14855" width="5.5" style="90" customWidth="1"/>
    <col min="14856" max="14856" width="5.6640625" style="90" customWidth="1"/>
    <col min="14857" max="14857" width="5" style="90" customWidth="1"/>
    <col min="14858" max="14858" width="2.33203125" style="90" customWidth="1"/>
    <col min="14859" max="14859" width="8.83203125" style="90" bestFit="1" customWidth="1"/>
    <col min="14860" max="15101" width="12" style="90"/>
    <col min="15102" max="15102" width="11.5" style="90" customWidth="1"/>
    <col min="15103" max="15103" width="6.83203125" style="90" customWidth="1"/>
    <col min="15104" max="15104" width="1.33203125" style="90" customWidth="1"/>
    <col min="15105" max="15105" width="6.5" style="90" customWidth="1"/>
    <col min="15106" max="15106" width="7.1640625" style="90" customWidth="1"/>
    <col min="15107" max="15107" width="7.5" style="90" customWidth="1"/>
    <col min="15108" max="15108" width="1.83203125" style="90" customWidth="1"/>
    <col min="15109" max="15110" width="7.1640625" style="90" customWidth="1"/>
    <col min="15111" max="15111" width="5.5" style="90" customWidth="1"/>
    <col min="15112" max="15112" width="5.6640625" style="90" customWidth="1"/>
    <col min="15113" max="15113" width="5" style="90" customWidth="1"/>
    <col min="15114" max="15114" width="2.33203125" style="90" customWidth="1"/>
    <col min="15115" max="15115" width="8.83203125" style="90" bestFit="1" customWidth="1"/>
    <col min="15116" max="15357" width="12" style="90"/>
    <col min="15358" max="15358" width="11.5" style="90" customWidth="1"/>
    <col min="15359" max="15359" width="6.83203125" style="90" customWidth="1"/>
    <col min="15360" max="15360" width="1.33203125" style="90" customWidth="1"/>
    <col min="15361" max="15361" width="6.5" style="90" customWidth="1"/>
    <col min="15362" max="15362" width="7.1640625" style="90" customWidth="1"/>
    <col min="15363" max="15363" width="7.5" style="90" customWidth="1"/>
    <col min="15364" max="15364" width="1.83203125" style="90" customWidth="1"/>
    <col min="15365" max="15366" width="7.1640625" style="90" customWidth="1"/>
    <col min="15367" max="15367" width="5.5" style="90" customWidth="1"/>
    <col min="15368" max="15368" width="5.6640625" style="90" customWidth="1"/>
    <col min="15369" max="15369" width="5" style="90" customWidth="1"/>
    <col min="15370" max="15370" width="2.33203125" style="90" customWidth="1"/>
    <col min="15371" max="15371" width="8.83203125" style="90" bestFit="1" customWidth="1"/>
    <col min="15372" max="15613" width="12" style="90"/>
    <col min="15614" max="15614" width="11.5" style="90" customWidth="1"/>
    <col min="15615" max="15615" width="6.83203125" style="90" customWidth="1"/>
    <col min="15616" max="15616" width="1.33203125" style="90" customWidth="1"/>
    <col min="15617" max="15617" width="6.5" style="90" customWidth="1"/>
    <col min="15618" max="15618" width="7.1640625" style="90" customWidth="1"/>
    <col min="15619" max="15619" width="7.5" style="90" customWidth="1"/>
    <col min="15620" max="15620" width="1.83203125" style="90" customWidth="1"/>
    <col min="15621" max="15622" width="7.1640625" style="90" customWidth="1"/>
    <col min="15623" max="15623" width="5.5" style="90" customWidth="1"/>
    <col min="15624" max="15624" width="5.6640625" style="90" customWidth="1"/>
    <col min="15625" max="15625" width="5" style="90" customWidth="1"/>
    <col min="15626" max="15626" width="2.33203125" style="90" customWidth="1"/>
    <col min="15627" max="15627" width="8.83203125" style="90" bestFit="1" customWidth="1"/>
    <col min="15628" max="15869" width="12" style="90"/>
    <col min="15870" max="15870" width="11.5" style="90" customWidth="1"/>
    <col min="15871" max="15871" width="6.83203125" style="90" customWidth="1"/>
    <col min="15872" max="15872" width="1.33203125" style="90" customWidth="1"/>
    <col min="15873" max="15873" width="6.5" style="90" customWidth="1"/>
    <col min="15874" max="15874" width="7.1640625" style="90" customWidth="1"/>
    <col min="15875" max="15875" width="7.5" style="90" customWidth="1"/>
    <col min="15876" max="15876" width="1.83203125" style="90" customWidth="1"/>
    <col min="15877" max="15878" width="7.1640625" style="90" customWidth="1"/>
    <col min="15879" max="15879" width="5.5" style="90" customWidth="1"/>
    <col min="15880" max="15880" width="5.6640625" style="90" customWidth="1"/>
    <col min="15881" max="15881" width="5" style="90" customWidth="1"/>
    <col min="15882" max="15882" width="2.33203125" style="90" customWidth="1"/>
    <col min="15883" max="15883" width="8.83203125" style="90" bestFit="1" customWidth="1"/>
    <col min="15884" max="16125" width="12" style="90"/>
    <col min="16126" max="16126" width="11.5" style="90" customWidth="1"/>
    <col min="16127" max="16127" width="6.83203125" style="90" customWidth="1"/>
    <col min="16128" max="16128" width="1.33203125" style="90" customWidth="1"/>
    <col min="16129" max="16129" width="6.5" style="90" customWidth="1"/>
    <col min="16130" max="16130" width="7.1640625" style="90" customWidth="1"/>
    <col min="16131" max="16131" width="7.5" style="90" customWidth="1"/>
    <col min="16132" max="16132" width="1.83203125" style="90" customWidth="1"/>
    <col min="16133" max="16134" width="7.1640625" style="90" customWidth="1"/>
    <col min="16135" max="16135" width="5.5" style="90" customWidth="1"/>
    <col min="16136" max="16136" width="5.6640625" style="90" customWidth="1"/>
    <col min="16137" max="16137" width="5" style="90" customWidth="1"/>
    <col min="16138" max="16138" width="2.33203125" style="90" customWidth="1"/>
    <col min="16139" max="16139" width="8.83203125" style="90" bestFit="1" customWidth="1"/>
    <col min="16140" max="16384" width="12" style="90"/>
  </cols>
  <sheetData>
    <row r="1" spans="1:15" s="11" customFormat="1" ht="42.95" customHeight="1" x14ac:dyDescent="0.2">
      <c r="A1" s="8"/>
      <c r="B1" s="8"/>
      <c r="C1" s="8"/>
      <c r="D1" s="9"/>
      <c r="E1" s="9"/>
      <c r="F1" s="9"/>
      <c r="G1" s="10"/>
    </row>
    <row r="2" spans="1:15" s="11" customFormat="1" ht="13.5" thickBot="1" x14ac:dyDescent="0.25">
      <c r="A2" s="12"/>
      <c r="B2" s="12"/>
      <c r="C2" s="12"/>
      <c r="D2" s="13"/>
      <c r="E2" s="13"/>
      <c r="F2" s="13"/>
      <c r="G2" s="14"/>
      <c r="H2" s="15"/>
      <c r="I2" s="15"/>
      <c r="J2" s="15"/>
      <c r="K2" s="15"/>
      <c r="L2" s="92"/>
      <c r="M2" s="92"/>
    </row>
    <row r="3" spans="1:15" s="11" customFormat="1" ht="11.25" customHeight="1" thickTop="1" x14ac:dyDescent="0.2">
      <c r="A3" s="8"/>
      <c r="B3" s="8"/>
      <c r="C3" s="8"/>
      <c r="D3" s="9"/>
      <c r="E3" s="9"/>
      <c r="F3" s="9"/>
      <c r="G3" s="10"/>
    </row>
    <row r="4" spans="1:15" s="92" customFormat="1" ht="12.75" customHeight="1" x14ac:dyDescent="0.2">
      <c r="A4" s="110" t="s">
        <v>91</v>
      </c>
      <c r="B4" s="99"/>
      <c r="C4" s="99"/>
      <c r="D4" s="99"/>
      <c r="E4" s="99"/>
      <c r="F4" s="99"/>
      <c r="G4" s="99"/>
      <c r="H4" s="99"/>
      <c r="I4" s="99"/>
      <c r="J4" s="99"/>
    </row>
    <row r="5" spans="1:15" s="84" customFormat="1" ht="12.75" customHeight="1" x14ac:dyDescent="0.2">
      <c r="A5" s="72"/>
      <c r="B5" s="65"/>
      <c r="C5" s="65"/>
      <c r="D5" s="65"/>
      <c r="E5" s="65"/>
      <c r="F5" s="65"/>
      <c r="G5" s="65"/>
      <c r="H5" s="65"/>
      <c r="I5" s="65"/>
      <c r="J5" s="65"/>
      <c r="K5" s="65"/>
    </row>
    <row r="6" spans="1:15" s="107" customFormat="1" ht="11.25" customHeight="1" x14ac:dyDescent="0.2">
      <c r="A6" s="102" t="s">
        <v>64</v>
      </c>
      <c r="B6" s="103" t="s">
        <v>38</v>
      </c>
      <c r="C6" s="103"/>
      <c r="D6" s="103"/>
      <c r="E6" s="103"/>
      <c r="F6" s="103" t="s">
        <v>72</v>
      </c>
      <c r="G6" s="103"/>
      <c r="H6" s="103"/>
      <c r="I6" s="103"/>
      <c r="J6" s="103"/>
      <c r="K6" s="103" t="s">
        <v>65</v>
      </c>
      <c r="L6" s="103"/>
      <c r="M6" s="103"/>
    </row>
    <row r="7" spans="1:15" s="107" customFormat="1" ht="1.9" customHeight="1" x14ac:dyDescent="0.2">
      <c r="A7" s="102"/>
      <c r="B7" s="103"/>
      <c r="C7" s="103"/>
      <c r="D7" s="108"/>
      <c r="E7" s="108"/>
      <c r="F7" s="108"/>
      <c r="G7" s="109"/>
      <c r="H7" s="108"/>
      <c r="I7" s="108"/>
      <c r="J7" s="108"/>
      <c r="K7" s="108"/>
      <c r="L7" s="103"/>
      <c r="M7" s="103"/>
    </row>
    <row r="8" spans="1:15" s="107" customFormat="1" ht="1.9" customHeight="1" x14ac:dyDescent="0.2">
      <c r="A8" s="102"/>
      <c r="B8" s="103"/>
      <c r="C8" s="103"/>
      <c r="D8" s="103"/>
      <c r="E8" s="103"/>
      <c r="F8" s="103"/>
      <c r="G8" s="103"/>
      <c r="H8" s="103"/>
      <c r="I8" s="103"/>
      <c r="J8" s="103"/>
      <c r="K8" s="103"/>
      <c r="L8" s="103"/>
      <c r="M8" s="103"/>
    </row>
    <row r="9" spans="1:15" s="107" customFormat="1" ht="11.25" customHeight="1" x14ac:dyDescent="0.2">
      <c r="A9" s="104"/>
      <c r="B9" s="103" t="s">
        <v>73</v>
      </c>
      <c r="C9" s="103"/>
      <c r="D9" s="103" t="s">
        <v>0</v>
      </c>
      <c r="E9" s="103" t="s">
        <v>74</v>
      </c>
      <c r="F9" s="103" t="s">
        <v>55</v>
      </c>
      <c r="G9" s="103"/>
      <c r="H9" s="103" t="s">
        <v>0</v>
      </c>
      <c r="I9" s="105" t="s">
        <v>36</v>
      </c>
      <c r="J9" s="105" t="s">
        <v>39</v>
      </c>
      <c r="K9" s="106" t="s">
        <v>66</v>
      </c>
      <c r="L9" s="106"/>
      <c r="M9" s="103"/>
    </row>
    <row r="10" spans="1:15" s="107" customFormat="1" ht="11.25" customHeight="1" x14ac:dyDescent="0.2">
      <c r="A10" s="102"/>
      <c r="B10" s="105"/>
      <c r="C10" s="103"/>
      <c r="D10" s="103"/>
      <c r="E10" s="103" t="s">
        <v>56</v>
      </c>
      <c r="F10" s="103" t="s">
        <v>36</v>
      </c>
      <c r="G10" s="103"/>
      <c r="H10" s="103"/>
      <c r="I10" s="105" t="s">
        <v>56</v>
      </c>
      <c r="J10" s="105" t="s">
        <v>43</v>
      </c>
      <c r="K10" s="106" t="s">
        <v>47</v>
      </c>
      <c r="L10" s="103"/>
      <c r="M10" s="103"/>
    </row>
    <row r="11" spans="1:15" s="107" customFormat="1" ht="11.25" customHeight="1" x14ac:dyDescent="0.2">
      <c r="A11" s="91"/>
      <c r="C11" s="103"/>
      <c r="D11" s="103"/>
      <c r="E11" s="103" t="s">
        <v>63</v>
      </c>
      <c r="F11" s="103" t="s">
        <v>75</v>
      </c>
      <c r="G11" s="103"/>
      <c r="H11" s="103"/>
      <c r="I11" s="103" t="s">
        <v>76</v>
      </c>
      <c r="J11" s="103" t="s">
        <v>62</v>
      </c>
      <c r="K11" s="105" t="s">
        <v>68</v>
      </c>
      <c r="L11" s="105"/>
      <c r="M11" s="103"/>
    </row>
    <row r="12" spans="1:15" s="84" customFormat="1" ht="12.75" customHeight="1" x14ac:dyDescent="0.2">
      <c r="A12" s="73"/>
      <c r="B12" s="65"/>
      <c r="C12" s="65"/>
      <c r="D12" s="65"/>
      <c r="E12" s="65"/>
      <c r="F12" s="65"/>
      <c r="G12" s="65"/>
      <c r="H12" s="65"/>
      <c r="I12" s="65"/>
      <c r="J12" s="65"/>
      <c r="K12" s="65"/>
    </row>
    <row r="13" spans="1:15" s="84" customFormat="1" ht="12.75" customHeight="1" x14ac:dyDescent="0.2">
      <c r="A13" s="72" t="s">
        <v>8</v>
      </c>
      <c r="B13" s="65">
        <v>154800</v>
      </c>
      <c r="C13" s="65"/>
      <c r="D13" s="65">
        <v>62194</v>
      </c>
      <c r="E13" s="111">
        <v>68.086953725439756</v>
      </c>
      <c r="F13" s="111">
        <v>17.784673762742386</v>
      </c>
      <c r="G13" s="65"/>
      <c r="H13" s="65">
        <v>47502</v>
      </c>
      <c r="I13" s="111">
        <v>38.901519936002693</v>
      </c>
      <c r="J13" s="111">
        <v>26.184160666919286</v>
      </c>
      <c r="K13" s="111">
        <v>34.914319397078017</v>
      </c>
      <c r="M13" s="75"/>
      <c r="N13" s="96"/>
      <c r="O13" s="96"/>
    </row>
    <row r="14" spans="1:15" s="84" customFormat="1" ht="12.75" customHeight="1" x14ac:dyDescent="0.2">
      <c r="A14" s="72" t="s">
        <v>9</v>
      </c>
      <c r="B14" s="65">
        <v>106365</v>
      </c>
      <c r="C14" s="65"/>
      <c r="D14" s="65">
        <v>46486</v>
      </c>
      <c r="E14" s="111">
        <v>70.22544421976508</v>
      </c>
      <c r="F14" s="111">
        <v>16.441509271608655</v>
      </c>
      <c r="G14" s="65"/>
      <c r="H14" s="65">
        <v>28547</v>
      </c>
      <c r="I14" s="111">
        <v>29.267523732791538</v>
      </c>
      <c r="J14" s="111">
        <v>30.097733562195678</v>
      </c>
      <c r="K14" s="111">
        <v>40.634742705012791</v>
      </c>
      <c r="M14" s="96"/>
    </row>
    <row r="15" spans="1:15" s="84" customFormat="1" ht="12.75" customHeight="1" x14ac:dyDescent="0.2">
      <c r="A15" s="72" t="s">
        <v>10</v>
      </c>
      <c r="B15" s="65">
        <v>42526</v>
      </c>
      <c r="C15" s="65"/>
      <c r="D15" s="65">
        <v>21397</v>
      </c>
      <c r="E15" s="111">
        <v>69.416273309342429</v>
      </c>
      <c r="F15" s="111">
        <v>16.43221012291443</v>
      </c>
      <c r="G15" s="65"/>
      <c r="H15" s="65">
        <v>14853</v>
      </c>
      <c r="I15" s="111">
        <v>41.755874234161453</v>
      </c>
      <c r="J15" s="111">
        <v>25.509997980206016</v>
      </c>
      <c r="K15" s="111">
        <v>32.734127785632531</v>
      </c>
      <c r="M15" s="96"/>
    </row>
    <row r="16" spans="1:15" s="84" customFormat="1" ht="12.75" customHeight="1" x14ac:dyDescent="0.2">
      <c r="A16" s="72" t="s">
        <v>11</v>
      </c>
      <c r="B16" s="65">
        <v>3951</v>
      </c>
      <c r="C16" s="65"/>
      <c r="D16" s="65">
        <v>980</v>
      </c>
      <c r="E16" s="111">
        <v>74.387755102040813</v>
      </c>
      <c r="F16" s="111">
        <v>20</v>
      </c>
      <c r="G16" s="65"/>
      <c r="H16" s="65">
        <v>661</v>
      </c>
      <c r="I16" s="111">
        <v>0</v>
      </c>
      <c r="J16" s="111">
        <v>46.29349470499244</v>
      </c>
      <c r="K16" s="111">
        <v>53.706505295007567</v>
      </c>
      <c r="M16" s="96"/>
    </row>
    <row r="17" spans="1:21" s="84" customFormat="1" ht="12.75" customHeight="1" x14ac:dyDescent="0.2">
      <c r="A17" s="72" t="s">
        <v>12</v>
      </c>
      <c r="B17" s="65">
        <v>16827</v>
      </c>
      <c r="C17" s="65"/>
      <c r="D17" s="65">
        <v>4500</v>
      </c>
      <c r="E17" s="111">
        <v>64.577777777777783</v>
      </c>
      <c r="F17" s="111">
        <v>28.355555555555554</v>
      </c>
      <c r="G17" s="65"/>
      <c r="H17" s="65">
        <v>2777</v>
      </c>
      <c r="I17" s="111">
        <v>1.1883327331652862</v>
      </c>
      <c r="J17" s="111">
        <v>44.472452286640255</v>
      </c>
      <c r="K17" s="111">
        <v>54.339214980194448</v>
      </c>
      <c r="M17" s="96"/>
      <c r="N17" s="96"/>
    </row>
    <row r="18" spans="1:21" s="84" customFormat="1" ht="4.3499999999999996" customHeight="1" x14ac:dyDescent="0.2">
      <c r="A18" s="72"/>
      <c r="B18" s="65"/>
      <c r="C18" s="65"/>
      <c r="D18" s="65"/>
      <c r="G18" s="65"/>
      <c r="M18" s="96"/>
    </row>
    <row r="19" spans="1:21" s="84" customFormat="1" ht="12.75" customHeight="1" x14ac:dyDescent="0.2">
      <c r="A19" s="72" t="s">
        <v>13</v>
      </c>
      <c r="B19" s="65">
        <v>4016</v>
      </c>
      <c r="C19" s="65"/>
      <c r="D19" s="65">
        <v>1156</v>
      </c>
      <c r="E19" s="111">
        <v>65.830449826989621</v>
      </c>
      <c r="F19" s="111">
        <v>24.394463667820069</v>
      </c>
      <c r="G19" s="65"/>
      <c r="H19" s="65">
        <v>801</v>
      </c>
      <c r="I19" s="111">
        <v>9.6129837702871406</v>
      </c>
      <c r="J19" s="111">
        <v>42.072409488139826</v>
      </c>
      <c r="K19" s="111">
        <v>48.314606741573037</v>
      </c>
      <c r="M19" s="96"/>
    </row>
    <row r="20" spans="1:21" s="84" customFormat="1" ht="12.75" customHeight="1" x14ac:dyDescent="0.2">
      <c r="A20" s="72" t="s">
        <v>14</v>
      </c>
      <c r="B20" s="65">
        <v>4280</v>
      </c>
      <c r="C20" s="65"/>
      <c r="D20" s="65">
        <v>1069</v>
      </c>
      <c r="E20" s="111">
        <v>74.18147801683817</v>
      </c>
      <c r="F20" s="111">
        <v>20.018709073900844</v>
      </c>
      <c r="G20" s="65"/>
      <c r="H20" s="65">
        <v>1152</v>
      </c>
      <c r="I20" s="111">
        <v>25.347222222222221</v>
      </c>
      <c r="J20" s="111">
        <v>33.767361111111107</v>
      </c>
      <c r="K20" s="111">
        <v>40.885416666666671</v>
      </c>
      <c r="M20" s="96"/>
    </row>
    <row r="21" spans="1:21" s="84" customFormat="1" ht="12.75" customHeight="1" x14ac:dyDescent="0.2">
      <c r="A21" s="72" t="s">
        <v>15</v>
      </c>
      <c r="B21" s="65">
        <v>4277</v>
      </c>
      <c r="C21" s="65"/>
      <c r="D21" s="65">
        <v>1396</v>
      </c>
      <c r="E21" s="111">
        <v>79.011461318051573</v>
      </c>
      <c r="F21" s="111">
        <v>16.618911174785101</v>
      </c>
      <c r="G21" s="65"/>
      <c r="H21" s="65">
        <v>744</v>
      </c>
      <c r="I21" s="111">
        <v>3.0913978494623655</v>
      </c>
      <c r="J21" s="111">
        <v>50.403225806451616</v>
      </c>
      <c r="K21" s="111">
        <v>46.505376344086017</v>
      </c>
      <c r="M21" s="96"/>
    </row>
    <row r="22" spans="1:21" s="84" customFormat="1" ht="12.75" customHeight="1" x14ac:dyDescent="0.2">
      <c r="A22" s="72" t="s">
        <v>16</v>
      </c>
      <c r="B22" s="65">
        <v>13759</v>
      </c>
      <c r="C22" s="65"/>
      <c r="D22" s="65">
        <v>4860</v>
      </c>
      <c r="E22" s="111">
        <v>59.753086419753089</v>
      </c>
      <c r="F22" s="111">
        <v>30.720164609053498</v>
      </c>
      <c r="G22" s="65"/>
      <c r="H22" s="65">
        <v>3763</v>
      </c>
      <c r="I22" s="111">
        <v>31.03906457613606</v>
      </c>
      <c r="J22" s="111">
        <v>27.079457879351583</v>
      </c>
      <c r="K22" s="111">
        <v>41.881477544512357</v>
      </c>
      <c r="M22" s="96"/>
    </row>
    <row r="23" spans="1:21" s="84" customFormat="1" ht="12.75" customHeight="1" x14ac:dyDescent="0.2">
      <c r="A23" s="72" t="s">
        <v>17</v>
      </c>
      <c r="B23" s="65">
        <v>39818</v>
      </c>
      <c r="C23" s="65"/>
      <c r="D23" s="65">
        <v>12789</v>
      </c>
      <c r="E23" s="111">
        <v>56.29056220189225</v>
      </c>
      <c r="F23" s="111">
        <v>37.305496911408241</v>
      </c>
      <c r="G23" s="65"/>
      <c r="H23" s="65">
        <v>9139</v>
      </c>
      <c r="I23" s="111">
        <v>17.244775139511979</v>
      </c>
      <c r="J23" s="111">
        <v>33.176496334391068</v>
      </c>
      <c r="K23" s="111">
        <v>49.578728526096953</v>
      </c>
      <c r="M23" s="96"/>
      <c r="N23" s="70"/>
      <c r="O23" s="70"/>
      <c r="P23" s="70"/>
      <c r="Q23" s="70"/>
      <c r="R23" s="70"/>
      <c r="S23" s="70"/>
      <c r="T23" s="70"/>
      <c r="U23" s="96"/>
    </row>
    <row r="24" spans="1:21" s="84" customFormat="1" ht="4.3499999999999996" customHeight="1" x14ac:dyDescent="0.2">
      <c r="A24" s="72"/>
      <c r="B24" s="65"/>
      <c r="C24" s="65"/>
      <c r="D24" s="65"/>
      <c r="G24" s="65"/>
      <c r="M24" s="96"/>
    </row>
    <row r="25" spans="1:21" s="84" customFormat="1" ht="12.75" customHeight="1" x14ac:dyDescent="0.2">
      <c r="A25" s="72" t="s">
        <v>18</v>
      </c>
      <c r="B25" s="65">
        <v>27883</v>
      </c>
      <c r="C25" s="65"/>
      <c r="D25" s="65">
        <v>8537</v>
      </c>
      <c r="E25" s="111">
        <v>72.800749677872787</v>
      </c>
      <c r="F25" s="111">
        <v>19.690757877474525</v>
      </c>
      <c r="G25" s="65"/>
      <c r="H25" s="65">
        <v>7039</v>
      </c>
      <c r="I25" s="111">
        <v>27.745418383293082</v>
      </c>
      <c r="J25" s="111">
        <v>32.206279301037078</v>
      </c>
      <c r="K25" s="111">
        <v>40.048302315669837</v>
      </c>
      <c r="M25" s="96"/>
    </row>
    <row r="26" spans="1:21" s="84" customFormat="1" ht="12.75" customHeight="1" x14ac:dyDescent="0.2">
      <c r="A26" s="72" t="s">
        <v>19</v>
      </c>
      <c r="B26" s="65">
        <v>17635</v>
      </c>
      <c r="C26" s="65"/>
      <c r="D26" s="65">
        <v>11155</v>
      </c>
      <c r="E26" s="111">
        <v>58.171223666517257</v>
      </c>
      <c r="F26" s="111">
        <v>25.782160466158672</v>
      </c>
      <c r="G26" s="65"/>
      <c r="H26" s="65">
        <v>5734</v>
      </c>
      <c r="I26" s="111">
        <v>21.485873735612138</v>
      </c>
      <c r="J26" s="111">
        <v>25.287757237530517</v>
      </c>
      <c r="K26" s="111">
        <v>53.226369026857348</v>
      </c>
      <c r="M26" s="96"/>
    </row>
    <row r="27" spans="1:21" s="84" customFormat="1" ht="12.75" customHeight="1" x14ac:dyDescent="0.2">
      <c r="A27" s="72" t="s">
        <v>20</v>
      </c>
      <c r="B27" s="65">
        <v>31139</v>
      </c>
      <c r="C27" s="65"/>
      <c r="D27" s="65">
        <v>11555</v>
      </c>
      <c r="E27" s="111">
        <v>50.186066637819124</v>
      </c>
      <c r="F27" s="111">
        <v>40.553872782345309</v>
      </c>
      <c r="G27" s="65"/>
      <c r="H27" s="65">
        <v>8184</v>
      </c>
      <c r="I27" s="111">
        <v>18.902737047898338</v>
      </c>
      <c r="J27" s="111">
        <v>31.598240469208211</v>
      </c>
      <c r="K27" s="111">
        <v>49.499022482893452</v>
      </c>
      <c r="M27" s="96"/>
    </row>
    <row r="28" spans="1:21" s="84" customFormat="1" ht="12.75" customHeight="1" x14ac:dyDescent="0.2">
      <c r="A28" s="72" t="s">
        <v>21</v>
      </c>
      <c r="B28" s="65">
        <v>8186</v>
      </c>
      <c r="C28" s="65"/>
      <c r="D28" s="65">
        <v>2880</v>
      </c>
      <c r="E28" s="111">
        <v>72.048611111111114</v>
      </c>
      <c r="F28" s="111">
        <v>19.895833333333332</v>
      </c>
      <c r="G28" s="65"/>
      <c r="H28" s="65">
        <v>1918</v>
      </c>
      <c r="I28" s="111">
        <v>12.46089676746611</v>
      </c>
      <c r="J28" s="111">
        <v>41.188738269030239</v>
      </c>
      <c r="K28" s="111">
        <v>46.350364963503651</v>
      </c>
      <c r="M28" s="96"/>
    </row>
    <row r="29" spans="1:21" s="84" customFormat="1" ht="12.75" customHeight="1" x14ac:dyDescent="0.2">
      <c r="A29" s="72" t="s">
        <v>22</v>
      </c>
      <c r="B29" s="65">
        <v>5892</v>
      </c>
      <c r="C29" s="65"/>
      <c r="D29" s="65">
        <v>1476</v>
      </c>
      <c r="E29" s="111">
        <v>66.531165311653112</v>
      </c>
      <c r="F29" s="111">
        <v>26.016260162601629</v>
      </c>
      <c r="G29" s="65"/>
      <c r="H29" s="65">
        <v>1215</v>
      </c>
      <c r="I29" s="111">
        <v>0</v>
      </c>
      <c r="J29" s="111">
        <v>44.609053497942384</v>
      </c>
      <c r="K29" s="111">
        <v>55.390946502057616</v>
      </c>
      <c r="M29" s="96"/>
    </row>
    <row r="30" spans="1:21" s="84" customFormat="1" ht="12.75" customHeight="1" x14ac:dyDescent="0.2">
      <c r="A30" s="72" t="s">
        <v>23</v>
      </c>
      <c r="B30" s="65">
        <v>1907</v>
      </c>
      <c r="C30" s="65"/>
      <c r="D30" s="65">
        <v>151</v>
      </c>
      <c r="E30" s="111">
        <v>0</v>
      </c>
      <c r="F30" s="111">
        <v>100</v>
      </c>
      <c r="G30" s="65"/>
      <c r="H30" s="65">
        <v>364</v>
      </c>
      <c r="I30" s="111">
        <v>0</v>
      </c>
      <c r="J30" s="111">
        <v>44.780219780219781</v>
      </c>
      <c r="K30" s="111">
        <v>55.219780219780226</v>
      </c>
      <c r="M30" s="96"/>
    </row>
    <row r="31" spans="1:21" s="84" customFormat="1" ht="4.3499999999999996" customHeight="1" x14ac:dyDescent="0.2">
      <c r="A31" s="72"/>
      <c r="B31" s="65"/>
      <c r="C31" s="65"/>
      <c r="D31" s="65"/>
      <c r="G31" s="65"/>
      <c r="M31" s="96"/>
    </row>
    <row r="32" spans="1:21" s="84" customFormat="1" ht="12.75" customHeight="1" x14ac:dyDescent="0.2">
      <c r="A32" s="72" t="s">
        <v>24</v>
      </c>
      <c r="B32" s="65">
        <v>57482</v>
      </c>
      <c r="C32" s="65"/>
      <c r="D32" s="65">
        <v>25396</v>
      </c>
      <c r="E32" s="111">
        <v>75.252008190266181</v>
      </c>
      <c r="F32" s="111">
        <v>14.242400378012285</v>
      </c>
      <c r="G32" s="65"/>
      <c r="H32" s="65">
        <v>14441</v>
      </c>
      <c r="I32" s="111">
        <v>33.619555432449275</v>
      </c>
      <c r="J32" s="111">
        <v>32.199986150543594</v>
      </c>
      <c r="K32" s="111">
        <v>34.180458417007131</v>
      </c>
      <c r="M32" s="96"/>
    </row>
    <row r="33" spans="1:21" s="84" customFormat="1" ht="12.75" customHeight="1" x14ac:dyDescent="0.2">
      <c r="A33" s="72" t="s">
        <v>25</v>
      </c>
      <c r="B33" s="65">
        <v>19503</v>
      </c>
      <c r="C33" s="65"/>
      <c r="D33" s="65">
        <v>7552</v>
      </c>
      <c r="E33" s="111">
        <v>71.358580508474574</v>
      </c>
      <c r="F33" s="111">
        <v>20.961334745762709</v>
      </c>
      <c r="G33" s="65"/>
      <c r="H33" s="65">
        <v>5462</v>
      </c>
      <c r="I33" s="111">
        <v>23.727572317832298</v>
      </c>
      <c r="J33" s="111">
        <v>34.254851702673008</v>
      </c>
      <c r="K33" s="111">
        <v>42.017575979494694</v>
      </c>
      <c r="M33" s="96"/>
    </row>
    <row r="34" spans="1:21" s="84" customFormat="1" ht="12.75" customHeight="1" x14ac:dyDescent="0.2">
      <c r="A34" s="72" t="s">
        <v>26</v>
      </c>
      <c r="B34" s="65">
        <v>73999</v>
      </c>
      <c r="C34" s="65"/>
      <c r="D34" s="65">
        <v>24530</v>
      </c>
      <c r="E34" s="111">
        <v>70.073379535262944</v>
      </c>
      <c r="F34" s="111">
        <v>21.381981247452099</v>
      </c>
      <c r="G34" s="65"/>
      <c r="H34" s="65">
        <v>14721</v>
      </c>
      <c r="I34" s="111">
        <v>16.343998369675976</v>
      </c>
      <c r="J34" s="111">
        <v>37.660485021398003</v>
      </c>
      <c r="K34" s="111">
        <v>45.995516608926025</v>
      </c>
      <c r="M34" s="96"/>
    </row>
    <row r="35" spans="1:21" s="84" customFormat="1" ht="12.75" customHeight="1" x14ac:dyDescent="0.2">
      <c r="A35" s="72" t="s">
        <v>27</v>
      </c>
      <c r="B35" s="65">
        <v>29991</v>
      </c>
      <c r="C35" s="65"/>
      <c r="D35" s="65">
        <v>8448</v>
      </c>
      <c r="E35" s="111">
        <v>68.892045454545453</v>
      </c>
      <c r="F35" s="111">
        <v>20.016571969696969</v>
      </c>
      <c r="G35" s="65"/>
      <c r="H35" s="65">
        <v>5276</v>
      </c>
      <c r="I35" s="111">
        <v>8.5860500379075049</v>
      </c>
      <c r="J35" s="111">
        <v>46.815769522365429</v>
      </c>
      <c r="K35" s="111">
        <v>44.598180439727066</v>
      </c>
      <c r="M35" s="96"/>
      <c r="N35" s="70"/>
      <c r="O35" s="70"/>
      <c r="P35" s="70"/>
      <c r="Q35" s="70"/>
      <c r="R35" s="70"/>
      <c r="S35" s="70"/>
      <c r="T35" s="70"/>
      <c r="U35" s="96"/>
    </row>
    <row r="36" spans="1:21" s="84" customFormat="1" ht="12.75" customHeight="1" x14ac:dyDescent="0.2">
      <c r="A36" s="72" t="s">
        <v>28</v>
      </c>
      <c r="B36" s="65">
        <v>38268</v>
      </c>
      <c r="C36" s="65"/>
      <c r="D36" s="65">
        <v>16712</v>
      </c>
      <c r="E36" s="111">
        <v>56.492340832934417</v>
      </c>
      <c r="F36" s="111">
        <v>38.57108664432743</v>
      </c>
      <c r="G36" s="65"/>
      <c r="H36" s="65">
        <v>8778</v>
      </c>
      <c r="I36" s="111">
        <v>15.265436318067897</v>
      </c>
      <c r="J36" s="111">
        <v>27.910685805422649</v>
      </c>
      <c r="K36" s="111">
        <v>56.823877876509457</v>
      </c>
      <c r="L36" s="100"/>
      <c r="M36" s="96"/>
    </row>
    <row r="37" spans="1:21" s="84" customFormat="1" ht="4.3499999999999996" customHeight="1" x14ac:dyDescent="0.2">
      <c r="A37" s="72"/>
      <c r="B37" s="65"/>
      <c r="C37" s="65"/>
      <c r="D37" s="65"/>
      <c r="G37" s="65"/>
      <c r="M37" s="96"/>
    </row>
    <row r="38" spans="1:21" s="84" customFormat="1" ht="12.75" customHeight="1" x14ac:dyDescent="0.2">
      <c r="A38" s="69" t="s">
        <v>29</v>
      </c>
      <c r="B38" s="70">
        <v>94827</v>
      </c>
      <c r="C38" s="70"/>
      <c r="D38" s="70">
        <v>37732</v>
      </c>
      <c r="E38" s="112">
        <v>53.010707092123397</v>
      </c>
      <c r="F38" s="112">
        <v>36.451818085444714</v>
      </c>
      <c r="G38" s="70"/>
      <c r="H38" s="70">
        <v>23364</v>
      </c>
      <c r="I38" s="112">
        <v>23.544769731210412</v>
      </c>
      <c r="J38" s="112">
        <v>26.258346173600412</v>
      </c>
      <c r="K38" s="112">
        <v>50.196884095189176</v>
      </c>
      <c r="M38" s="96"/>
    </row>
    <row r="39" spans="1:21" s="84" customFormat="1" ht="12.75" customHeight="1" x14ac:dyDescent="0.2">
      <c r="A39" s="72" t="s">
        <v>30</v>
      </c>
      <c r="B39" s="65">
        <v>36692</v>
      </c>
      <c r="C39" s="65"/>
      <c r="D39" s="65">
        <v>14527</v>
      </c>
      <c r="E39" s="111">
        <v>58.862807186618028</v>
      </c>
      <c r="F39" s="111">
        <v>32.732153920286358</v>
      </c>
      <c r="G39" s="65"/>
      <c r="H39" s="65">
        <v>8891</v>
      </c>
      <c r="I39" s="111">
        <v>19.120458891013385</v>
      </c>
      <c r="J39" s="111">
        <v>35.282870318299402</v>
      </c>
      <c r="K39" s="111">
        <v>45.596670790687213</v>
      </c>
      <c r="M39" s="96"/>
    </row>
    <row r="40" spans="1:21" s="84" customFormat="1" ht="12.75" customHeight="1" x14ac:dyDescent="0.2">
      <c r="A40" s="72" t="s">
        <v>31</v>
      </c>
      <c r="B40" s="65">
        <v>21185</v>
      </c>
      <c r="C40" s="65"/>
      <c r="D40" s="65">
        <v>8937</v>
      </c>
      <c r="E40" s="111">
        <v>68.468166051247621</v>
      </c>
      <c r="F40" s="111">
        <v>25.411211816045654</v>
      </c>
      <c r="G40" s="65"/>
      <c r="H40" s="65">
        <v>5828</v>
      </c>
      <c r="I40" s="111">
        <v>19.81811942347289</v>
      </c>
      <c r="J40" s="111">
        <v>31.606039807824299</v>
      </c>
      <c r="K40" s="111">
        <v>48.575840768702818</v>
      </c>
      <c r="M40" s="96"/>
    </row>
    <row r="41" spans="1:21" s="84" customFormat="1" ht="12.75" customHeight="1" x14ac:dyDescent="0.2">
      <c r="A41" s="72" t="s">
        <v>32</v>
      </c>
      <c r="B41" s="65">
        <v>56943</v>
      </c>
      <c r="C41" s="65"/>
      <c r="D41" s="65">
        <v>26424</v>
      </c>
      <c r="E41" s="111">
        <v>33.59067514380866</v>
      </c>
      <c r="F41" s="111">
        <v>57.572661217075385</v>
      </c>
      <c r="G41" s="65"/>
      <c r="H41" s="65">
        <v>13654</v>
      </c>
      <c r="I41" s="111">
        <v>8.2027244763439278</v>
      </c>
      <c r="J41" s="111">
        <v>26.329280796836091</v>
      </c>
      <c r="K41" s="111">
        <v>65.467994726819981</v>
      </c>
      <c r="M41" s="96"/>
    </row>
    <row r="42" spans="1:21" s="84" customFormat="1" ht="12.75" customHeight="1" x14ac:dyDescent="0.2">
      <c r="A42" s="72" t="s">
        <v>33</v>
      </c>
      <c r="B42" s="65">
        <v>8807</v>
      </c>
      <c r="C42" s="65"/>
      <c r="D42" s="65">
        <v>3301</v>
      </c>
      <c r="E42" s="111">
        <v>67.767343229324453</v>
      </c>
      <c r="F42" s="111">
        <v>26.264768252044835</v>
      </c>
      <c r="G42" s="65"/>
      <c r="H42" s="65">
        <v>1978</v>
      </c>
      <c r="I42" s="111">
        <v>7.9878665318503543</v>
      </c>
      <c r="J42" s="111">
        <v>41.557128412537921</v>
      </c>
      <c r="K42" s="111">
        <v>50.455005055611721</v>
      </c>
      <c r="M42" s="96"/>
    </row>
    <row r="43" spans="1:21" s="84" customFormat="1" ht="4.3499999999999996" customHeight="1" x14ac:dyDescent="0.2">
      <c r="A43" s="72"/>
      <c r="B43" s="65"/>
      <c r="C43" s="65"/>
      <c r="D43" s="65"/>
      <c r="E43" s="111"/>
      <c r="F43" s="111"/>
      <c r="G43" s="65"/>
      <c r="H43" s="65"/>
      <c r="I43" s="111"/>
      <c r="J43" s="111"/>
      <c r="K43" s="111"/>
    </row>
    <row r="44" spans="1:21" s="84" customFormat="1" ht="12.75" customHeight="1" x14ac:dyDescent="0.2">
      <c r="A44" s="69" t="s">
        <v>34</v>
      </c>
      <c r="B44" s="76">
        <v>920958</v>
      </c>
      <c r="C44" s="76"/>
      <c r="D44" s="76">
        <v>366140</v>
      </c>
      <c r="E44" s="113">
        <v>62.963347353471356</v>
      </c>
      <c r="F44" s="113">
        <v>26.34975692358114</v>
      </c>
      <c r="G44" s="76"/>
      <c r="H44" s="76">
        <v>236786</v>
      </c>
      <c r="I44" s="113">
        <v>25.829229768651864</v>
      </c>
      <c r="J44" s="113">
        <v>30.333719054335983</v>
      </c>
      <c r="K44" s="113">
        <v>43.837051177012157</v>
      </c>
      <c r="M44" s="96"/>
      <c r="N44" s="70"/>
      <c r="O44" s="70"/>
      <c r="P44" s="70"/>
      <c r="Q44" s="96"/>
    </row>
    <row r="45" spans="1:21" s="84" customFormat="1" ht="12.75" customHeight="1" x14ac:dyDescent="0.2">
      <c r="A45" s="74"/>
      <c r="B45" s="115"/>
      <c r="C45" s="115"/>
      <c r="D45" s="115"/>
      <c r="E45" s="116"/>
      <c r="F45" s="116"/>
      <c r="G45" s="115"/>
      <c r="H45" s="94"/>
      <c r="I45" s="116"/>
      <c r="J45" s="116"/>
      <c r="K45" s="116"/>
      <c r="M45" s="96"/>
      <c r="N45" s="70"/>
      <c r="O45" s="70"/>
      <c r="P45" s="70"/>
      <c r="Q45" s="96"/>
    </row>
    <row r="46" spans="1:21" s="117" customFormat="1" ht="11.25" customHeight="1" x14ac:dyDescent="0.2">
      <c r="A46" s="154" t="s">
        <v>98</v>
      </c>
      <c r="B46" s="155"/>
      <c r="C46" s="155"/>
      <c r="D46" s="155"/>
      <c r="E46" s="155"/>
      <c r="F46" s="155"/>
      <c r="G46" s="155"/>
      <c r="H46" s="155"/>
      <c r="I46" s="155"/>
      <c r="J46" s="155"/>
      <c r="K46" s="155"/>
    </row>
    <row r="47" spans="1:21" s="19" customFormat="1" ht="11.25" customHeight="1" x14ac:dyDescent="0.2">
      <c r="A47" s="155"/>
      <c r="B47" s="155"/>
      <c r="C47" s="155"/>
      <c r="D47" s="155"/>
      <c r="E47" s="155"/>
      <c r="F47" s="155"/>
      <c r="G47" s="155"/>
      <c r="H47" s="155"/>
      <c r="I47" s="155"/>
      <c r="J47" s="155"/>
      <c r="K47" s="155"/>
    </row>
    <row r="48" spans="1:21" s="19" customFormat="1" ht="11.25" customHeight="1" x14ac:dyDescent="0.2">
      <c r="A48" s="155"/>
      <c r="B48" s="155"/>
      <c r="C48" s="155"/>
      <c r="D48" s="155"/>
      <c r="E48" s="155"/>
      <c r="F48" s="155"/>
      <c r="G48" s="155"/>
      <c r="H48" s="155"/>
      <c r="I48" s="155"/>
      <c r="J48" s="155"/>
      <c r="K48" s="155"/>
    </row>
    <row r="49" spans="1:11" s="84" customFormat="1" ht="12.75" customHeight="1" x14ac:dyDescent="0.2">
      <c r="A49" s="77"/>
      <c r="B49" s="114"/>
      <c r="C49" s="114"/>
      <c r="D49" s="114"/>
      <c r="E49" s="114"/>
      <c r="F49" s="114"/>
      <c r="G49" s="114"/>
      <c r="H49" s="114"/>
      <c r="I49" s="114"/>
      <c r="J49" s="114"/>
      <c r="K49" s="114"/>
    </row>
    <row r="50" spans="1:11" s="84" customFormat="1" ht="11.25" customHeight="1" x14ac:dyDescent="0.2">
      <c r="A50" s="66" t="s">
        <v>59</v>
      </c>
      <c r="B50" s="65"/>
      <c r="C50" s="65"/>
      <c r="D50" s="65"/>
      <c r="E50" s="65"/>
      <c r="F50" s="65"/>
      <c r="G50" s="65"/>
      <c r="H50" s="65"/>
      <c r="I50" s="65"/>
      <c r="J50" s="65"/>
      <c r="K50" s="65"/>
    </row>
    <row r="51" spans="1:11" s="84" customFormat="1" x14ac:dyDescent="0.2">
      <c r="A51" s="72"/>
      <c r="B51" s="65"/>
      <c r="C51" s="65"/>
      <c r="D51" s="65"/>
      <c r="E51" s="65"/>
      <c r="F51" s="65"/>
      <c r="G51" s="65"/>
      <c r="H51" s="65"/>
      <c r="I51" s="65"/>
      <c r="J51" s="65"/>
      <c r="K51" s="65"/>
    </row>
    <row r="52" spans="1:11" s="84" customFormat="1" x14ac:dyDescent="0.2">
      <c r="A52" s="72"/>
    </row>
  </sheetData>
  <mergeCells count="1">
    <mergeCell ref="A46:K48"/>
  </mergeCells>
  <pageMargins left="0.39370078740157483" right="0.39370078740157483" top="0.78740157480314965" bottom="0.59055118110236227" header="0.39370078740157483" footer="0.39370078740157483"/>
  <pageSetup paperSize="9" orientation="portrait" horizontalDpi="1200" verticalDpi="1200" r:id="rId1"/>
  <headerFooter alignWithMargins="0">
    <oddFooter>&amp;L&amp;"Arial,Normal"&amp;8&amp;D&amp;C&amp;"Arial,Normal"&amp;8&amp;P/&amp;N&amp;R&amp;"Arial,Normal"&amp;8&amp;F</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53"/>
  <sheetViews>
    <sheetView showGridLines="0" zoomScaleNormal="100" workbookViewId="0">
      <selection activeCell="A12" sqref="A12"/>
    </sheetView>
  </sheetViews>
  <sheetFormatPr baseColWidth="10" defaultRowHeight="12.75" x14ac:dyDescent="0.2"/>
  <cols>
    <col min="1" max="1" width="15.83203125" style="84" customWidth="1"/>
    <col min="2" max="2" width="11.1640625" style="84" bestFit="1" customWidth="1"/>
    <col min="3" max="3" width="4.1640625" style="84" customWidth="1"/>
    <col min="4" max="4" width="7.5" style="84" bestFit="1" customWidth="1"/>
    <col min="5" max="5" width="10.33203125" style="84" bestFit="1" customWidth="1"/>
    <col min="6" max="6" width="12.83203125" style="84" bestFit="1" customWidth="1"/>
    <col min="7" max="7" width="4.1640625" style="84" customWidth="1"/>
    <col min="8" max="8" width="7.5" style="84" bestFit="1" customWidth="1"/>
    <col min="9" max="9" width="12.1640625" style="84" bestFit="1" customWidth="1"/>
    <col min="10" max="11" width="9.83203125" style="84" customWidth="1"/>
    <col min="12" max="12" width="3.33203125" style="90" customWidth="1"/>
    <col min="13" max="13" width="10.83203125" style="90" customWidth="1"/>
    <col min="14" max="253" width="12" style="90"/>
    <col min="254" max="254" width="11.5" style="90" customWidth="1"/>
    <col min="255" max="255" width="6.83203125" style="90" customWidth="1"/>
    <col min="256" max="256" width="1.33203125" style="90" customWidth="1"/>
    <col min="257" max="257" width="6.5" style="90" customWidth="1"/>
    <col min="258" max="258" width="7.1640625" style="90" customWidth="1"/>
    <col min="259" max="259" width="7.5" style="90" customWidth="1"/>
    <col min="260" max="260" width="1.83203125" style="90" customWidth="1"/>
    <col min="261" max="262" width="7.1640625" style="90" customWidth="1"/>
    <col min="263" max="263" width="5.5" style="90" customWidth="1"/>
    <col min="264" max="264" width="5.6640625" style="90" customWidth="1"/>
    <col min="265" max="265" width="5" style="90" customWidth="1"/>
    <col min="266" max="266" width="2.33203125" style="90" customWidth="1"/>
    <col min="267" max="267" width="8.83203125" style="90" bestFit="1" customWidth="1"/>
    <col min="268" max="509" width="12" style="90"/>
    <col min="510" max="510" width="11.5" style="90" customWidth="1"/>
    <col min="511" max="511" width="6.83203125" style="90" customWidth="1"/>
    <col min="512" max="512" width="1.33203125" style="90" customWidth="1"/>
    <col min="513" max="513" width="6.5" style="90" customWidth="1"/>
    <col min="514" max="514" width="7.1640625" style="90" customWidth="1"/>
    <col min="515" max="515" width="7.5" style="90" customWidth="1"/>
    <col min="516" max="516" width="1.83203125" style="90" customWidth="1"/>
    <col min="517" max="518" width="7.1640625" style="90" customWidth="1"/>
    <col min="519" max="519" width="5.5" style="90" customWidth="1"/>
    <col min="520" max="520" width="5.6640625" style="90" customWidth="1"/>
    <col min="521" max="521" width="5" style="90" customWidth="1"/>
    <col min="522" max="522" width="2.33203125" style="90" customWidth="1"/>
    <col min="523" max="523" width="8.83203125" style="90" bestFit="1" customWidth="1"/>
    <col min="524" max="765" width="12" style="90"/>
    <col min="766" max="766" width="11.5" style="90" customWidth="1"/>
    <col min="767" max="767" width="6.83203125" style="90" customWidth="1"/>
    <col min="768" max="768" width="1.33203125" style="90" customWidth="1"/>
    <col min="769" max="769" width="6.5" style="90" customWidth="1"/>
    <col min="770" max="770" width="7.1640625" style="90" customWidth="1"/>
    <col min="771" max="771" width="7.5" style="90" customWidth="1"/>
    <col min="772" max="772" width="1.83203125" style="90" customWidth="1"/>
    <col min="773" max="774" width="7.1640625" style="90" customWidth="1"/>
    <col min="775" max="775" width="5.5" style="90" customWidth="1"/>
    <col min="776" max="776" width="5.6640625" style="90" customWidth="1"/>
    <col min="777" max="777" width="5" style="90" customWidth="1"/>
    <col min="778" max="778" width="2.33203125" style="90" customWidth="1"/>
    <col min="779" max="779" width="8.83203125" style="90" bestFit="1" customWidth="1"/>
    <col min="780" max="1021" width="12" style="90"/>
    <col min="1022" max="1022" width="11.5" style="90" customWidth="1"/>
    <col min="1023" max="1023" width="6.83203125" style="90" customWidth="1"/>
    <col min="1024" max="1024" width="1.33203125" style="90" customWidth="1"/>
    <col min="1025" max="1025" width="6.5" style="90" customWidth="1"/>
    <col min="1026" max="1026" width="7.1640625" style="90" customWidth="1"/>
    <col min="1027" max="1027" width="7.5" style="90" customWidth="1"/>
    <col min="1028" max="1028" width="1.83203125" style="90" customWidth="1"/>
    <col min="1029" max="1030" width="7.1640625" style="90" customWidth="1"/>
    <col min="1031" max="1031" width="5.5" style="90" customWidth="1"/>
    <col min="1032" max="1032" width="5.6640625" style="90" customWidth="1"/>
    <col min="1033" max="1033" width="5" style="90" customWidth="1"/>
    <col min="1034" max="1034" width="2.33203125" style="90" customWidth="1"/>
    <col min="1035" max="1035" width="8.83203125" style="90" bestFit="1" customWidth="1"/>
    <col min="1036" max="1277" width="12" style="90"/>
    <col min="1278" max="1278" width="11.5" style="90" customWidth="1"/>
    <col min="1279" max="1279" width="6.83203125" style="90" customWidth="1"/>
    <col min="1280" max="1280" width="1.33203125" style="90" customWidth="1"/>
    <col min="1281" max="1281" width="6.5" style="90" customWidth="1"/>
    <col min="1282" max="1282" width="7.1640625" style="90" customWidth="1"/>
    <col min="1283" max="1283" width="7.5" style="90" customWidth="1"/>
    <col min="1284" max="1284" width="1.83203125" style="90" customWidth="1"/>
    <col min="1285" max="1286" width="7.1640625" style="90" customWidth="1"/>
    <col min="1287" max="1287" width="5.5" style="90" customWidth="1"/>
    <col min="1288" max="1288" width="5.6640625" style="90" customWidth="1"/>
    <col min="1289" max="1289" width="5" style="90" customWidth="1"/>
    <col min="1290" max="1290" width="2.33203125" style="90" customWidth="1"/>
    <col min="1291" max="1291" width="8.83203125" style="90" bestFit="1" customWidth="1"/>
    <col min="1292" max="1533" width="12" style="90"/>
    <col min="1534" max="1534" width="11.5" style="90" customWidth="1"/>
    <col min="1535" max="1535" width="6.83203125" style="90" customWidth="1"/>
    <col min="1536" max="1536" width="1.33203125" style="90" customWidth="1"/>
    <col min="1537" max="1537" width="6.5" style="90" customWidth="1"/>
    <col min="1538" max="1538" width="7.1640625" style="90" customWidth="1"/>
    <col min="1539" max="1539" width="7.5" style="90" customWidth="1"/>
    <col min="1540" max="1540" width="1.83203125" style="90" customWidth="1"/>
    <col min="1541" max="1542" width="7.1640625" style="90" customWidth="1"/>
    <col min="1543" max="1543" width="5.5" style="90" customWidth="1"/>
    <col min="1544" max="1544" width="5.6640625" style="90" customWidth="1"/>
    <col min="1545" max="1545" width="5" style="90" customWidth="1"/>
    <col min="1546" max="1546" width="2.33203125" style="90" customWidth="1"/>
    <col min="1547" max="1547" width="8.83203125" style="90" bestFit="1" customWidth="1"/>
    <col min="1548" max="1789" width="12" style="90"/>
    <col min="1790" max="1790" width="11.5" style="90" customWidth="1"/>
    <col min="1791" max="1791" width="6.83203125" style="90" customWidth="1"/>
    <col min="1792" max="1792" width="1.33203125" style="90" customWidth="1"/>
    <col min="1793" max="1793" width="6.5" style="90" customWidth="1"/>
    <col min="1794" max="1794" width="7.1640625" style="90" customWidth="1"/>
    <col min="1795" max="1795" width="7.5" style="90" customWidth="1"/>
    <col min="1796" max="1796" width="1.83203125" style="90" customWidth="1"/>
    <col min="1797" max="1798" width="7.1640625" style="90" customWidth="1"/>
    <col min="1799" max="1799" width="5.5" style="90" customWidth="1"/>
    <col min="1800" max="1800" width="5.6640625" style="90" customWidth="1"/>
    <col min="1801" max="1801" width="5" style="90" customWidth="1"/>
    <col min="1802" max="1802" width="2.33203125" style="90" customWidth="1"/>
    <col min="1803" max="1803" width="8.83203125" style="90" bestFit="1" customWidth="1"/>
    <col min="1804" max="2045" width="12" style="90"/>
    <col min="2046" max="2046" width="11.5" style="90" customWidth="1"/>
    <col min="2047" max="2047" width="6.83203125" style="90" customWidth="1"/>
    <col min="2048" max="2048" width="1.33203125" style="90" customWidth="1"/>
    <col min="2049" max="2049" width="6.5" style="90" customWidth="1"/>
    <col min="2050" max="2050" width="7.1640625" style="90" customWidth="1"/>
    <col min="2051" max="2051" width="7.5" style="90" customWidth="1"/>
    <col min="2052" max="2052" width="1.83203125" style="90" customWidth="1"/>
    <col min="2053" max="2054" width="7.1640625" style="90" customWidth="1"/>
    <col min="2055" max="2055" width="5.5" style="90" customWidth="1"/>
    <col min="2056" max="2056" width="5.6640625" style="90" customWidth="1"/>
    <col min="2057" max="2057" width="5" style="90" customWidth="1"/>
    <col min="2058" max="2058" width="2.33203125" style="90" customWidth="1"/>
    <col min="2059" max="2059" width="8.83203125" style="90" bestFit="1" customWidth="1"/>
    <col min="2060" max="2301" width="12" style="90"/>
    <col min="2302" max="2302" width="11.5" style="90" customWidth="1"/>
    <col min="2303" max="2303" width="6.83203125" style="90" customWidth="1"/>
    <col min="2304" max="2304" width="1.33203125" style="90" customWidth="1"/>
    <col min="2305" max="2305" width="6.5" style="90" customWidth="1"/>
    <col min="2306" max="2306" width="7.1640625" style="90" customWidth="1"/>
    <col min="2307" max="2307" width="7.5" style="90" customWidth="1"/>
    <col min="2308" max="2308" width="1.83203125" style="90" customWidth="1"/>
    <col min="2309" max="2310" width="7.1640625" style="90" customWidth="1"/>
    <col min="2311" max="2311" width="5.5" style="90" customWidth="1"/>
    <col min="2312" max="2312" width="5.6640625" style="90" customWidth="1"/>
    <col min="2313" max="2313" width="5" style="90" customWidth="1"/>
    <col min="2314" max="2314" width="2.33203125" style="90" customWidth="1"/>
    <col min="2315" max="2315" width="8.83203125" style="90" bestFit="1" customWidth="1"/>
    <col min="2316" max="2557" width="12" style="90"/>
    <col min="2558" max="2558" width="11.5" style="90" customWidth="1"/>
    <col min="2559" max="2559" width="6.83203125" style="90" customWidth="1"/>
    <col min="2560" max="2560" width="1.33203125" style="90" customWidth="1"/>
    <col min="2561" max="2561" width="6.5" style="90" customWidth="1"/>
    <col min="2562" max="2562" width="7.1640625" style="90" customWidth="1"/>
    <col min="2563" max="2563" width="7.5" style="90" customWidth="1"/>
    <col min="2564" max="2564" width="1.83203125" style="90" customWidth="1"/>
    <col min="2565" max="2566" width="7.1640625" style="90" customWidth="1"/>
    <col min="2567" max="2567" width="5.5" style="90" customWidth="1"/>
    <col min="2568" max="2568" width="5.6640625" style="90" customWidth="1"/>
    <col min="2569" max="2569" width="5" style="90" customWidth="1"/>
    <col min="2570" max="2570" width="2.33203125" style="90" customWidth="1"/>
    <col min="2571" max="2571" width="8.83203125" style="90" bestFit="1" customWidth="1"/>
    <col min="2572" max="2813" width="12" style="90"/>
    <col min="2814" max="2814" width="11.5" style="90" customWidth="1"/>
    <col min="2815" max="2815" width="6.83203125" style="90" customWidth="1"/>
    <col min="2816" max="2816" width="1.33203125" style="90" customWidth="1"/>
    <col min="2817" max="2817" width="6.5" style="90" customWidth="1"/>
    <col min="2818" max="2818" width="7.1640625" style="90" customWidth="1"/>
    <col min="2819" max="2819" width="7.5" style="90" customWidth="1"/>
    <col min="2820" max="2820" width="1.83203125" style="90" customWidth="1"/>
    <col min="2821" max="2822" width="7.1640625" style="90" customWidth="1"/>
    <col min="2823" max="2823" width="5.5" style="90" customWidth="1"/>
    <col min="2824" max="2824" width="5.6640625" style="90" customWidth="1"/>
    <col min="2825" max="2825" width="5" style="90" customWidth="1"/>
    <col min="2826" max="2826" width="2.33203125" style="90" customWidth="1"/>
    <col min="2827" max="2827" width="8.83203125" style="90" bestFit="1" customWidth="1"/>
    <col min="2828" max="3069" width="12" style="90"/>
    <col min="3070" max="3070" width="11.5" style="90" customWidth="1"/>
    <col min="3071" max="3071" width="6.83203125" style="90" customWidth="1"/>
    <col min="3072" max="3072" width="1.33203125" style="90" customWidth="1"/>
    <col min="3073" max="3073" width="6.5" style="90" customWidth="1"/>
    <col min="3074" max="3074" width="7.1640625" style="90" customWidth="1"/>
    <col min="3075" max="3075" width="7.5" style="90" customWidth="1"/>
    <col min="3076" max="3076" width="1.83203125" style="90" customWidth="1"/>
    <col min="3077" max="3078" width="7.1640625" style="90" customWidth="1"/>
    <col min="3079" max="3079" width="5.5" style="90" customWidth="1"/>
    <col min="3080" max="3080" width="5.6640625" style="90" customWidth="1"/>
    <col min="3081" max="3081" width="5" style="90" customWidth="1"/>
    <col min="3082" max="3082" width="2.33203125" style="90" customWidth="1"/>
    <col min="3083" max="3083" width="8.83203125" style="90" bestFit="1" customWidth="1"/>
    <col min="3084" max="3325" width="12" style="90"/>
    <col min="3326" max="3326" width="11.5" style="90" customWidth="1"/>
    <col min="3327" max="3327" width="6.83203125" style="90" customWidth="1"/>
    <col min="3328" max="3328" width="1.33203125" style="90" customWidth="1"/>
    <col min="3329" max="3329" width="6.5" style="90" customWidth="1"/>
    <col min="3330" max="3330" width="7.1640625" style="90" customWidth="1"/>
    <col min="3331" max="3331" width="7.5" style="90" customWidth="1"/>
    <col min="3332" max="3332" width="1.83203125" style="90" customWidth="1"/>
    <col min="3333" max="3334" width="7.1640625" style="90" customWidth="1"/>
    <col min="3335" max="3335" width="5.5" style="90" customWidth="1"/>
    <col min="3336" max="3336" width="5.6640625" style="90" customWidth="1"/>
    <col min="3337" max="3337" width="5" style="90" customWidth="1"/>
    <col min="3338" max="3338" width="2.33203125" style="90" customWidth="1"/>
    <col min="3339" max="3339" width="8.83203125" style="90" bestFit="1" customWidth="1"/>
    <col min="3340" max="3581" width="12" style="90"/>
    <col min="3582" max="3582" width="11.5" style="90" customWidth="1"/>
    <col min="3583" max="3583" width="6.83203125" style="90" customWidth="1"/>
    <col min="3584" max="3584" width="1.33203125" style="90" customWidth="1"/>
    <col min="3585" max="3585" width="6.5" style="90" customWidth="1"/>
    <col min="3586" max="3586" width="7.1640625" style="90" customWidth="1"/>
    <col min="3587" max="3587" width="7.5" style="90" customWidth="1"/>
    <col min="3588" max="3588" width="1.83203125" style="90" customWidth="1"/>
    <col min="3589" max="3590" width="7.1640625" style="90" customWidth="1"/>
    <col min="3591" max="3591" width="5.5" style="90" customWidth="1"/>
    <col min="3592" max="3592" width="5.6640625" style="90" customWidth="1"/>
    <col min="3593" max="3593" width="5" style="90" customWidth="1"/>
    <col min="3594" max="3594" width="2.33203125" style="90" customWidth="1"/>
    <col min="3595" max="3595" width="8.83203125" style="90" bestFit="1" customWidth="1"/>
    <col min="3596" max="3837" width="12" style="90"/>
    <col min="3838" max="3838" width="11.5" style="90" customWidth="1"/>
    <col min="3839" max="3839" width="6.83203125" style="90" customWidth="1"/>
    <col min="3840" max="3840" width="1.33203125" style="90" customWidth="1"/>
    <col min="3841" max="3841" width="6.5" style="90" customWidth="1"/>
    <col min="3842" max="3842" width="7.1640625" style="90" customWidth="1"/>
    <col min="3843" max="3843" width="7.5" style="90" customWidth="1"/>
    <col min="3844" max="3844" width="1.83203125" style="90" customWidth="1"/>
    <col min="3845" max="3846" width="7.1640625" style="90" customWidth="1"/>
    <col min="3847" max="3847" width="5.5" style="90" customWidth="1"/>
    <col min="3848" max="3848" width="5.6640625" style="90" customWidth="1"/>
    <col min="3849" max="3849" width="5" style="90" customWidth="1"/>
    <col min="3850" max="3850" width="2.33203125" style="90" customWidth="1"/>
    <col min="3851" max="3851" width="8.83203125" style="90" bestFit="1" customWidth="1"/>
    <col min="3852" max="4093" width="12" style="90"/>
    <col min="4094" max="4094" width="11.5" style="90" customWidth="1"/>
    <col min="4095" max="4095" width="6.83203125" style="90" customWidth="1"/>
    <col min="4096" max="4096" width="1.33203125" style="90" customWidth="1"/>
    <col min="4097" max="4097" width="6.5" style="90" customWidth="1"/>
    <col min="4098" max="4098" width="7.1640625" style="90" customWidth="1"/>
    <col min="4099" max="4099" width="7.5" style="90" customWidth="1"/>
    <col min="4100" max="4100" width="1.83203125" style="90" customWidth="1"/>
    <col min="4101" max="4102" width="7.1640625" style="90" customWidth="1"/>
    <col min="4103" max="4103" width="5.5" style="90" customWidth="1"/>
    <col min="4104" max="4104" width="5.6640625" style="90" customWidth="1"/>
    <col min="4105" max="4105" width="5" style="90" customWidth="1"/>
    <col min="4106" max="4106" width="2.33203125" style="90" customWidth="1"/>
    <col min="4107" max="4107" width="8.83203125" style="90" bestFit="1" customWidth="1"/>
    <col min="4108" max="4349" width="12" style="90"/>
    <col min="4350" max="4350" width="11.5" style="90" customWidth="1"/>
    <col min="4351" max="4351" width="6.83203125" style="90" customWidth="1"/>
    <col min="4352" max="4352" width="1.33203125" style="90" customWidth="1"/>
    <col min="4353" max="4353" width="6.5" style="90" customWidth="1"/>
    <col min="4354" max="4354" width="7.1640625" style="90" customWidth="1"/>
    <col min="4355" max="4355" width="7.5" style="90" customWidth="1"/>
    <col min="4356" max="4356" width="1.83203125" style="90" customWidth="1"/>
    <col min="4357" max="4358" width="7.1640625" style="90" customWidth="1"/>
    <col min="4359" max="4359" width="5.5" style="90" customWidth="1"/>
    <col min="4360" max="4360" width="5.6640625" style="90" customWidth="1"/>
    <col min="4361" max="4361" width="5" style="90" customWidth="1"/>
    <col min="4362" max="4362" width="2.33203125" style="90" customWidth="1"/>
    <col min="4363" max="4363" width="8.83203125" style="90" bestFit="1" customWidth="1"/>
    <col min="4364" max="4605" width="12" style="90"/>
    <col min="4606" max="4606" width="11.5" style="90" customWidth="1"/>
    <col min="4607" max="4607" width="6.83203125" style="90" customWidth="1"/>
    <col min="4608" max="4608" width="1.33203125" style="90" customWidth="1"/>
    <col min="4609" max="4609" width="6.5" style="90" customWidth="1"/>
    <col min="4610" max="4610" width="7.1640625" style="90" customWidth="1"/>
    <col min="4611" max="4611" width="7.5" style="90" customWidth="1"/>
    <col min="4612" max="4612" width="1.83203125" style="90" customWidth="1"/>
    <col min="4613" max="4614" width="7.1640625" style="90" customWidth="1"/>
    <col min="4615" max="4615" width="5.5" style="90" customWidth="1"/>
    <col min="4616" max="4616" width="5.6640625" style="90" customWidth="1"/>
    <col min="4617" max="4617" width="5" style="90" customWidth="1"/>
    <col min="4618" max="4618" width="2.33203125" style="90" customWidth="1"/>
    <col min="4619" max="4619" width="8.83203125" style="90" bestFit="1" customWidth="1"/>
    <col min="4620" max="4861" width="12" style="90"/>
    <col min="4862" max="4862" width="11.5" style="90" customWidth="1"/>
    <col min="4863" max="4863" width="6.83203125" style="90" customWidth="1"/>
    <col min="4864" max="4864" width="1.33203125" style="90" customWidth="1"/>
    <col min="4865" max="4865" width="6.5" style="90" customWidth="1"/>
    <col min="4866" max="4866" width="7.1640625" style="90" customWidth="1"/>
    <col min="4867" max="4867" width="7.5" style="90" customWidth="1"/>
    <col min="4868" max="4868" width="1.83203125" style="90" customWidth="1"/>
    <col min="4869" max="4870" width="7.1640625" style="90" customWidth="1"/>
    <col min="4871" max="4871" width="5.5" style="90" customWidth="1"/>
    <col min="4872" max="4872" width="5.6640625" style="90" customWidth="1"/>
    <col min="4873" max="4873" width="5" style="90" customWidth="1"/>
    <col min="4874" max="4874" width="2.33203125" style="90" customWidth="1"/>
    <col min="4875" max="4875" width="8.83203125" style="90" bestFit="1" customWidth="1"/>
    <col min="4876" max="5117" width="12" style="90"/>
    <col min="5118" max="5118" width="11.5" style="90" customWidth="1"/>
    <col min="5119" max="5119" width="6.83203125" style="90" customWidth="1"/>
    <col min="5120" max="5120" width="1.33203125" style="90" customWidth="1"/>
    <col min="5121" max="5121" width="6.5" style="90" customWidth="1"/>
    <col min="5122" max="5122" width="7.1640625" style="90" customWidth="1"/>
    <col min="5123" max="5123" width="7.5" style="90" customWidth="1"/>
    <col min="5124" max="5124" width="1.83203125" style="90" customWidth="1"/>
    <col min="5125" max="5126" width="7.1640625" style="90" customWidth="1"/>
    <col min="5127" max="5127" width="5.5" style="90" customWidth="1"/>
    <col min="5128" max="5128" width="5.6640625" style="90" customWidth="1"/>
    <col min="5129" max="5129" width="5" style="90" customWidth="1"/>
    <col min="5130" max="5130" width="2.33203125" style="90" customWidth="1"/>
    <col min="5131" max="5131" width="8.83203125" style="90" bestFit="1" customWidth="1"/>
    <col min="5132" max="5373" width="12" style="90"/>
    <col min="5374" max="5374" width="11.5" style="90" customWidth="1"/>
    <col min="5375" max="5375" width="6.83203125" style="90" customWidth="1"/>
    <col min="5376" max="5376" width="1.33203125" style="90" customWidth="1"/>
    <col min="5377" max="5377" width="6.5" style="90" customWidth="1"/>
    <col min="5378" max="5378" width="7.1640625" style="90" customWidth="1"/>
    <col min="5379" max="5379" width="7.5" style="90" customWidth="1"/>
    <col min="5380" max="5380" width="1.83203125" style="90" customWidth="1"/>
    <col min="5381" max="5382" width="7.1640625" style="90" customWidth="1"/>
    <col min="5383" max="5383" width="5.5" style="90" customWidth="1"/>
    <col min="5384" max="5384" width="5.6640625" style="90" customWidth="1"/>
    <col min="5385" max="5385" width="5" style="90" customWidth="1"/>
    <col min="5386" max="5386" width="2.33203125" style="90" customWidth="1"/>
    <col min="5387" max="5387" width="8.83203125" style="90" bestFit="1" customWidth="1"/>
    <col min="5388" max="5629" width="12" style="90"/>
    <col min="5630" max="5630" width="11.5" style="90" customWidth="1"/>
    <col min="5631" max="5631" width="6.83203125" style="90" customWidth="1"/>
    <col min="5632" max="5632" width="1.33203125" style="90" customWidth="1"/>
    <col min="5633" max="5633" width="6.5" style="90" customWidth="1"/>
    <col min="5634" max="5634" width="7.1640625" style="90" customWidth="1"/>
    <col min="5635" max="5635" width="7.5" style="90" customWidth="1"/>
    <col min="5636" max="5636" width="1.83203125" style="90" customWidth="1"/>
    <col min="5637" max="5638" width="7.1640625" style="90" customWidth="1"/>
    <col min="5639" max="5639" width="5.5" style="90" customWidth="1"/>
    <col min="5640" max="5640" width="5.6640625" style="90" customWidth="1"/>
    <col min="5641" max="5641" width="5" style="90" customWidth="1"/>
    <col min="5642" max="5642" width="2.33203125" style="90" customWidth="1"/>
    <col min="5643" max="5643" width="8.83203125" style="90" bestFit="1" customWidth="1"/>
    <col min="5644" max="5885" width="12" style="90"/>
    <col min="5886" max="5886" width="11.5" style="90" customWidth="1"/>
    <col min="5887" max="5887" width="6.83203125" style="90" customWidth="1"/>
    <col min="5888" max="5888" width="1.33203125" style="90" customWidth="1"/>
    <col min="5889" max="5889" width="6.5" style="90" customWidth="1"/>
    <col min="5890" max="5890" width="7.1640625" style="90" customWidth="1"/>
    <col min="5891" max="5891" width="7.5" style="90" customWidth="1"/>
    <col min="5892" max="5892" width="1.83203125" style="90" customWidth="1"/>
    <col min="5893" max="5894" width="7.1640625" style="90" customWidth="1"/>
    <col min="5895" max="5895" width="5.5" style="90" customWidth="1"/>
    <col min="5896" max="5896" width="5.6640625" style="90" customWidth="1"/>
    <col min="5897" max="5897" width="5" style="90" customWidth="1"/>
    <col min="5898" max="5898" width="2.33203125" style="90" customWidth="1"/>
    <col min="5899" max="5899" width="8.83203125" style="90" bestFit="1" customWidth="1"/>
    <col min="5900" max="6141" width="12" style="90"/>
    <col min="6142" max="6142" width="11.5" style="90" customWidth="1"/>
    <col min="6143" max="6143" width="6.83203125" style="90" customWidth="1"/>
    <col min="6144" max="6144" width="1.33203125" style="90" customWidth="1"/>
    <col min="6145" max="6145" width="6.5" style="90" customWidth="1"/>
    <col min="6146" max="6146" width="7.1640625" style="90" customWidth="1"/>
    <col min="6147" max="6147" width="7.5" style="90" customWidth="1"/>
    <col min="6148" max="6148" width="1.83203125" style="90" customWidth="1"/>
    <col min="6149" max="6150" width="7.1640625" style="90" customWidth="1"/>
    <col min="6151" max="6151" width="5.5" style="90" customWidth="1"/>
    <col min="6152" max="6152" width="5.6640625" style="90" customWidth="1"/>
    <col min="6153" max="6153" width="5" style="90" customWidth="1"/>
    <col min="6154" max="6154" width="2.33203125" style="90" customWidth="1"/>
    <col min="6155" max="6155" width="8.83203125" style="90" bestFit="1" customWidth="1"/>
    <col min="6156" max="6397" width="12" style="90"/>
    <col min="6398" max="6398" width="11.5" style="90" customWidth="1"/>
    <col min="6399" max="6399" width="6.83203125" style="90" customWidth="1"/>
    <col min="6400" max="6400" width="1.33203125" style="90" customWidth="1"/>
    <col min="6401" max="6401" width="6.5" style="90" customWidth="1"/>
    <col min="6402" max="6402" width="7.1640625" style="90" customWidth="1"/>
    <col min="6403" max="6403" width="7.5" style="90" customWidth="1"/>
    <col min="6404" max="6404" width="1.83203125" style="90" customWidth="1"/>
    <col min="6405" max="6406" width="7.1640625" style="90" customWidth="1"/>
    <col min="6407" max="6407" width="5.5" style="90" customWidth="1"/>
    <col min="6408" max="6408" width="5.6640625" style="90" customWidth="1"/>
    <col min="6409" max="6409" width="5" style="90" customWidth="1"/>
    <col min="6410" max="6410" width="2.33203125" style="90" customWidth="1"/>
    <col min="6411" max="6411" width="8.83203125" style="90" bestFit="1" customWidth="1"/>
    <col min="6412" max="6653" width="12" style="90"/>
    <col min="6654" max="6654" width="11.5" style="90" customWidth="1"/>
    <col min="6655" max="6655" width="6.83203125" style="90" customWidth="1"/>
    <col min="6656" max="6656" width="1.33203125" style="90" customWidth="1"/>
    <col min="6657" max="6657" width="6.5" style="90" customWidth="1"/>
    <col min="6658" max="6658" width="7.1640625" style="90" customWidth="1"/>
    <col min="6659" max="6659" width="7.5" style="90" customWidth="1"/>
    <col min="6660" max="6660" width="1.83203125" style="90" customWidth="1"/>
    <col min="6661" max="6662" width="7.1640625" style="90" customWidth="1"/>
    <col min="6663" max="6663" width="5.5" style="90" customWidth="1"/>
    <col min="6664" max="6664" width="5.6640625" style="90" customWidth="1"/>
    <col min="6665" max="6665" width="5" style="90" customWidth="1"/>
    <col min="6666" max="6666" width="2.33203125" style="90" customWidth="1"/>
    <col min="6667" max="6667" width="8.83203125" style="90" bestFit="1" customWidth="1"/>
    <col min="6668" max="6909" width="12" style="90"/>
    <col min="6910" max="6910" width="11.5" style="90" customWidth="1"/>
    <col min="6911" max="6911" width="6.83203125" style="90" customWidth="1"/>
    <col min="6912" max="6912" width="1.33203125" style="90" customWidth="1"/>
    <col min="6913" max="6913" width="6.5" style="90" customWidth="1"/>
    <col min="6914" max="6914" width="7.1640625" style="90" customWidth="1"/>
    <col min="6915" max="6915" width="7.5" style="90" customWidth="1"/>
    <col min="6916" max="6916" width="1.83203125" style="90" customWidth="1"/>
    <col min="6917" max="6918" width="7.1640625" style="90" customWidth="1"/>
    <col min="6919" max="6919" width="5.5" style="90" customWidth="1"/>
    <col min="6920" max="6920" width="5.6640625" style="90" customWidth="1"/>
    <col min="6921" max="6921" width="5" style="90" customWidth="1"/>
    <col min="6922" max="6922" width="2.33203125" style="90" customWidth="1"/>
    <col min="6923" max="6923" width="8.83203125" style="90" bestFit="1" customWidth="1"/>
    <col min="6924" max="7165" width="12" style="90"/>
    <col min="7166" max="7166" width="11.5" style="90" customWidth="1"/>
    <col min="7167" max="7167" width="6.83203125" style="90" customWidth="1"/>
    <col min="7168" max="7168" width="1.33203125" style="90" customWidth="1"/>
    <col min="7169" max="7169" width="6.5" style="90" customWidth="1"/>
    <col min="7170" max="7170" width="7.1640625" style="90" customWidth="1"/>
    <col min="7171" max="7171" width="7.5" style="90" customWidth="1"/>
    <col min="7172" max="7172" width="1.83203125" style="90" customWidth="1"/>
    <col min="7173" max="7174" width="7.1640625" style="90" customWidth="1"/>
    <col min="7175" max="7175" width="5.5" style="90" customWidth="1"/>
    <col min="7176" max="7176" width="5.6640625" style="90" customWidth="1"/>
    <col min="7177" max="7177" width="5" style="90" customWidth="1"/>
    <col min="7178" max="7178" width="2.33203125" style="90" customWidth="1"/>
    <col min="7179" max="7179" width="8.83203125" style="90" bestFit="1" customWidth="1"/>
    <col min="7180" max="7421" width="12" style="90"/>
    <col min="7422" max="7422" width="11.5" style="90" customWidth="1"/>
    <col min="7423" max="7423" width="6.83203125" style="90" customWidth="1"/>
    <col min="7424" max="7424" width="1.33203125" style="90" customWidth="1"/>
    <col min="7425" max="7425" width="6.5" style="90" customWidth="1"/>
    <col min="7426" max="7426" width="7.1640625" style="90" customWidth="1"/>
    <col min="7427" max="7427" width="7.5" style="90" customWidth="1"/>
    <col min="7428" max="7428" width="1.83203125" style="90" customWidth="1"/>
    <col min="7429" max="7430" width="7.1640625" style="90" customWidth="1"/>
    <col min="7431" max="7431" width="5.5" style="90" customWidth="1"/>
    <col min="7432" max="7432" width="5.6640625" style="90" customWidth="1"/>
    <col min="7433" max="7433" width="5" style="90" customWidth="1"/>
    <col min="7434" max="7434" width="2.33203125" style="90" customWidth="1"/>
    <col min="7435" max="7435" width="8.83203125" style="90" bestFit="1" customWidth="1"/>
    <col min="7436" max="7677" width="12" style="90"/>
    <col min="7678" max="7678" width="11.5" style="90" customWidth="1"/>
    <col min="7679" max="7679" width="6.83203125" style="90" customWidth="1"/>
    <col min="7680" max="7680" width="1.33203125" style="90" customWidth="1"/>
    <col min="7681" max="7681" width="6.5" style="90" customWidth="1"/>
    <col min="7682" max="7682" width="7.1640625" style="90" customWidth="1"/>
    <col min="7683" max="7683" width="7.5" style="90" customWidth="1"/>
    <col min="7684" max="7684" width="1.83203125" style="90" customWidth="1"/>
    <col min="7685" max="7686" width="7.1640625" style="90" customWidth="1"/>
    <col min="7687" max="7687" width="5.5" style="90" customWidth="1"/>
    <col min="7688" max="7688" width="5.6640625" style="90" customWidth="1"/>
    <col min="7689" max="7689" width="5" style="90" customWidth="1"/>
    <col min="7690" max="7690" width="2.33203125" style="90" customWidth="1"/>
    <col min="7691" max="7691" width="8.83203125" style="90" bestFit="1" customWidth="1"/>
    <col min="7692" max="7933" width="12" style="90"/>
    <col min="7934" max="7934" width="11.5" style="90" customWidth="1"/>
    <col min="7935" max="7935" width="6.83203125" style="90" customWidth="1"/>
    <col min="7936" max="7936" width="1.33203125" style="90" customWidth="1"/>
    <col min="7937" max="7937" width="6.5" style="90" customWidth="1"/>
    <col min="7938" max="7938" width="7.1640625" style="90" customWidth="1"/>
    <col min="7939" max="7939" width="7.5" style="90" customWidth="1"/>
    <col min="7940" max="7940" width="1.83203125" style="90" customWidth="1"/>
    <col min="7941" max="7942" width="7.1640625" style="90" customWidth="1"/>
    <col min="7943" max="7943" width="5.5" style="90" customWidth="1"/>
    <col min="7944" max="7944" width="5.6640625" style="90" customWidth="1"/>
    <col min="7945" max="7945" width="5" style="90" customWidth="1"/>
    <col min="7946" max="7946" width="2.33203125" style="90" customWidth="1"/>
    <col min="7947" max="7947" width="8.83203125" style="90" bestFit="1" customWidth="1"/>
    <col min="7948" max="8189" width="12" style="90"/>
    <col min="8190" max="8190" width="11.5" style="90" customWidth="1"/>
    <col min="8191" max="8191" width="6.83203125" style="90" customWidth="1"/>
    <col min="8192" max="8192" width="1.33203125" style="90" customWidth="1"/>
    <col min="8193" max="8193" width="6.5" style="90" customWidth="1"/>
    <col min="8194" max="8194" width="7.1640625" style="90" customWidth="1"/>
    <col min="8195" max="8195" width="7.5" style="90" customWidth="1"/>
    <col min="8196" max="8196" width="1.83203125" style="90" customWidth="1"/>
    <col min="8197" max="8198" width="7.1640625" style="90" customWidth="1"/>
    <col min="8199" max="8199" width="5.5" style="90" customWidth="1"/>
    <col min="8200" max="8200" width="5.6640625" style="90" customWidth="1"/>
    <col min="8201" max="8201" width="5" style="90" customWidth="1"/>
    <col min="8202" max="8202" width="2.33203125" style="90" customWidth="1"/>
    <col min="8203" max="8203" width="8.83203125" style="90" bestFit="1" customWidth="1"/>
    <col min="8204" max="8445" width="12" style="90"/>
    <col min="8446" max="8446" width="11.5" style="90" customWidth="1"/>
    <col min="8447" max="8447" width="6.83203125" style="90" customWidth="1"/>
    <col min="8448" max="8448" width="1.33203125" style="90" customWidth="1"/>
    <col min="8449" max="8449" width="6.5" style="90" customWidth="1"/>
    <col min="8450" max="8450" width="7.1640625" style="90" customWidth="1"/>
    <col min="8451" max="8451" width="7.5" style="90" customWidth="1"/>
    <col min="8452" max="8452" width="1.83203125" style="90" customWidth="1"/>
    <col min="8453" max="8454" width="7.1640625" style="90" customWidth="1"/>
    <col min="8455" max="8455" width="5.5" style="90" customWidth="1"/>
    <col min="8456" max="8456" width="5.6640625" style="90" customWidth="1"/>
    <col min="8457" max="8457" width="5" style="90" customWidth="1"/>
    <col min="8458" max="8458" width="2.33203125" style="90" customWidth="1"/>
    <col min="8459" max="8459" width="8.83203125" style="90" bestFit="1" customWidth="1"/>
    <col min="8460" max="8701" width="12" style="90"/>
    <col min="8702" max="8702" width="11.5" style="90" customWidth="1"/>
    <col min="8703" max="8703" width="6.83203125" style="90" customWidth="1"/>
    <col min="8704" max="8704" width="1.33203125" style="90" customWidth="1"/>
    <col min="8705" max="8705" width="6.5" style="90" customWidth="1"/>
    <col min="8706" max="8706" width="7.1640625" style="90" customWidth="1"/>
    <col min="8707" max="8707" width="7.5" style="90" customWidth="1"/>
    <col min="8708" max="8708" width="1.83203125" style="90" customWidth="1"/>
    <col min="8709" max="8710" width="7.1640625" style="90" customWidth="1"/>
    <col min="8711" max="8711" width="5.5" style="90" customWidth="1"/>
    <col min="8712" max="8712" width="5.6640625" style="90" customWidth="1"/>
    <col min="8713" max="8713" width="5" style="90" customWidth="1"/>
    <col min="8714" max="8714" width="2.33203125" style="90" customWidth="1"/>
    <col min="8715" max="8715" width="8.83203125" style="90" bestFit="1" customWidth="1"/>
    <col min="8716" max="8957" width="12" style="90"/>
    <col min="8958" max="8958" width="11.5" style="90" customWidth="1"/>
    <col min="8959" max="8959" width="6.83203125" style="90" customWidth="1"/>
    <col min="8960" max="8960" width="1.33203125" style="90" customWidth="1"/>
    <col min="8961" max="8961" width="6.5" style="90" customWidth="1"/>
    <col min="8962" max="8962" width="7.1640625" style="90" customWidth="1"/>
    <col min="8963" max="8963" width="7.5" style="90" customWidth="1"/>
    <col min="8964" max="8964" width="1.83203125" style="90" customWidth="1"/>
    <col min="8965" max="8966" width="7.1640625" style="90" customWidth="1"/>
    <col min="8967" max="8967" width="5.5" style="90" customWidth="1"/>
    <col min="8968" max="8968" width="5.6640625" style="90" customWidth="1"/>
    <col min="8969" max="8969" width="5" style="90" customWidth="1"/>
    <col min="8970" max="8970" width="2.33203125" style="90" customWidth="1"/>
    <col min="8971" max="8971" width="8.83203125" style="90" bestFit="1" customWidth="1"/>
    <col min="8972" max="9213" width="12" style="90"/>
    <col min="9214" max="9214" width="11.5" style="90" customWidth="1"/>
    <col min="9215" max="9215" width="6.83203125" style="90" customWidth="1"/>
    <col min="9216" max="9216" width="1.33203125" style="90" customWidth="1"/>
    <col min="9217" max="9217" width="6.5" style="90" customWidth="1"/>
    <col min="9218" max="9218" width="7.1640625" style="90" customWidth="1"/>
    <col min="9219" max="9219" width="7.5" style="90" customWidth="1"/>
    <col min="9220" max="9220" width="1.83203125" style="90" customWidth="1"/>
    <col min="9221" max="9222" width="7.1640625" style="90" customWidth="1"/>
    <col min="9223" max="9223" width="5.5" style="90" customWidth="1"/>
    <col min="9224" max="9224" width="5.6640625" style="90" customWidth="1"/>
    <col min="9225" max="9225" width="5" style="90" customWidth="1"/>
    <col min="9226" max="9226" width="2.33203125" style="90" customWidth="1"/>
    <col min="9227" max="9227" width="8.83203125" style="90" bestFit="1" customWidth="1"/>
    <col min="9228" max="9469" width="12" style="90"/>
    <col min="9470" max="9470" width="11.5" style="90" customWidth="1"/>
    <col min="9471" max="9471" width="6.83203125" style="90" customWidth="1"/>
    <col min="9472" max="9472" width="1.33203125" style="90" customWidth="1"/>
    <col min="9473" max="9473" width="6.5" style="90" customWidth="1"/>
    <col min="9474" max="9474" width="7.1640625" style="90" customWidth="1"/>
    <col min="9475" max="9475" width="7.5" style="90" customWidth="1"/>
    <col min="9476" max="9476" width="1.83203125" style="90" customWidth="1"/>
    <col min="9477" max="9478" width="7.1640625" style="90" customWidth="1"/>
    <col min="9479" max="9479" width="5.5" style="90" customWidth="1"/>
    <col min="9480" max="9480" width="5.6640625" style="90" customWidth="1"/>
    <col min="9481" max="9481" width="5" style="90" customWidth="1"/>
    <col min="9482" max="9482" width="2.33203125" style="90" customWidth="1"/>
    <col min="9483" max="9483" width="8.83203125" style="90" bestFit="1" customWidth="1"/>
    <col min="9484" max="9725" width="12" style="90"/>
    <col min="9726" max="9726" width="11.5" style="90" customWidth="1"/>
    <col min="9727" max="9727" width="6.83203125" style="90" customWidth="1"/>
    <col min="9728" max="9728" width="1.33203125" style="90" customWidth="1"/>
    <col min="9729" max="9729" width="6.5" style="90" customWidth="1"/>
    <col min="9730" max="9730" width="7.1640625" style="90" customWidth="1"/>
    <col min="9731" max="9731" width="7.5" style="90" customWidth="1"/>
    <col min="9732" max="9732" width="1.83203125" style="90" customWidth="1"/>
    <col min="9733" max="9734" width="7.1640625" style="90" customWidth="1"/>
    <col min="9735" max="9735" width="5.5" style="90" customWidth="1"/>
    <col min="9736" max="9736" width="5.6640625" style="90" customWidth="1"/>
    <col min="9737" max="9737" width="5" style="90" customWidth="1"/>
    <col min="9738" max="9738" width="2.33203125" style="90" customWidth="1"/>
    <col min="9739" max="9739" width="8.83203125" style="90" bestFit="1" customWidth="1"/>
    <col min="9740" max="9981" width="12" style="90"/>
    <col min="9982" max="9982" width="11.5" style="90" customWidth="1"/>
    <col min="9983" max="9983" width="6.83203125" style="90" customWidth="1"/>
    <col min="9984" max="9984" width="1.33203125" style="90" customWidth="1"/>
    <col min="9985" max="9985" width="6.5" style="90" customWidth="1"/>
    <col min="9986" max="9986" width="7.1640625" style="90" customWidth="1"/>
    <col min="9987" max="9987" width="7.5" style="90" customWidth="1"/>
    <col min="9988" max="9988" width="1.83203125" style="90" customWidth="1"/>
    <col min="9989" max="9990" width="7.1640625" style="90" customWidth="1"/>
    <col min="9991" max="9991" width="5.5" style="90" customWidth="1"/>
    <col min="9992" max="9992" width="5.6640625" style="90" customWidth="1"/>
    <col min="9993" max="9993" width="5" style="90" customWidth="1"/>
    <col min="9994" max="9994" width="2.33203125" style="90" customWidth="1"/>
    <col min="9995" max="9995" width="8.83203125" style="90" bestFit="1" customWidth="1"/>
    <col min="9996" max="10237" width="12" style="90"/>
    <col min="10238" max="10238" width="11.5" style="90" customWidth="1"/>
    <col min="10239" max="10239" width="6.83203125" style="90" customWidth="1"/>
    <col min="10240" max="10240" width="1.33203125" style="90" customWidth="1"/>
    <col min="10241" max="10241" width="6.5" style="90" customWidth="1"/>
    <col min="10242" max="10242" width="7.1640625" style="90" customWidth="1"/>
    <col min="10243" max="10243" width="7.5" style="90" customWidth="1"/>
    <col min="10244" max="10244" width="1.83203125" style="90" customWidth="1"/>
    <col min="10245" max="10246" width="7.1640625" style="90" customWidth="1"/>
    <col min="10247" max="10247" width="5.5" style="90" customWidth="1"/>
    <col min="10248" max="10248" width="5.6640625" style="90" customWidth="1"/>
    <col min="10249" max="10249" width="5" style="90" customWidth="1"/>
    <col min="10250" max="10250" width="2.33203125" style="90" customWidth="1"/>
    <col min="10251" max="10251" width="8.83203125" style="90" bestFit="1" customWidth="1"/>
    <col min="10252" max="10493" width="12" style="90"/>
    <col min="10494" max="10494" width="11.5" style="90" customWidth="1"/>
    <col min="10495" max="10495" width="6.83203125" style="90" customWidth="1"/>
    <col min="10496" max="10496" width="1.33203125" style="90" customWidth="1"/>
    <col min="10497" max="10497" width="6.5" style="90" customWidth="1"/>
    <col min="10498" max="10498" width="7.1640625" style="90" customWidth="1"/>
    <col min="10499" max="10499" width="7.5" style="90" customWidth="1"/>
    <col min="10500" max="10500" width="1.83203125" style="90" customWidth="1"/>
    <col min="10501" max="10502" width="7.1640625" style="90" customWidth="1"/>
    <col min="10503" max="10503" width="5.5" style="90" customWidth="1"/>
    <col min="10504" max="10504" width="5.6640625" style="90" customWidth="1"/>
    <col min="10505" max="10505" width="5" style="90" customWidth="1"/>
    <col min="10506" max="10506" width="2.33203125" style="90" customWidth="1"/>
    <col min="10507" max="10507" width="8.83203125" style="90" bestFit="1" customWidth="1"/>
    <col min="10508" max="10749" width="12" style="90"/>
    <col min="10750" max="10750" width="11.5" style="90" customWidth="1"/>
    <col min="10751" max="10751" width="6.83203125" style="90" customWidth="1"/>
    <col min="10752" max="10752" width="1.33203125" style="90" customWidth="1"/>
    <col min="10753" max="10753" width="6.5" style="90" customWidth="1"/>
    <col min="10754" max="10754" width="7.1640625" style="90" customWidth="1"/>
    <col min="10755" max="10755" width="7.5" style="90" customWidth="1"/>
    <col min="10756" max="10756" width="1.83203125" style="90" customWidth="1"/>
    <col min="10757" max="10758" width="7.1640625" style="90" customWidth="1"/>
    <col min="10759" max="10759" width="5.5" style="90" customWidth="1"/>
    <col min="10760" max="10760" width="5.6640625" style="90" customWidth="1"/>
    <col min="10761" max="10761" width="5" style="90" customWidth="1"/>
    <col min="10762" max="10762" width="2.33203125" style="90" customWidth="1"/>
    <col min="10763" max="10763" width="8.83203125" style="90" bestFit="1" customWidth="1"/>
    <col min="10764" max="11005" width="12" style="90"/>
    <col min="11006" max="11006" width="11.5" style="90" customWidth="1"/>
    <col min="11007" max="11007" width="6.83203125" style="90" customWidth="1"/>
    <col min="11008" max="11008" width="1.33203125" style="90" customWidth="1"/>
    <col min="11009" max="11009" width="6.5" style="90" customWidth="1"/>
    <col min="11010" max="11010" width="7.1640625" style="90" customWidth="1"/>
    <col min="11011" max="11011" width="7.5" style="90" customWidth="1"/>
    <col min="11012" max="11012" width="1.83203125" style="90" customWidth="1"/>
    <col min="11013" max="11014" width="7.1640625" style="90" customWidth="1"/>
    <col min="11015" max="11015" width="5.5" style="90" customWidth="1"/>
    <col min="11016" max="11016" width="5.6640625" style="90" customWidth="1"/>
    <col min="11017" max="11017" width="5" style="90" customWidth="1"/>
    <col min="11018" max="11018" width="2.33203125" style="90" customWidth="1"/>
    <col min="11019" max="11019" width="8.83203125" style="90" bestFit="1" customWidth="1"/>
    <col min="11020" max="11261" width="12" style="90"/>
    <col min="11262" max="11262" width="11.5" style="90" customWidth="1"/>
    <col min="11263" max="11263" width="6.83203125" style="90" customWidth="1"/>
    <col min="11264" max="11264" width="1.33203125" style="90" customWidth="1"/>
    <col min="11265" max="11265" width="6.5" style="90" customWidth="1"/>
    <col min="11266" max="11266" width="7.1640625" style="90" customWidth="1"/>
    <col min="11267" max="11267" width="7.5" style="90" customWidth="1"/>
    <col min="11268" max="11268" width="1.83203125" style="90" customWidth="1"/>
    <col min="11269" max="11270" width="7.1640625" style="90" customWidth="1"/>
    <col min="11271" max="11271" width="5.5" style="90" customWidth="1"/>
    <col min="11272" max="11272" width="5.6640625" style="90" customWidth="1"/>
    <col min="11273" max="11273" width="5" style="90" customWidth="1"/>
    <col min="11274" max="11274" width="2.33203125" style="90" customWidth="1"/>
    <col min="11275" max="11275" width="8.83203125" style="90" bestFit="1" customWidth="1"/>
    <col min="11276" max="11517" width="12" style="90"/>
    <col min="11518" max="11518" width="11.5" style="90" customWidth="1"/>
    <col min="11519" max="11519" width="6.83203125" style="90" customWidth="1"/>
    <col min="11520" max="11520" width="1.33203125" style="90" customWidth="1"/>
    <col min="11521" max="11521" width="6.5" style="90" customWidth="1"/>
    <col min="11522" max="11522" width="7.1640625" style="90" customWidth="1"/>
    <col min="11523" max="11523" width="7.5" style="90" customWidth="1"/>
    <col min="11524" max="11524" width="1.83203125" style="90" customWidth="1"/>
    <col min="11525" max="11526" width="7.1640625" style="90" customWidth="1"/>
    <col min="11527" max="11527" width="5.5" style="90" customWidth="1"/>
    <col min="11528" max="11528" width="5.6640625" style="90" customWidth="1"/>
    <col min="11529" max="11529" width="5" style="90" customWidth="1"/>
    <col min="11530" max="11530" width="2.33203125" style="90" customWidth="1"/>
    <col min="11531" max="11531" width="8.83203125" style="90" bestFit="1" customWidth="1"/>
    <col min="11532" max="11773" width="12" style="90"/>
    <col min="11774" max="11774" width="11.5" style="90" customWidth="1"/>
    <col min="11775" max="11775" width="6.83203125" style="90" customWidth="1"/>
    <col min="11776" max="11776" width="1.33203125" style="90" customWidth="1"/>
    <col min="11777" max="11777" width="6.5" style="90" customWidth="1"/>
    <col min="11778" max="11778" width="7.1640625" style="90" customWidth="1"/>
    <col min="11779" max="11779" width="7.5" style="90" customWidth="1"/>
    <col min="11780" max="11780" width="1.83203125" style="90" customWidth="1"/>
    <col min="11781" max="11782" width="7.1640625" style="90" customWidth="1"/>
    <col min="11783" max="11783" width="5.5" style="90" customWidth="1"/>
    <col min="11784" max="11784" width="5.6640625" style="90" customWidth="1"/>
    <col min="11785" max="11785" width="5" style="90" customWidth="1"/>
    <col min="11786" max="11786" width="2.33203125" style="90" customWidth="1"/>
    <col min="11787" max="11787" width="8.83203125" style="90" bestFit="1" customWidth="1"/>
    <col min="11788" max="12029" width="12" style="90"/>
    <col min="12030" max="12030" width="11.5" style="90" customWidth="1"/>
    <col min="12031" max="12031" width="6.83203125" style="90" customWidth="1"/>
    <col min="12032" max="12032" width="1.33203125" style="90" customWidth="1"/>
    <col min="12033" max="12033" width="6.5" style="90" customWidth="1"/>
    <col min="12034" max="12034" width="7.1640625" style="90" customWidth="1"/>
    <col min="12035" max="12035" width="7.5" style="90" customWidth="1"/>
    <col min="12036" max="12036" width="1.83203125" style="90" customWidth="1"/>
    <col min="12037" max="12038" width="7.1640625" style="90" customWidth="1"/>
    <col min="12039" max="12039" width="5.5" style="90" customWidth="1"/>
    <col min="12040" max="12040" width="5.6640625" style="90" customWidth="1"/>
    <col min="12041" max="12041" width="5" style="90" customWidth="1"/>
    <col min="12042" max="12042" width="2.33203125" style="90" customWidth="1"/>
    <col min="12043" max="12043" width="8.83203125" style="90" bestFit="1" customWidth="1"/>
    <col min="12044" max="12285" width="12" style="90"/>
    <col min="12286" max="12286" width="11.5" style="90" customWidth="1"/>
    <col min="12287" max="12287" width="6.83203125" style="90" customWidth="1"/>
    <col min="12288" max="12288" width="1.33203125" style="90" customWidth="1"/>
    <col min="12289" max="12289" width="6.5" style="90" customWidth="1"/>
    <col min="12290" max="12290" width="7.1640625" style="90" customWidth="1"/>
    <col min="12291" max="12291" width="7.5" style="90" customWidth="1"/>
    <col min="12292" max="12292" width="1.83203125" style="90" customWidth="1"/>
    <col min="12293" max="12294" width="7.1640625" style="90" customWidth="1"/>
    <col min="12295" max="12295" width="5.5" style="90" customWidth="1"/>
    <col min="12296" max="12296" width="5.6640625" style="90" customWidth="1"/>
    <col min="12297" max="12297" width="5" style="90" customWidth="1"/>
    <col min="12298" max="12298" width="2.33203125" style="90" customWidth="1"/>
    <col min="12299" max="12299" width="8.83203125" style="90" bestFit="1" customWidth="1"/>
    <col min="12300" max="12541" width="12" style="90"/>
    <col min="12542" max="12542" width="11.5" style="90" customWidth="1"/>
    <col min="12543" max="12543" width="6.83203125" style="90" customWidth="1"/>
    <col min="12544" max="12544" width="1.33203125" style="90" customWidth="1"/>
    <col min="12545" max="12545" width="6.5" style="90" customWidth="1"/>
    <col min="12546" max="12546" width="7.1640625" style="90" customWidth="1"/>
    <col min="12547" max="12547" width="7.5" style="90" customWidth="1"/>
    <col min="12548" max="12548" width="1.83203125" style="90" customWidth="1"/>
    <col min="12549" max="12550" width="7.1640625" style="90" customWidth="1"/>
    <col min="12551" max="12551" width="5.5" style="90" customWidth="1"/>
    <col min="12552" max="12552" width="5.6640625" style="90" customWidth="1"/>
    <col min="12553" max="12553" width="5" style="90" customWidth="1"/>
    <col min="12554" max="12554" width="2.33203125" style="90" customWidth="1"/>
    <col min="12555" max="12555" width="8.83203125" style="90" bestFit="1" customWidth="1"/>
    <col min="12556" max="12797" width="12" style="90"/>
    <col min="12798" max="12798" width="11.5" style="90" customWidth="1"/>
    <col min="12799" max="12799" width="6.83203125" style="90" customWidth="1"/>
    <col min="12800" max="12800" width="1.33203125" style="90" customWidth="1"/>
    <col min="12801" max="12801" width="6.5" style="90" customWidth="1"/>
    <col min="12802" max="12802" width="7.1640625" style="90" customWidth="1"/>
    <col min="12803" max="12803" width="7.5" style="90" customWidth="1"/>
    <col min="12804" max="12804" width="1.83203125" style="90" customWidth="1"/>
    <col min="12805" max="12806" width="7.1640625" style="90" customWidth="1"/>
    <col min="12807" max="12807" width="5.5" style="90" customWidth="1"/>
    <col min="12808" max="12808" width="5.6640625" style="90" customWidth="1"/>
    <col min="12809" max="12809" width="5" style="90" customWidth="1"/>
    <col min="12810" max="12810" width="2.33203125" style="90" customWidth="1"/>
    <col min="12811" max="12811" width="8.83203125" style="90" bestFit="1" customWidth="1"/>
    <col min="12812" max="13053" width="12" style="90"/>
    <col min="13054" max="13054" width="11.5" style="90" customWidth="1"/>
    <col min="13055" max="13055" width="6.83203125" style="90" customWidth="1"/>
    <col min="13056" max="13056" width="1.33203125" style="90" customWidth="1"/>
    <col min="13057" max="13057" width="6.5" style="90" customWidth="1"/>
    <col min="13058" max="13058" width="7.1640625" style="90" customWidth="1"/>
    <col min="13059" max="13059" width="7.5" style="90" customWidth="1"/>
    <col min="13060" max="13060" width="1.83203125" style="90" customWidth="1"/>
    <col min="13061" max="13062" width="7.1640625" style="90" customWidth="1"/>
    <col min="13063" max="13063" width="5.5" style="90" customWidth="1"/>
    <col min="13064" max="13064" width="5.6640625" style="90" customWidth="1"/>
    <col min="13065" max="13065" width="5" style="90" customWidth="1"/>
    <col min="13066" max="13066" width="2.33203125" style="90" customWidth="1"/>
    <col min="13067" max="13067" width="8.83203125" style="90" bestFit="1" customWidth="1"/>
    <col min="13068" max="13309" width="12" style="90"/>
    <col min="13310" max="13310" width="11.5" style="90" customWidth="1"/>
    <col min="13311" max="13311" width="6.83203125" style="90" customWidth="1"/>
    <col min="13312" max="13312" width="1.33203125" style="90" customWidth="1"/>
    <col min="13313" max="13313" width="6.5" style="90" customWidth="1"/>
    <col min="13314" max="13314" width="7.1640625" style="90" customWidth="1"/>
    <col min="13315" max="13315" width="7.5" style="90" customWidth="1"/>
    <col min="13316" max="13316" width="1.83203125" style="90" customWidth="1"/>
    <col min="13317" max="13318" width="7.1640625" style="90" customWidth="1"/>
    <col min="13319" max="13319" width="5.5" style="90" customWidth="1"/>
    <col min="13320" max="13320" width="5.6640625" style="90" customWidth="1"/>
    <col min="13321" max="13321" width="5" style="90" customWidth="1"/>
    <col min="13322" max="13322" width="2.33203125" style="90" customWidth="1"/>
    <col min="13323" max="13323" width="8.83203125" style="90" bestFit="1" customWidth="1"/>
    <col min="13324" max="13565" width="12" style="90"/>
    <col min="13566" max="13566" width="11.5" style="90" customWidth="1"/>
    <col min="13567" max="13567" width="6.83203125" style="90" customWidth="1"/>
    <col min="13568" max="13568" width="1.33203125" style="90" customWidth="1"/>
    <col min="13569" max="13569" width="6.5" style="90" customWidth="1"/>
    <col min="13570" max="13570" width="7.1640625" style="90" customWidth="1"/>
    <col min="13571" max="13571" width="7.5" style="90" customWidth="1"/>
    <col min="13572" max="13572" width="1.83203125" style="90" customWidth="1"/>
    <col min="13573" max="13574" width="7.1640625" style="90" customWidth="1"/>
    <col min="13575" max="13575" width="5.5" style="90" customWidth="1"/>
    <col min="13576" max="13576" width="5.6640625" style="90" customWidth="1"/>
    <col min="13577" max="13577" width="5" style="90" customWidth="1"/>
    <col min="13578" max="13578" width="2.33203125" style="90" customWidth="1"/>
    <col min="13579" max="13579" width="8.83203125" style="90" bestFit="1" customWidth="1"/>
    <col min="13580" max="13821" width="12" style="90"/>
    <col min="13822" max="13822" width="11.5" style="90" customWidth="1"/>
    <col min="13823" max="13823" width="6.83203125" style="90" customWidth="1"/>
    <col min="13824" max="13824" width="1.33203125" style="90" customWidth="1"/>
    <col min="13825" max="13825" width="6.5" style="90" customWidth="1"/>
    <col min="13826" max="13826" width="7.1640625" style="90" customWidth="1"/>
    <col min="13827" max="13827" width="7.5" style="90" customWidth="1"/>
    <col min="13828" max="13828" width="1.83203125" style="90" customWidth="1"/>
    <col min="13829" max="13830" width="7.1640625" style="90" customWidth="1"/>
    <col min="13831" max="13831" width="5.5" style="90" customWidth="1"/>
    <col min="13832" max="13832" width="5.6640625" style="90" customWidth="1"/>
    <col min="13833" max="13833" width="5" style="90" customWidth="1"/>
    <col min="13834" max="13834" width="2.33203125" style="90" customWidth="1"/>
    <col min="13835" max="13835" width="8.83203125" style="90" bestFit="1" customWidth="1"/>
    <col min="13836" max="14077" width="12" style="90"/>
    <col min="14078" max="14078" width="11.5" style="90" customWidth="1"/>
    <col min="14079" max="14079" width="6.83203125" style="90" customWidth="1"/>
    <col min="14080" max="14080" width="1.33203125" style="90" customWidth="1"/>
    <col min="14081" max="14081" width="6.5" style="90" customWidth="1"/>
    <col min="14082" max="14082" width="7.1640625" style="90" customWidth="1"/>
    <col min="14083" max="14083" width="7.5" style="90" customWidth="1"/>
    <col min="14084" max="14084" width="1.83203125" style="90" customWidth="1"/>
    <col min="14085" max="14086" width="7.1640625" style="90" customWidth="1"/>
    <col min="14087" max="14087" width="5.5" style="90" customWidth="1"/>
    <col min="14088" max="14088" width="5.6640625" style="90" customWidth="1"/>
    <col min="14089" max="14089" width="5" style="90" customWidth="1"/>
    <col min="14090" max="14090" width="2.33203125" style="90" customWidth="1"/>
    <col min="14091" max="14091" width="8.83203125" style="90" bestFit="1" customWidth="1"/>
    <col min="14092" max="14333" width="12" style="90"/>
    <col min="14334" max="14334" width="11.5" style="90" customWidth="1"/>
    <col min="14335" max="14335" width="6.83203125" style="90" customWidth="1"/>
    <col min="14336" max="14336" width="1.33203125" style="90" customWidth="1"/>
    <col min="14337" max="14337" width="6.5" style="90" customWidth="1"/>
    <col min="14338" max="14338" width="7.1640625" style="90" customWidth="1"/>
    <col min="14339" max="14339" width="7.5" style="90" customWidth="1"/>
    <col min="14340" max="14340" width="1.83203125" style="90" customWidth="1"/>
    <col min="14341" max="14342" width="7.1640625" style="90" customWidth="1"/>
    <col min="14343" max="14343" width="5.5" style="90" customWidth="1"/>
    <col min="14344" max="14344" width="5.6640625" style="90" customWidth="1"/>
    <col min="14345" max="14345" width="5" style="90" customWidth="1"/>
    <col min="14346" max="14346" width="2.33203125" style="90" customWidth="1"/>
    <col min="14347" max="14347" width="8.83203125" style="90" bestFit="1" customWidth="1"/>
    <col min="14348" max="14589" width="12" style="90"/>
    <col min="14590" max="14590" width="11.5" style="90" customWidth="1"/>
    <col min="14591" max="14591" width="6.83203125" style="90" customWidth="1"/>
    <col min="14592" max="14592" width="1.33203125" style="90" customWidth="1"/>
    <col min="14593" max="14593" width="6.5" style="90" customWidth="1"/>
    <col min="14594" max="14594" width="7.1640625" style="90" customWidth="1"/>
    <col min="14595" max="14595" width="7.5" style="90" customWidth="1"/>
    <col min="14596" max="14596" width="1.83203125" style="90" customWidth="1"/>
    <col min="14597" max="14598" width="7.1640625" style="90" customWidth="1"/>
    <col min="14599" max="14599" width="5.5" style="90" customWidth="1"/>
    <col min="14600" max="14600" width="5.6640625" style="90" customWidth="1"/>
    <col min="14601" max="14601" width="5" style="90" customWidth="1"/>
    <col min="14602" max="14602" width="2.33203125" style="90" customWidth="1"/>
    <col min="14603" max="14603" width="8.83203125" style="90" bestFit="1" customWidth="1"/>
    <col min="14604" max="14845" width="12" style="90"/>
    <col min="14846" max="14846" width="11.5" style="90" customWidth="1"/>
    <col min="14847" max="14847" width="6.83203125" style="90" customWidth="1"/>
    <col min="14848" max="14848" width="1.33203125" style="90" customWidth="1"/>
    <col min="14849" max="14849" width="6.5" style="90" customWidth="1"/>
    <col min="14850" max="14850" width="7.1640625" style="90" customWidth="1"/>
    <col min="14851" max="14851" width="7.5" style="90" customWidth="1"/>
    <col min="14852" max="14852" width="1.83203125" style="90" customWidth="1"/>
    <col min="14853" max="14854" width="7.1640625" style="90" customWidth="1"/>
    <col min="14855" max="14855" width="5.5" style="90" customWidth="1"/>
    <col min="14856" max="14856" width="5.6640625" style="90" customWidth="1"/>
    <col min="14857" max="14857" width="5" style="90" customWidth="1"/>
    <col min="14858" max="14858" width="2.33203125" style="90" customWidth="1"/>
    <col min="14859" max="14859" width="8.83203125" style="90" bestFit="1" customWidth="1"/>
    <col min="14860" max="15101" width="12" style="90"/>
    <col min="15102" max="15102" width="11.5" style="90" customWidth="1"/>
    <col min="15103" max="15103" width="6.83203125" style="90" customWidth="1"/>
    <col min="15104" max="15104" width="1.33203125" style="90" customWidth="1"/>
    <col min="15105" max="15105" width="6.5" style="90" customWidth="1"/>
    <col min="15106" max="15106" width="7.1640625" style="90" customWidth="1"/>
    <col min="15107" max="15107" width="7.5" style="90" customWidth="1"/>
    <col min="15108" max="15108" width="1.83203125" style="90" customWidth="1"/>
    <col min="15109" max="15110" width="7.1640625" style="90" customWidth="1"/>
    <col min="15111" max="15111" width="5.5" style="90" customWidth="1"/>
    <col min="15112" max="15112" width="5.6640625" style="90" customWidth="1"/>
    <col min="15113" max="15113" width="5" style="90" customWidth="1"/>
    <col min="15114" max="15114" width="2.33203125" style="90" customWidth="1"/>
    <col min="15115" max="15115" width="8.83203125" style="90" bestFit="1" customWidth="1"/>
    <col min="15116" max="15357" width="12" style="90"/>
    <col min="15358" max="15358" width="11.5" style="90" customWidth="1"/>
    <col min="15359" max="15359" width="6.83203125" style="90" customWidth="1"/>
    <col min="15360" max="15360" width="1.33203125" style="90" customWidth="1"/>
    <col min="15361" max="15361" width="6.5" style="90" customWidth="1"/>
    <col min="15362" max="15362" width="7.1640625" style="90" customWidth="1"/>
    <col min="15363" max="15363" width="7.5" style="90" customWidth="1"/>
    <col min="15364" max="15364" width="1.83203125" style="90" customWidth="1"/>
    <col min="15365" max="15366" width="7.1640625" style="90" customWidth="1"/>
    <col min="15367" max="15367" width="5.5" style="90" customWidth="1"/>
    <col min="15368" max="15368" width="5.6640625" style="90" customWidth="1"/>
    <col min="15369" max="15369" width="5" style="90" customWidth="1"/>
    <col min="15370" max="15370" width="2.33203125" style="90" customWidth="1"/>
    <col min="15371" max="15371" width="8.83203125" style="90" bestFit="1" customWidth="1"/>
    <col min="15372" max="15613" width="12" style="90"/>
    <col min="15614" max="15614" width="11.5" style="90" customWidth="1"/>
    <col min="15615" max="15615" width="6.83203125" style="90" customWidth="1"/>
    <col min="15616" max="15616" width="1.33203125" style="90" customWidth="1"/>
    <col min="15617" max="15617" width="6.5" style="90" customWidth="1"/>
    <col min="15618" max="15618" width="7.1640625" style="90" customWidth="1"/>
    <col min="15619" max="15619" width="7.5" style="90" customWidth="1"/>
    <col min="15620" max="15620" width="1.83203125" style="90" customWidth="1"/>
    <col min="15621" max="15622" width="7.1640625" style="90" customWidth="1"/>
    <col min="15623" max="15623" width="5.5" style="90" customWidth="1"/>
    <col min="15624" max="15624" width="5.6640625" style="90" customWidth="1"/>
    <col min="15625" max="15625" width="5" style="90" customWidth="1"/>
    <col min="15626" max="15626" width="2.33203125" style="90" customWidth="1"/>
    <col min="15627" max="15627" width="8.83203125" style="90" bestFit="1" customWidth="1"/>
    <col min="15628" max="15869" width="12" style="90"/>
    <col min="15870" max="15870" width="11.5" style="90" customWidth="1"/>
    <col min="15871" max="15871" width="6.83203125" style="90" customWidth="1"/>
    <col min="15872" max="15872" width="1.33203125" style="90" customWidth="1"/>
    <col min="15873" max="15873" width="6.5" style="90" customWidth="1"/>
    <col min="15874" max="15874" width="7.1640625" style="90" customWidth="1"/>
    <col min="15875" max="15875" width="7.5" style="90" customWidth="1"/>
    <col min="15876" max="15876" width="1.83203125" style="90" customWidth="1"/>
    <col min="15877" max="15878" width="7.1640625" style="90" customWidth="1"/>
    <col min="15879" max="15879" width="5.5" style="90" customWidth="1"/>
    <col min="15880" max="15880" width="5.6640625" style="90" customWidth="1"/>
    <col min="15881" max="15881" width="5" style="90" customWidth="1"/>
    <col min="15882" max="15882" width="2.33203125" style="90" customWidth="1"/>
    <col min="15883" max="15883" width="8.83203125" style="90" bestFit="1" customWidth="1"/>
    <col min="15884" max="16125" width="12" style="90"/>
    <col min="16126" max="16126" width="11.5" style="90" customWidth="1"/>
    <col min="16127" max="16127" width="6.83203125" style="90" customWidth="1"/>
    <col min="16128" max="16128" width="1.33203125" style="90" customWidth="1"/>
    <col min="16129" max="16129" width="6.5" style="90" customWidth="1"/>
    <col min="16130" max="16130" width="7.1640625" style="90" customWidth="1"/>
    <col min="16131" max="16131" width="7.5" style="90" customWidth="1"/>
    <col min="16132" max="16132" width="1.83203125" style="90" customWidth="1"/>
    <col min="16133" max="16134" width="7.1640625" style="90" customWidth="1"/>
    <col min="16135" max="16135" width="5.5" style="90" customWidth="1"/>
    <col min="16136" max="16136" width="5.6640625" style="90" customWidth="1"/>
    <col min="16137" max="16137" width="5" style="90" customWidth="1"/>
    <col min="16138" max="16138" width="2.33203125" style="90" customWidth="1"/>
    <col min="16139" max="16139" width="8.83203125" style="90" bestFit="1" customWidth="1"/>
    <col min="16140" max="16384" width="12" style="90"/>
  </cols>
  <sheetData>
    <row r="1" spans="1:15" s="11" customFormat="1" ht="42.95" customHeight="1" x14ac:dyDescent="0.2">
      <c r="A1" s="8"/>
      <c r="B1" s="8"/>
      <c r="C1" s="8"/>
      <c r="D1" s="9"/>
      <c r="E1" s="9"/>
      <c r="F1" s="9"/>
      <c r="G1" s="10"/>
    </row>
    <row r="2" spans="1:15" s="11" customFormat="1" ht="13.5" thickBot="1" x14ac:dyDescent="0.25">
      <c r="A2" s="12"/>
      <c r="B2" s="12"/>
      <c r="C2" s="12"/>
      <c r="D2" s="13"/>
      <c r="E2" s="13"/>
      <c r="F2" s="13"/>
      <c r="G2" s="14"/>
      <c r="H2" s="15"/>
      <c r="I2" s="15"/>
      <c r="J2" s="15"/>
      <c r="K2" s="15"/>
      <c r="L2" s="92"/>
      <c r="M2" s="92"/>
    </row>
    <row r="3" spans="1:15" s="11" customFormat="1" ht="11.25" customHeight="1" thickTop="1" x14ac:dyDescent="0.2">
      <c r="A3" s="8"/>
      <c r="B3" s="8"/>
      <c r="C3" s="8"/>
      <c r="D3" s="9"/>
      <c r="E3" s="9"/>
      <c r="F3" s="9"/>
      <c r="G3" s="10"/>
    </row>
    <row r="4" spans="1:15" s="92" customFormat="1" ht="12.75" customHeight="1" x14ac:dyDescent="0.2">
      <c r="A4" s="110" t="s">
        <v>92</v>
      </c>
      <c r="B4" s="99"/>
      <c r="C4" s="99"/>
      <c r="D4" s="99"/>
      <c r="E4" s="99"/>
      <c r="F4" s="99"/>
      <c r="G4" s="99"/>
      <c r="H4" s="99"/>
      <c r="I4" s="99"/>
      <c r="J4" s="99"/>
    </row>
    <row r="5" spans="1:15" s="84" customFormat="1" ht="12.75" customHeight="1" x14ac:dyDescent="0.2">
      <c r="A5" s="72"/>
      <c r="B5" s="65"/>
      <c r="C5" s="65"/>
      <c r="D5" s="65"/>
      <c r="E5" s="65"/>
      <c r="F5" s="65"/>
      <c r="G5" s="65"/>
      <c r="H5" s="65"/>
      <c r="I5" s="65"/>
      <c r="J5" s="65"/>
      <c r="K5" s="65"/>
    </row>
    <row r="6" spans="1:15" s="107" customFormat="1" ht="11.25" customHeight="1" x14ac:dyDescent="0.2">
      <c r="A6" s="102" t="s">
        <v>64</v>
      </c>
      <c r="B6" s="103" t="s">
        <v>38</v>
      </c>
      <c r="C6" s="103"/>
      <c r="D6" s="103"/>
      <c r="E6" s="103"/>
      <c r="F6" s="103" t="s">
        <v>79</v>
      </c>
      <c r="G6" s="103"/>
      <c r="H6" s="103"/>
      <c r="I6" s="103"/>
      <c r="J6" s="103"/>
      <c r="K6" s="103" t="s">
        <v>65</v>
      </c>
      <c r="L6" s="103"/>
      <c r="M6" s="103"/>
    </row>
    <row r="7" spans="1:15" s="107" customFormat="1" ht="1.9" customHeight="1" x14ac:dyDescent="0.2">
      <c r="A7" s="102"/>
      <c r="B7" s="103"/>
      <c r="C7" s="103"/>
      <c r="D7" s="108"/>
      <c r="E7" s="108"/>
      <c r="F7" s="108"/>
      <c r="G7" s="109"/>
      <c r="H7" s="108"/>
      <c r="I7" s="108"/>
      <c r="J7" s="108"/>
      <c r="K7" s="108"/>
      <c r="L7" s="103"/>
      <c r="M7" s="103"/>
    </row>
    <row r="8" spans="1:15" s="107" customFormat="1" ht="1.9" customHeight="1" x14ac:dyDescent="0.2">
      <c r="A8" s="102"/>
      <c r="B8" s="103"/>
      <c r="C8" s="103"/>
      <c r="D8" s="103"/>
      <c r="E8" s="103"/>
      <c r="F8" s="103"/>
      <c r="G8" s="103"/>
      <c r="H8" s="103"/>
      <c r="I8" s="103"/>
      <c r="J8" s="103"/>
      <c r="K8" s="103"/>
      <c r="L8" s="103"/>
      <c r="M8" s="103"/>
    </row>
    <row r="9" spans="1:15" s="107" customFormat="1" ht="11.25" customHeight="1" x14ac:dyDescent="0.2">
      <c r="A9" s="104"/>
      <c r="B9" s="103" t="s">
        <v>77</v>
      </c>
      <c r="C9" s="103"/>
      <c r="D9" s="103" t="s">
        <v>0</v>
      </c>
      <c r="E9" s="103" t="s">
        <v>74</v>
      </c>
      <c r="F9" s="103" t="s">
        <v>55</v>
      </c>
      <c r="G9" s="103"/>
      <c r="H9" s="103" t="s">
        <v>0</v>
      </c>
      <c r="I9" s="105" t="s">
        <v>36</v>
      </c>
      <c r="J9" s="105" t="s">
        <v>39</v>
      </c>
      <c r="K9" s="106" t="s">
        <v>66</v>
      </c>
      <c r="L9" s="106"/>
      <c r="M9" s="103"/>
    </row>
    <row r="10" spans="1:15" s="107" customFormat="1" ht="11.25" customHeight="1" x14ac:dyDescent="0.2">
      <c r="A10" s="102"/>
      <c r="B10" s="105"/>
      <c r="C10" s="103"/>
      <c r="D10" s="103"/>
      <c r="E10" s="103" t="s">
        <v>56</v>
      </c>
      <c r="F10" s="103" t="s">
        <v>36</v>
      </c>
      <c r="G10" s="103"/>
      <c r="H10" s="103"/>
      <c r="I10" s="105" t="s">
        <v>56</v>
      </c>
      <c r="J10" s="105" t="s">
        <v>47</v>
      </c>
      <c r="K10" s="106" t="s">
        <v>61</v>
      </c>
      <c r="L10" s="103"/>
      <c r="M10" s="103"/>
    </row>
    <row r="11" spans="1:15" s="107" customFormat="1" ht="11.25" customHeight="1" x14ac:dyDescent="0.2">
      <c r="A11" s="91"/>
      <c r="C11" s="103"/>
      <c r="D11" s="103"/>
      <c r="E11" s="103" t="s">
        <v>63</v>
      </c>
      <c r="F11" s="103" t="s">
        <v>75</v>
      </c>
      <c r="G11" s="103"/>
      <c r="H11" s="103"/>
      <c r="I11" s="103" t="s">
        <v>76</v>
      </c>
      <c r="J11" s="103" t="s">
        <v>62</v>
      </c>
      <c r="K11" s="105" t="s">
        <v>68</v>
      </c>
      <c r="L11" s="105"/>
      <c r="M11" s="103"/>
    </row>
    <row r="12" spans="1:15" s="84" customFormat="1" ht="12.75" customHeight="1" x14ac:dyDescent="0.2">
      <c r="A12" s="73"/>
      <c r="B12" s="65"/>
      <c r="C12" s="65"/>
      <c r="D12" s="65"/>
      <c r="E12" s="65"/>
      <c r="F12" s="65"/>
      <c r="G12" s="65"/>
      <c r="H12" s="65"/>
      <c r="I12" s="65"/>
      <c r="J12" s="65"/>
      <c r="K12" s="65"/>
    </row>
    <row r="13" spans="1:15" s="84" customFormat="1" ht="12.75" customHeight="1" x14ac:dyDescent="0.2">
      <c r="A13" s="72" t="s">
        <v>8</v>
      </c>
      <c r="B13" s="65">
        <v>157700</v>
      </c>
      <c r="C13" s="65"/>
      <c r="D13" s="65">
        <v>61688</v>
      </c>
      <c r="E13" s="111">
        <v>69.334392426403838</v>
      </c>
      <c r="F13" s="111">
        <v>18.026196342886784</v>
      </c>
      <c r="G13" s="65"/>
      <c r="H13" s="65">
        <v>47286</v>
      </c>
      <c r="I13" s="111">
        <v>38.03451338662606</v>
      </c>
      <c r="J13" s="111">
        <v>26.843040223321914</v>
      </c>
      <c r="K13" s="111">
        <v>35.122446390052026</v>
      </c>
      <c r="M13" s="75"/>
      <c r="N13" s="96"/>
      <c r="O13" s="96"/>
    </row>
    <row r="14" spans="1:15" s="84" customFormat="1" ht="12.75" customHeight="1" x14ac:dyDescent="0.2">
      <c r="A14" s="72" t="s">
        <v>9</v>
      </c>
      <c r="B14" s="65">
        <v>107649</v>
      </c>
      <c r="C14" s="65"/>
      <c r="D14" s="65">
        <v>46063</v>
      </c>
      <c r="E14" s="111">
        <v>69.732757310639784</v>
      </c>
      <c r="F14" s="111">
        <v>16.251655341597377</v>
      </c>
      <c r="G14" s="65"/>
      <c r="H14" s="65">
        <v>28150</v>
      </c>
      <c r="I14" s="111">
        <v>27.733570159857905</v>
      </c>
      <c r="J14" s="111">
        <v>31.175843694493782</v>
      </c>
      <c r="K14" s="111">
        <v>41.090586145648309</v>
      </c>
      <c r="M14" s="96"/>
    </row>
    <row r="15" spans="1:15" s="84" customFormat="1" ht="12.75" customHeight="1" x14ac:dyDescent="0.2">
      <c r="A15" s="72" t="s">
        <v>10</v>
      </c>
      <c r="B15" s="65">
        <v>42600</v>
      </c>
      <c r="C15" s="65"/>
      <c r="D15" s="65">
        <v>21006</v>
      </c>
      <c r="E15" s="111">
        <v>69.180234218794638</v>
      </c>
      <c r="F15" s="111">
        <v>16.228696562886793</v>
      </c>
      <c r="G15" s="65"/>
      <c r="H15" s="65">
        <v>15093</v>
      </c>
      <c r="I15" s="111">
        <v>42.277877161598092</v>
      </c>
      <c r="J15" s="111">
        <v>24.978466838931958</v>
      </c>
      <c r="K15" s="111">
        <v>32.743655999469951</v>
      </c>
      <c r="M15" s="96"/>
    </row>
    <row r="16" spans="1:15" s="84" customFormat="1" ht="12.75" customHeight="1" x14ac:dyDescent="0.2">
      <c r="A16" s="72" t="s">
        <v>11</v>
      </c>
      <c r="B16" s="65">
        <v>3962</v>
      </c>
      <c r="C16" s="65"/>
      <c r="D16" s="65">
        <v>938</v>
      </c>
      <c r="E16" s="111">
        <v>75.266524520255857</v>
      </c>
      <c r="F16" s="111">
        <v>18.656716417910449</v>
      </c>
      <c r="G16" s="65"/>
      <c r="H16" s="65">
        <v>678</v>
      </c>
      <c r="I16" s="111">
        <v>0</v>
      </c>
      <c r="J16" s="111">
        <v>46.460176991150441</v>
      </c>
      <c r="K16" s="111">
        <v>53.539823008849567</v>
      </c>
      <c r="M16" s="96"/>
    </row>
    <row r="17" spans="1:21" s="84" customFormat="1" ht="12.75" customHeight="1" x14ac:dyDescent="0.2">
      <c r="A17" s="72" t="s">
        <v>12</v>
      </c>
      <c r="B17" s="65">
        <v>16747</v>
      </c>
      <c r="C17" s="65"/>
      <c r="D17" s="65">
        <v>4540</v>
      </c>
      <c r="E17" s="111">
        <v>64.911894273127757</v>
      </c>
      <c r="F17" s="111">
        <v>28.325991189427313</v>
      </c>
      <c r="G17" s="65"/>
      <c r="H17" s="65">
        <v>2858</v>
      </c>
      <c r="I17" s="111">
        <v>0.66480055983205033</v>
      </c>
      <c r="J17" s="111">
        <v>45.661301609517146</v>
      </c>
      <c r="K17" s="111">
        <v>53.673897830650809</v>
      </c>
      <c r="M17" s="96"/>
      <c r="N17" s="96"/>
    </row>
    <row r="18" spans="1:21" s="84" customFormat="1" ht="4.3499999999999996" customHeight="1" x14ac:dyDescent="0.2">
      <c r="A18" s="72"/>
      <c r="B18" s="65"/>
      <c r="C18" s="65"/>
      <c r="D18" s="65"/>
      <c r="G18" s="65"/>
      <c r="M18" s="96"/>
    </row>
    <row r="19" spans="1:21" s="84" customFormat="1" ht="12.75" customHeight="1" x14ac:dyDescent="0.2">
      <c r="A19" s="72" t="s">
        <v>13</v>
      </c>
      <c r="B19" s="65">
        <v>4076</v>
      </c>
      <c r="C19" s="65"/>
      <c r="D19" s="65">
        <v>1107</v>
      </c>
      <c r="E19" s="111">
        <v>69.828364950316171</v>
      </c>
      <c r="F19" s="111">
        <v>22.493224932249323</v>
      </c>
      <c r="G19" s="65"/>
      <c r="H19" s="65">
        <v>803</v>
      </c>
      <c r="I19" s="111">
        <v>9.9626400996264</v>
      </c>
      <c r="J19" s="111">
        <v>41.220423412204234</v>
      </c>
      <c r="K19" s="111">
        <v>48.816936488169368</v>
      </c>
      <c r="M19" s="96"/>
    </row>
    <row r="20" spans="1:21" s="84" customFormat="1" ht="12.75" customHeight="1" x14ac:dyDescent="0.2">
      <c r="A20" s="72" t="s">
        <v>14</v>
      </c>
      <c r="B20" s="65">
        <v>4189</v>
      </c>
      <c r="C20" s="65"/>
      <c r="D20" s="65">
        <v>1065</v>
      </c>
      <c r="E20" s="111">
        <v>73.145539906103281</v>
      </c>
      <c r="F20" s="111">
        <v>21.69014084507042</v>
      </c>
      <c r="G20" s="65"/>
      <c r="H20" s="65">
        <v>1171</v>
      </c>
      <c r="I20" s="111">
        <v>25.61912894961571</v>
      </c>
      <c r="J20" s="111">
        <v>35.098206660973524</v>
      </c>
      <c r="K20" s="111">
        <v>39.282664389410762</v>
      </c>
      <c r="M20" s="96"/>
    </row>
    <row r="21" spans="1:21" s="84" customFormat="1" ht="12.75" customHeight="1" x14ac:dyDescent="0.2">
      <c r="A21" s="72" t="s">
        <v>15</v>
      </c>
      <c r="B21" s="65">
        <v>4286</v>
      </c>
      <c r="C21" s="65"/>
      <c r="D21" s="65">
        <v>1344</v>
      </c>
      <c r="E21" s="111">
        <v>79.761904761904773</v>
      </c>
      <c r="F21" s="111">
        <v>15.997023809523808</v>
      </c>
      <c r="G21" s="65"/>
      <c r="H21" s="65">
        <v>729</v>
      </c>
      <c r="I21" s="111">
        <v>6.8587105624142666</v>
      </c>
      <c r="J21" s="111">
        <v>48.696844993141291</v>
      </c>
      <c r="K21" s="111">
        <v>44.444444444444443</v>
      </c>
      <c r="M21" s="96"/>
    </row>
    <row r="22" spans="1:21" s="84" customFormat="1" ht="12.75" customHeight="1" x14ac:dyDescent="0.2">
      <c r="A22" s="72" t="s">
        <v>16</v>
      </c>
      <c r="B22" s="65">
        <v>13961</v>
      </c>
      <c r="C22" s="65"/>
      <c r="D22" s="65">
        <v>4932</v>
      </c>
      <c r="E22" s="111">
        <v>59.590429845904303</v>
      </c>
      <c r="F22" s="111">
        <v>30.636658556366587</v>
      </c>
      <c r="G22" s="65"/>
      <c r="H22" s="65">
        <v>3803</v>
      </c>
      <c r="I22" s="111">
        <v>29.792269261109649</v>
      </c>
      <c r="J22" s="111">
        <v>28.556402839863264</v>
      </c>
      <c r="K22" s="111">
        <v>41.651327899027088</v>
      </c>
      <c r="M22" s="96"/>
    </row>
    <row r="23" spans="1:21" s="84" customFormat="1" ht="12.75" customHeight="1" x14ac:dyDescent="0.2">
      <c r="A23" s="72" t="s">
        <v>17</v>
      </c>
      <c r="B23" s="65">
        <v>40066</v>
      </c>
      <c r="C23" s="65"/>
      <c r="D23" s="65">
        <v>12557</v>
      </c>
      <c r="E23" s="111">
        <v>56.852751453372619</v>
      </c>
      <c r="F23" s="111">
        <v>36.186987337739907</v>
      </c>
      <c r="G23" s="65"/>
      <c r="H23" s="65">
        <v>8448</v>
      </c>
      <c r="I23" s="111">
        <v>7.5757575757575761</v>
      </c>
      <c r="J23" s="111">
        <v>37.985321969696969</v>
      </c>
      <c r="K23" s="111">
        <v>54.43892045454546</v>
      </c>
      <c r="M23" s="96"/>
      <c r="N23" s="70"/>
      <c r="O23" s="70"/>
      <c r="P23" s="70"/>
      <c r="Q23" s="70"/>
      <c r="R23" s="70"/>
      <c r="S23" s="70"/>
      <c r="T23" s="70"/>
      <c r="U23" s="96"/>
    </row>
    <row r="24" spans="1:21" s="84" customFormat="1" ht="4.3499999999999996" customHeight="1" x14ac:dyDescent="0.2">
      <c r="A24" s="72"/>
      <c r="B24" s="65"/>
      <c r="C24" s="65"/>
      <c r="D24" s="65"/>
      <c r="G24" s="65"/>
      <c r="M24" s="96"/>
    </row>
    <row r="25" spans="1:21" s="84" customFormat="1" ht="12.75" customHeight="1" x14ac:dyDescent="0.2">
      <c r="A25" s="72" t="s">
        <v>18</v>
      </c>
      <c r="B25" s="65">
        <v>28053</v>
      </c>
      <c r="C25" s="65"/>
      <c r="D25" s="65">
        <v>8729</v>
      </c>
      <c r="E25" s="111">
        <v>73.192805590560212</v>
      </c>
      <c r="F25" s="111">
        <v>20.036659411158208</v>
      </c>
      <c r="G25" s="65"/>
      <c r="H25" s="65">
        <v>6967</v>
      </c>
      <c r="I25" s="111">
        <v>26.45327974738051</v>
      </c>
      <c r="J25" s="111">
        <v>33.572556337017367</v>
      </c>
      <c r="K25" s="111">
        <v>39.974163915602126</v>
      </c>
      <c r="M25" s="96"/>
    </row>
    <row r="26" spans="1:21" s="84" customFormat="1" ht="12.75" customHeight="1" x14ac:dyDescent="0.2">
      <c r="A26" s="72" t="s">
        <v>19</v>
      </c>
      <c r="B26" s="65">
        <v>18081</v>
      </c>
      <c r="C26" s="65"/>
      <c r="D26" s="65">
        <v>11099</v>
      </c>
      <c r="E26" s="111">
        <v>58.257500675736551</v>
      </c>
      <c r="F26" s="111">
        <v>25.551851518154788</v>
      </c>
      <c r="G26" s="65"/>
      <c r="H26" s="65">
        <v>5973</v>
      </c>
      <c r="I26" s="111">
        <v>21.245605223505777</v>
      </c>
      <c r="J26" s="111">
        <v>25.950108823036999</v>
      </c>
      <c r="K26" s="111">
        <v>52.804285953457217</v>
      </c>
      <c r="M26" s="96"/>
    </row>
    <row r="27" spans="1:21" s="84" customFormat="1" ht="12.75" customHeight="1" x14ac:dyDescent="0.2">
      <c r="A27" s="72" t="s">
        <v>20</v>
      </c>
      <c r="B27" s="65">
        <v>31122</v>
      </c>
      <c r="C27" s="65"/>
      <c r="D27" s="65">
        <v>11546</v>
      </c>
      <c r="E27" s="111">
        <v>50.606270569894342</v>
      </c>
      <c r="F27" s="111">
        <v>40.732721288758015</v>
      </c>
      <c r="G27" s="65"/>
      <c r="H27" s="65">
        <v>8336</v>
      </c>
      <c r="I27" s="111">
        <v>18.821976967370439</v>
      </c>
      <c r="J27" s="111">
        <v>32.341650671785025</v>
      </c>
      <c r="K27" s="111">
        <v>48.836372360844535</v>
      </c>
      <c r="M27" s="96"/>
    </row>
    <row r="28" spans="1:21" s="84" customFormat="1" ht="12.75" customHeight="1" x14ac:dyDescent="0.2">
      <c r="A28" s="72" t="s">
        <v>21</v>
      </c>
      <c r="B28" s="65">
        <v>8276</v>
      </c>
      <c r="C28" s="65"/>
      <c r="D28" s="65">
        <v>2908</v>
      </c>
      <c r="E28" s="111">
        <v>73.108665749656126</v>
      </c>
      <c r="F28" s="111">
        <v>19.325997248968363</v>
      </c>
      <c r="G28" s="65"/>
      <c r="H28" s="65">
        <v>1900</v>
      </c>
      <c r="I28" s="111">
        <v>12.631578947368421</v>
      </c>
      <c r="J28" s="111">
        <v>43.15789473684211</v>
      </c>
      <c r="K28" s="111">
        <v>44.210526315789473</v>
      </c>
      <c r="M28" s="96"/>
    </row>
    <row r="29" spans="1:21" s="84" customFormat="1" ht="12.75" customHeight="1" x14ac:dyDescent="0.2">
      <c r="A29" s="72" t="s">
        <v>22</v>
      </c>
      <c r="B29" s="65">
        <v>5833</v>
      </c>
      <c r="C29" s="65"/>
      <c r="D29" s="65">
        <v>1422</v>
      </c>
      <c r="E29" s="111">
        <v>66.455696202531641</v>
      </c>
      <c r="F29" s="111">
        <v>27.215189873417721</v>
      </c>
      <c r="G29" s="65"/>
      <c r="H29" s="65">
        <v>1240</v>
      </c>
      <c r="I29" s="111">
        <v>0</v>
      </c>
      <c r="J29" s="111">
        <v>46.20967741935484</v>
      </c>
      <c r="K29" s="111">
        <v>53.790322580645167</v>
      </c>
      <c r="M29" s="96"/>
    </row>
    <row r="30" spans="1:21" s="84" customFormat="1" ht="12.75" customHeight="1" x14ac:dyDescent="0.2">
      <c r="A30" s="72" t="s">
        <v>23</v>
      </c>
      <c r="B30" s="65">
        <v>1874</v>
      </c>
      <c r="C30" s="65"/>
      <c r="D30" s="65">
        <v>152</v>
      </c>
      <c r="E30" s="111">
        <v>0</v>
      </c>
      <c r="F30" s="111">
        <v>100</v>
      </c>
      <c r="G30" s="65"/>
      <c r="H30" s="65">
        <v>357</v>
      </c>
      <c r="I30" s="111">
        <v>0</v>
      </c>
      <c r="J30" s="111">
        <v>42.577030812324928</v>
      </c>
      <c r="K30" s="111">
        <v>57.422969187675065</v>
      </c>
      <c r="M30" s="96"/>
    </row>
    <row r="31" spans="1:21" s="84" customFormat="1" ht="4.3499999999999996" customHeight="1" x14ac:dyDescent="0.2">
      <c r="A31" s="72"/>
      <c r="B31" s="65"/>
      <c r="C31" s="65"/>
      <c r="D31" s="65"/>
      <c r="G31" s="65"/>
      <c r="M31" s="96"/>
    </row>
    <row r="32" spans="1:21" s="84" customFormat="1" ht="12.75" customHeight="1" x14ac:dyDescent="0.2">
      <c r="A32" s="72" t="s">
        <v>24</v>
      </c>
      <c r="B32" s="65">
        <v>57315</v>
      </c>
      <c r="C32" s="65"/>
      <c r="D32" s="65">
        <v>25058</v>
      </c>
      <c r="E32" s="111">
        <v>74.483198978370183</v>
      </c>
      <c r="F32" s="111">
        <v>14.486391571553995</v>
      </c>
      <c r="G32" s="65"/>
      <c r="H32" s="65">
        <v>14818</v>
      </c>
      <c r="I32" s="111">
        <v>34.140909704413552</v>
      </c>
      <c r="J32" s="111">
        <v>32.312052908624644</v>
      </c>
      <c r="K32" s="111">
        <v>33.547037386961804</v>
      </c>
      <c r="M32" s="96"/>
    </row>
    <row r="33" spans="1:21" s="84" customFormat="1" ht="12.75" customHeight="1" x14ac:dyDescent="0.2">
      <c r="A33" s="72" t="s">
        <v>25</v>
      </c>
      <c r="B33" s="65">
        <v>19257</v>
      </c>
      <c r="C33" s="65"/>
      <c r="D33" s="65">
        <v>7653</v>
      </c>
      <c r="E33" s="111">
        <v>70.377629687704172</v>
      </c>
      <c r="F33" s="111">
        <v>20.815366522932184</v>
      </c>
      <c r="G33" s="65"/>
      <c r="H33" s="65">
        <v>5836</v>
      </c>
      <c r="I33" s="111">
        <v>28.409869773817682</v>
      </c>
      <c r="J33" s="111">
        <v>33.104866346812884</v>
      </c>
      <c r="K33" s="111">
        <v>38.485263879369427</v>
      </c>
      <c r="M33" s="96"/>
    </row>
    <row r="34" spans="1:21" s="84" customFormat="1" ht="12.75" customHeight="1" x14ac:dyDescent="0.2">
      <c r="A34" s="72" t="s">
        <v>26</v>
      </c>
      <c r="B34" s="65">
        <v>75081</v>
      </c>
      <c r="C34" s="65"/>
      <c r="D34" s="65">
        <v>24302</v>
      </c>
      <c r="E34" s="111">
        <v>68.986091679697154</v>
      </c>
      <c r="F34" s="111">
        <v>21.401530738210848</v>
      </c>
      <c r="G34" s="65"/>
      <c r="H34" s="65">
        <v>16386</v>
      </c>
      <c r="I34" s="111">
        <v>23.086781398755036</v>
      </c>
      <c r="J34" s="111">
        <v>35.298425485170263</v>
      </c>
      <c r="K34" s="111">
        <v>41.614793116074701</v>
      </c>
      <c r="M34" s="96"/>
    </row>
    <row r="35" spans="1:21" s="84" customFormat="1" ht="12.75" customHeight="1" x14ac:dyDescent="0.2">
      <c r="A35" s="72" t="s">
        <v>27</v>
      </c>
      <c r="B35" s="65">
        <v>30242</v>
      </c>
      <c r="C35" s="65"/>
      <c r="D35" s="65">
        <v>8545</v>
      </c>
      <c r="E35" s="111">
        <v>67.735517846693966</v>
      </c>
      <c r="F35" s="111">
        <v>20.280866003510827</v>
      </c>
      <c r="G35" s="65"/>
      <c r="H35" s="65">
        <v>5327</v>
      </c>
      <c r="I35" s="111">
        <v>8.7478881171391016</v>
      </c>
      <c r="J35" s="111">
        <v>48.13215693636193</v>
      </c>
      <c r="K35" s="111">
        <v>43.119954946498964</v>
      </c>
      <c r="M35" s="96"/>
      <c r="N35" s="70"/>
      <c r="O35" s="70"/>
      <c r="P35" s="70"/>
      <c r="Q35" s="70"/>
      <c r="R35" s="70"/>
      <c r="S35" s="70"/>
      <c r="T35" s="70"/>
      <c r="U35" s="96"/>
    </row>
    <row r="36" spans="1:21" s="84" customFormat="1" ht="12.75" customHeight="1" x14ac:dyDescent="0.2">
      <c r="A36" s="72" t="s">
        <v>28</v>
      </c>
      <c r="B36" s="65">
        <v>38016</v>
      </c>
      <c r="C36" s="65"/>
      <c r="D36" s="65">
        <v>16934</v>
      </c>
      <c r="E36" s="111">
        <v>53.484114798629975</v>
      </c>
      <c r="F36" s="111">
        <v>38.768158733908116</v>
      </c>
      <c r="G36" s="65"/>
      <c r="H36" s="65">
        <v>9145</v>
      </c>
      <c r="I36" s="111">
        <v>15.112083105522142</v>
      </c>
      <c r="J36" s="111">
        <v>28.737014762165121</v>
      </c>
      <c r="K36" s="111">
        <v>56.150902132312744</v>
      </c>
      <c r="L36" s="100"/>
      <c r="M36" s="96"/>
    </row>
    <row r="37" spans="1:21" s="84" customFormat="1" ht="4.3499999999999996" customHeight="1" x14ac:dyDescent="0.2">
      <c r="A37" s="72"/>
      <c r="B37" s="65"/>
      <c r="C37" s="65"/>
      <c r="D37" s="65"/>
      <c r="G37" s="65"/>
      <c r="M37" s="96"/>
    </row>
    <row r="38" spans="1:21" s="84" customFormat="1" ht="12.75" customHeight="1" x14ac:dyDescent="0.2">
      <c r="A38" s="69" t="s">
        <v>29</v>
      </c>
      <c r="B38" s="70">
        <v>95325</v>
      </c>
      <c r="C38" s="70"/>
      <c r="D38" s="70">
        <v>38180</v>
      </c>
      <c r="E38" s="112">
        <v>51.220534311157671</v>
      </c>
      <c r="F38" s="112">
        <v>37.713462545835512</v>
      </c>
      <c r="G38" s="70"/>
      <c r="H38" s="70">
        <v>20999</v>
      </c>
      <c r="I38" s="112">
        <v>12.58631363398257</v>
      </c>
      <c r="J38" s="112">
        <v>29.991904376398875</v>
      </c>
      <c r="K38" s="112">
        <v>57.421781989618545</v>
      </c>
      <c r="M38" s="96"/>
    </row>
    <row r="39" spans="1:21" s="84" customFormat="1" ht="12.75" customHeight="1" x14ac:dyDescent="0.2">
      <c r="A39" s="72" t="s">
        <v>30</v>
      </c>
      <c r="B39" s="65">
        <v>36899</v>
      </c>
      <c r="C39" s="65"/>
      <c r="D39" s="65">
        <v>14441</v>
      </c>
      <c r="E39" s="111">
        <v>57.759157953050341</v>
      </c>
      <c r="F39" s="111">
        <v>33.127899729935599</v>
      </c>
      <c r="G39" s="65"/>
      <c r="H39" s="65">
        <v>7689</v>
      </c>
      <c r="I39" s="111">
        <v>3.5115099492781896</v>
      </c>
      <c r="J39" s="111">
        <v>43.529717778644816</v>
      </c>
      <c r="K39" s="111">
        <v>52.958772272076992</v>
      </c>
      <c r="M39" s="96"/>
    </row>
    <row r="40" spans="1:21" s="84" customFormat="1" ht="12.75" customHeight="1" x14ac:dyDescent="0.2">
      <c r="A40" s="72" t="s">
        <v>31</v>
      </c>
      <c r="B40" s="65">
        <v>21156</v>
      </c>
      <c r="C40" s="65"/>
      <c r="D40" s="65">
        <v>8861</v>
      </c>
      <c r="E40" s="111">
        <v>68.062295451980589</v>
      </c>
      <c r="F40" s="111">
        <v>26.080577812887935</v>
      </c>
      <c r="G40" s="65"/>
      <c r="H40" s="65">
        <v>5623</v>
      </c>
      <c r="I40" s="111">
        <v>15.294326871776631</v>
      </c>
      <c r="J40" s="111">
        <v>34.536724168593281</v>
      </c>
      <c r="K40" s="111">
        <v>50.168948959630086</v>
      </c>
      <c r="M40" s="96"/>
    </row>
    <row r="41" spans="1:21" s="84" customFormat="1" ht="12.75" customHeight="1" x14ac:dyDescent="0.2">
      <c r="A41" s="72" t="s">
        <v>32</v>
      </c>
      <c r="B41" s="65">
        <v>57730</v>
      </c>
      <c r="C41" s="65"/>
      <c r="D41" s="65">
        <v>26742</v>
      </c>
      <c r="E41" s="111">
        <v>33.856854386358535</v>
      </c>
      <c r="F41" s="111">
        <v>56.472963877047341</v>
      </c>
      <c r="G41" s="65"/>
      <c r="H41" s="65">
        <v>13977</v>
      </c>
      <c r="I41" s="111">
        <v>6.9256635901838743</v>
      </c>
      <c r="J41" s="111">
        <v>26.643771910996637</v>
      </c>
      <c r="K41" s="111">
        <v>66.430564498819493</v>
      </c>
      <c r="M41" s="96"/>
    </row>
    <row r="42" spans="1:21" s="84" customFormat="1" ht="12.75" customHeight="1" x14ac:dyDescent="0.2">
      <c r="A42" s="72" t="s">
        <v>33</v>
      </c>
      <c r="B42" s="65">
        <v>8772</v>
      </c>
      <c r="C42" s="65"/>
      <c r="D42" s="65">
        <v>3359</v>
      </c>
      <c r="E42" s="111">
        <v>66.716284608514442</v>
      </c>
      <c r="F42" s="111">
        <v>27.270020839535576</v>
      </c>
      <c r="G42" s="65"/>
      <c r="H42" s="65">
        <v>1990</v>
      </c>
      <c r="I42" s="111">
        <v>9.6482412060301499</v>
      </c>
      <c r="J42" s="111">
        <v>41.05527638190955</v>
      </c>
      <c r="K42" s="111">
        <v>49.2964824120603</v>
      </c>
      <c r="M42" s="96"/>
    </row>
    <row r="43" spans="1:21" s="84" customFormat="1" ht="4.3499999999999996" customHeight="1" x14ac:dyDescent="0.2">
      <c r="A43" s="72"/>
      <c r="B43" s="65"/>
      <c r="C43" s="65"/>
      <c r="D43" s="65"/>
      <c r="E43" s="111"/>
      <c r="F43" s="111"/>
      <c r="G43" s="65"/>
      <c r="H43" s="65"/>
      <c r="I43" s="111"/>
      <c r="J43" s="111"/>
      <c r="K43" s="111"/>
    </row>
    <row r="44" spans="1:21" s="84" customFormat="1" ht="12.75" customHeight="1" x14ac:dyDescent="0.2">
      <c r="A44" s="69" t="s">
        <v>34</v>
      </c>
      <c r="B44" s="76">
        <v>928268</v>
      </c>
      <c r="C44" s="76"/>
      <c r="D44" s="76">
        <v>365171</v>
      </c>
      <c r="E44" s="113">
        <v>62.554529247941367</v>
      </c>
      <c r="F44" s="113">
        <v>26.521547439418789</v>
      </c>
      <c r="G44" s="76"/>
      <c r="H44" s="76">
        <v>235582</v>
      </c>
      <c r="I44" s="113">
        <v>24.02433123073919</v>
      </c>
      <c r="J44" s="113">
        <v>31.498586479442402</v>
      </c>
      <c r="K44" s="113">
        <v>44.477082289818412</v>
      </c>
      <c r="M44" s="96"/>
      <c r="N44" s="70"/>
      <c r="O44" s="70"/>
      <c r="P44" s="70"/>
      <c r="Q44" s="96"/>
    </row>
    <row r="45" spans="1:21" s="84" customFormat="1" ht="12.75" customHeight="1" x14ac:dyDescent="0.2">
      <c r="A45" s="74"/>
      <c r="B45" s="115"/>
      <c r="C45" s="115"/>
      <c r="D45" s="115"/>
      <c r="E45" s="116"/>
      <c r="F45" s="116"/>
      <c r="G45" s="115"/>
      <c r="H45" s="94"/>
      <c r="I45" s="116"/>
      <c r="J45" s="116"/>
      <c r="K45" s="116"/>
      <c r="M45" s="96"/>
      <c r="N45" s="70"/>
      <c r="O45" s="70"/>
      <c r="P45" s="70"/>
      <c r="Q45" s="96"/>
    </row>
    <row r="46" spans="1:21" s="117" customFormat="1" ht="11.25" customHeight="1" x14ac:dyDescent="0.2">
      <c r="A46" s="154" t="s">
        <v>78</v>
      </c>
      <c r="B46" s="154"/>
      <c r="C46" s="154"/>
      <c r="D46" s="154"/>
      <c r="E46" s="154"/>
      <c r="F46" s="154"/>
      <c r="G46" s="154"/>
      <c r="H46" s="154"/>
      <c r="I46" s="154"/>
      <c r="J46" s="154"/>
      <c r="K46" s="154"/>
    </row>
    <row r="47" spans="1:21" s="117" customFormat="1" ht="11.25" customHeight="1" x14ac:dyDescent="0.2">
      <c r="A47" s="154"/>
      <c r="B47" s="154"/>
      <c r="C47" s="154"/>
      <c r="D47" s="154"/>
      <c r="E47" s="154"/>
      <c r="F47" s="154"/>
      <c r="G47" s="154"/>
      <c r="H47" s="154"/>
      <c r="I47" s="154"/>
      <c r="J47" s="154"/>
      <c r="K47" s="154"/>
    </row>
    <row r="48" spans="1:21" s="19" customFormat="1" ht="11.25" customHeight="1" x14ac:dyDescent="0.2">
      <c r="A48" s="154"/>
      <c r="B48" s="154"/>
      <c r="C48" s="154"/>
      <c r="D48" s="154"/>
      <c r="E48" s="154"/>
      <c r="F48" s="154"/>
      <c r="G48" s="154"/>
      <c r="H48" s="154"/>
      <c r="I48" s="154"/>
      <c r="J48" s="154"/>
      <c r="K48" s="154"/>
    </row>
    <row r="49" spans="1:11" s="19" customFormat="1" ht="11.25" customHeight="1" x14ac:dyDescent="0.2">
      <c r="A49" s="154"/>
      <c r="B49" s="154"/>
      <c r="C49" s="154"/>
      <c r="D49" s="154"/>
      <c r="E49" s="154"/>
      <c r="F49" s="154"/>
      <c r="G49" s="154"/>
      <c r="H49" s="154"/>
      <c r="I49" s="154"/>
      <c r="J49" s="154"/>
      <c r="K49" s="154"/>
    </row>
    <row r="50" spans="1:11" s="84" customFormat="1" ht="12.75" customHeight="1" x14ac:dyDescent="0.2">
      <c r="A50" s="77"/>
      <c r="B50" s="114"/>
      <c r="C50" s="114"/>
      <c r="D50" s="114"/>
      <c r="E50" s="114"/>
      <c r="F50" s="114"/>
      <c r="G50" s="114"/>
      <c r="H50" s="114"/>
      <c r="I50" s="114"/>
      <c r="J50" s="114"/>
      <c r="K50" s="114"/>
    </row>
    <row r="51" spans="1:11" s="84" customFormat="1" ht="11.25" customHeight="1" x14ac:dyDescent="0.2">
      <c r="A51" s="66" t="s">
        <v>59</v>
      </c>
      <c r="B51" s="65"/>
      <c r="C51" s="65"/>
      <c r="D51" s="65"/>
      <c r="E51" s="65"/>
      <c r="F51" s="65"/>
      <c r="G51" s="65"/>
      <c r="H51" s="65"/>
      <c r="I51" s="65"/>
      <c r="J51" s="65"/>
      <c r="K51" s="65"/>
    </row>
    <row r="52" spans="1:11" s="84" customFormat="1" x14ac:dyDescent="0.2">
      <c r="A52" s="72"/>
      <c r="B52" s="65"/>
      <c r="C52" s="65"/>
      <c r="D52" s="65"/>
      <c r="E52" s="65"/>
      <c r="F52" s="65"/>
      <c r="G52" s="65"/>
      <c r="H52" s="65"/>
      <c r="I52" s="65"/>
      <c r="J52" s="65"/>
      <c r="K52" s="65"/>
    </row>
    <row r="53" spans="1:11" s="84" customFormat="1" x14ac:dyDescent="0.2">
      <c r="A53" s="72"/>
    </row>
  </sheetData>
  <mergeCells count="1">
    <mergeCell ref="A46:K49"/>
  </mergeCells>
  <pageMargins left="0.39370078740157483" right="0.39370078740157483" top="0.78740157480314965" bottom="0.59055118110236227" header="0.39370078740157483" footer="0.39370078740157483"/>
  <pageSetup paperSize="9" orientation="portrait" horizontalDpi="1200" verticalDpi="1200" r:id="rId1"/>
  <headerFooter alignWithMargins="0">
    <oddFooter>&amp;L&amp;"Arial,Normal"&amp;8&amp;D&amp;C&amp;"Arial,Normal"&amp;8&amp;P/&amp;N&amp;R&amp;"Arial,Normal"&amp;8&amp;F</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53"/>
  <sheetViews>
    <sheetView showGridLines="0" zoomScaleNormal="100" workbookViewId="0">
      <selection activeCell="A12" sqref="A12"/>
    </sheetView>
  </sheetViews>
  <sheetFormatPr baseColWidth="10" defaultRowHeight="12.75" x14ac:dyDescent="0.2"/>
  <cols>
    <col min="1" max="1" width="15.83203125" style="84" customWidth="1"/>
    <col min="2" max="2" width="11.1640625" style="84" bestFit="1" customWidth="1"/>
    <col min="3" max="3" width="4.1640625" style="84" customWidth="1"/>
    <col min="4" max="4" width="8.83203125" style="84" bestFit="1" customWidth="1"/>
    <col min="5" max="5" width="13.5" style="84" bestFit="1" customWidth="1"/>
    <col min="6" max="6" width="16.5" style="84" bestFit="1" customWidth="1"/>
    <col min="7" max="7" width="4.1640625" style="84" customWidth="1"/>
    <col min="8" max="8" width="7.5" style="84" bestFit="1" customWidth="1"/>
    <col min="9" max="9" width="15.83203125" style="84" bestFit="1" customWidth="1"/>
    <col min="10" max="11" width="9.83203125" style="84" customWidth="1"/>
    <col min="12" max="12" width="3.33203125" style="90" customWidth="1"/>
    <col min="13" max="13" width="10.83203125" style="90" customWidth="1"/>
    <col min="14" max="253" width="12" style="90"/>
    <col min="254" max="254" width="11.5" style="90" customWidth="1"/>
    <col min="255" max="255" width="6.83203125" style="90" customWidth="1"/>
    <col min="256" max="256" width="1.33203125" style="90" customWidth="1"/>
    <col min="257" max="257" width="6.5" style="90" customWidth="1"/>
    <col min="258" max="258" width="7.1640625" style="90" customWidth="1"/>
    <col min="259" max="259" width="7.5" style="90" customWidth="1"/>
    <col min="260" max="260" width="1.83203125" style="90" customWidth="1"/>
    <col min="261" max="262" width="7.1640625" style="90" customWidth="1"/>
    <col min="263" max="263" width="5.5" style="90" customWidth="1"/>
    <col min="264" max="264" width="5.6640625" style="90" customWidth="1"/>
    <col min="265" max="265" width="5" style="90" customWidth="1"/>
    <col min="266" max="266" width="2.33203125" style="90" customWidth="1"/>
    <col min="267" max="267" width="8.83203125" style="90" bestFit="1" customWidth="1"/>
    <col min="268" max="509" width="12" style="90"/>
    <col min="510" max="510" width="11.5" style="90" customWidth="1"/>
    <col min="511" max="511" width="6.83203125" style="90" customWidth="1"/>
    <col min="512" max="512" width="1.33203125" style="90" customWidth="1"/>
    <col min="513" max="513" width="6.5" style="90" customWidth="1"/>
    <col min="514" max="514" width="7.1640625" style="90" customWidth="1"/>
    <col min="515" max="515" width="7.5" style="90" customWidth="1"/>
    <col min="516" max="516" width="1.83203125" style="90" customWidth="1"/>
    <col min="517" max="518" width="7.1640625" style="90" customWidth="1"/>
    <col min="519" max="519" width="5.5" style="90" customWidth="1"/>
    <col min="520" max="520" width="5.6640625" style="90" customWidth="1"/>
    <col min="521" max="521" width="5" style="90" customWidth="1"/>
    <col min="522" max="522" width="2.33203125" style="90" customWidth="1"/>
    <col min="523" max="523" width="8.83203125" style="90" bestFit="1" customWidth="1"/>
    <col min="524" max="765" width="12" style="90"/>
    <col min="766" max="766" width="11.5" style="90" customWidth="1"/>
    <col min="767" max="767" width="6.83203125" style="90" customWidth="1"/>
    <col min="768" max="768" width="1.33203125" style="90" customWidth="1"/>
    <col min="769" max="769" width="6.5" style="90" customWidth="1"/>
    <col min="770" max="770" width="7.1640625" style="90" customWidth="1"/>
    <col min="771" max="771" width="7.5" style="90" customWidth="1"/>
    <col min="772" max="772" width="1.83203125" style="90" customWidth="1"/>
    <col min="773" max="774" width="7.1640625" style="90" customWidth="1"/>
    <col min="775" max="775" width="5.5" style="90" customWidth="1"/>
    <col min="776" max="776" width="5.6640625" style="90" customWidth="1"/>
    <col min="777" max="777" width="5" style="90" customWidth="1"/>
    <col min="778" max="778" width="2.33203125" style="90" customWidth="1"/>
    <col min="779" max="779" width="8.83203125" style="90" bestFit="1" customWidth="1"/>
    <col min="780" max="1021" width="12" style="90"/>
    <col min="1022" max="1022" width="11.5" style="90" customWidth="1"/>
    <col min="1023" max="1023" width="6.83203125" style="90" customWidth="1"/>
    <col min="1024" max="1024" width="1.33203125" style="90" customWidth="1"/>
    <col min="1025" max="1025" width="6.5" style="90" customWidth="1"/>
    <col min="1026" max="1026" width="7.1640625" style="90" customWidth="1"/>
    <col min="1027" max="1027" width="7.5" style="90" customWidth="1"/>
    <col min="1028" max="1028" width="1.83203125" style="90" customWidth="1"/>
    <col min="1029" max="1030" width="7.1640625" style="90" customWidth="1"/>
    <col min="1031" max="1031" width="5.5" style="90" customWidth="1"/>
    <col min="1032" max="1032" width="5.6640625" style="90" customWidth="1"/>
    <col min="1033" max="1033" width="5" style="90" customWidth="1"/>
    <col min="1034" max="1034" width="2.33203125" style="90" customWidth="1"/>
    <col min="1035" max="1035" width="8.83203125" style="90" bestFit="1" customWidth="1"/>
    <col min="1036" max="1277" width="12" style="90"/>
    <col min="1278" max="1278" width="11.5" style="90" customWidth="1"/>
    <col min="1279" max="1279" width="6.83203125" style="90" customWidth="1"/>
    <col min="1280" max="1280" width="1.33203125" style="90" customWidth="1"/>
    <col min="1281" max="1281" width="6.5" style="90" customWidth="1"/>
    <col min="1282" max="1282" width="7.1640625" style="90" customWidth="1"/>
    <col min="1283" max="1283" width="7.5" style="90" customWidth="1"/>
    <col min="1284" max="1284" width="1.83203125" style="90" customWidth="1"/>
    <col min="1285" max="1286" width="7.1640625" style="90" customWidth="1"/>
    <col min="1287" max="1287" width="5.5" style="90" customWidth="1"/>
    <col min="1288" max="1288" width="5.6640625" style="90" customWidth="1"/>
    <col min="1289" max="1289" width="5" style="90" customWidth="1"/>
    <col min="1290" max="1290" width="2.33203125" style="90" customWidth="1"/>
    <col min="1291" max="1291" width="8.83203125" style="90" bestFit="1" customWidth="1"/>
    <col min="1292" max="1533" width="12" style="90"/>
    <col min="1534" max="1534" width="11.5" style="90" customWidth="1"/>
    <col min="1535" max="1535" width="6.83203125" style="90" customWidth="1"/>
    <col min="1536" max="1536" width="1.33203125" style="90" customWidth="1"/>
    <col min="1537" max="1537" width="6.5" style="90" customWidth="1"/>
    <col min="1538" max="1538" width="7.1640625" style="90" customWidth="1"/>
    <col min="1539" max="1539" width="7.5" style="90" customWidth="1"/>
    <col min="1540" max="1540" width="1.83203125" style="90" customWidth="1"/>
    <col min="1541" max="1542" width="7.1640625" style="90" customWidth="1"/>
    <col min="1543" max="1543" width="5.5" style="90" customWidth="1"/>
    <col min="1544" max="1544" width="5.6640625" style="90" customWidth="1"/>
    <col min="1545" max="1545" width="5" style="90" customWidth="1"/>
    <col min="1546" max="1546" width="2.33203125" style="90" customWidth="1"/>
    <col min="1547" max="1547" width="8.83203125" style="90" bestFit="1" customWidth="1"/>
    <col min="1548" max="1789" width="12" style="90"/>
    <col min="1790" max="1790" width="11.5" style="90" customWidth="1"/>
    <col min="1791" max="1791" width="6.83203125" style="90" customWidth="1"/>
    <col min="1792" max="1792" width="1.33203125" style="90" customWidth="1"/>
    <col min="1793" max="1793" width="6.5" style="90" customWidth="1"/>
    <col min="1794" max="1794" width="7.1640625" style="90" customWidth="1"/>
    <col min="1795" max="1795" width="7.5" style="90" customWidth="1"/>
    <col min="1796" max="1796" width="1.83203125" style="90" customWidth="1"/>
    <col min="1797" max="1798" width="7.1640625" style="90" customWidth="1"/>
    <col min="1799" max="1799" width="5.5" style="90" customWidth="1"/>
    <col min="1800" max="1800" width="5.6640625" style="90" customWidth="1"/>
    <col min="1801" max="1801" width="5" style="90" customWidth="1"/>
    <col min="1802" max="1802" width="2.33203125" style="90" customWidth="1"/>
    <col min="1803" max="1803" width="8.83203125" style="90" bestFit="1" customWidth="1"/>
    <col min="1804" max="2045" width="12" style="90"/>
    <col min="2046" max="2046" width="11.5" style="90" customWidth="1"/>
    <col min="2047" max="2047" width="6.83203125" style="90" customWidth="1"/>
    <col min="2048" max="2048" width="1.33203125" style="90" customWidth="1"/>
    <col min="2049" max="2049" width="6.5" style="90" customWidth="1"/>
    <col min="2050" max="2050" width="7.1640625" style="90" customWidth="1"/>
    <col min="2051" max="2051" width="7.5" style="90" customWidth="1"/>
    <col min="2052" max="2052" width="1.83203125" style="90" customWidth="1"/>
    <col min="2053" max="2054" width="7.1640625" style="90" customWidth="1"/>
    <col min="2055" max="2055" width="5.5" style="90" customWidth="1"/>
    <col min="2056" max="2056" width="5.6640625" style="90" customWidth="1"/>
    <col min="2057" max="2057" width="5" style="90" customWidth="1"/>
    <col min="2058" max="2058" width="2.33203125" style="90" customWidth="1"/>
    <col min="2059" max="2059" width="8.83203125" style="90" bestFit="1" customWidth="1"/>
    <col min="2060" max="2301" width="12" style="90"/>
    <col min="2302" max="2302" width="11.5" style="90" customWidth="1"/>
    <col min="2303" max="2303" width="6.83203125" style="90" customWidth="1"/>
    <col min="2304" max="2304" width="1.33203125" style="90" customWidth="1"/>
    <col min="2305" max="2305" width="6.5" style="90" customWidth="1"/>
    <col min="2306" max="2306" width="7.1640625" style="90" customWidth="1"/>
    <col min="2307" max="2307" width="7.5" style="90" customWidth="1"/>
    <col min="2308" max="2308" width="1.83203125" style="90" customWidth="1"/>
    <col min="2309" max="2310" width="7.1640625" style="90" customWidth="1"/>
    <col min="2311" max="2311" width="5.5" style="90" customWidth="1"/>
    <col min="2312" max="2312" width="5.6640625" style="90" customWidth="1"/>
    <col min="2313" max="2313" width="5" style="90" customWidth="1"/>
    <col min="2314" max="2314" width="2.33203125" style="90" customWidth="1"/>
    <col min="2315" max="2315" width="8.83203125" style="90" bestFit="1" customWidth="1"/>
    <col min="2316" max="2557" width="12" style="90"/>
    <col min="2558" max="2558" width="11.5" style="90" customWidth="1"/>
    <col min="2559" max="2559" width="6.83203125" style="90" customWidth="1"/>
    <col min="2560" max="2560" width="1.33203125" style="90" customWidth="1"/>
    <col min="2561" max="2561" width="6.5" style="90" customWidth="1"/>
    <col min="2562" max="2562" width="7.1640625" style="90" customWidth="1"/>
    <col min="2563" max="2563" width="7.5" style="90" customWidth="1"/>
    <col min="2564" max="2564" width="1.83203125" style="90" customWidth="1"/>
    <col min="2565" max="2566" width="7.1640625" style="90" customWidth="1"/>
    <col min="2567" max="2567" width="5.5" style="90" customWidth="1"/>
    <col min="2568" max="2568" width="5.6640625" style="90" customWidth="1"/>
    <col min="2569" max="2569" width="5" style="90" customWidth="1"/>
    <col min="2570" max="2570" width="2.33203125" style="90" customWidth="1"/>
    <col min="2571" max="2571" width="8.83203125" style="90" bestFit="1" customWidth="1"/>
    <col min="2572" max="2813" width="12" style="90"/>
    <col min="2814" max="2814" width="11.5" style="90" customWidth="1"/>
    <col min="2815" max="2815" width="6.83203125" style="90" customWidth="1"/>
    <col min="2816" max="2816" width="1.33203125" style="90" customWidth="1"/>
    <col min="2817" max="2817" width="6.5" style="90" customWidth="1"/>
    <col min="2818" max="2818" width="7.1640625" style="90" customWidth="1"/>
    <col min="2819" max="2819" width="7.5" style="90" customWidth="1"/>
    <col min="2820" max="2820" width="1.83203125" style="90" customWidth="1"/>
    <col min="2821" max="2822" width="7.1640625" style="90" customWidth="1"/>
    <col min="2823" max="2823" width="5.5" style="90" customWidth="1"/>
    <col min="2824" max="2824" width="5.6640625" style="90" customWidth="1"/>
    <col min="2825" max="2825" width="5" style="90" customWidth="1"/>
    <col min="2826" max="2826" width="2.33203125" style="90" customWidth="1"/>
    <col min="2827" max="2827" width="8.83203125" style="90" bestFit="1" customWidth="1"/>
    <col min="2828" max="3069" width="12" style="90"/>
    <col min="3070" max="3070" width="11.5" style="90" customWidth="1"/>
    <col min="3071" max="3071" width="6.83203125" style="90" customWidth="1"/>
    <col min="3072" max="3072" width="1.33203125" style="90" customWidth="1"/>
    <col min="3073" max="3073" width="6.5" style="90" customWidth="1"/>
    <col min="3074" max="3074" width="7.1640625" style="90" customWidth="1"/>
    <col min="3075" max="3075" width="7.5" style="90" customWidth="1"/>
    <col min="3076" max="3076" width="1.83203125" style="90" customWidth="1"/>
    <col min="3077" max="3078" width="7.1640625" style="90" customWidth="1"/>
    <col min="3079" max="3079" width="5.5" style="90" customWidth="1"/>
    <col min="3080" max="3080" width="5.6640625" style="90" customWidth="1"/>
    <col min="3081" max="3081" width="5" style="90" customWidth="1"/>
    <col min="3082" max="3082" width="2.33203125" style="90" customWidth="1"/>
    <col min="3083" max="3083" width="8.83203125" style="90" bestFit="1" customWidth="1"/>
    <col min="3084" max="3325" width="12" style="90"/>
    <col min="3326" max="3326" width="11.5" style="90" customWidth="1"/>
    <col min="3327" max="3327" width="6.83203125" style="90" customWidth="1"/>
    <col min="3328" max="3328" width="1.33203125" style="90" customWidth="1"/>
    <col min="3329" max="3329" width="6.5" style="90" customWidth="1"/>
    <col min="3330" max="3330" width="7.1640625" style="90" customWidth="1"/>
    <col min="3331" max="3331" width="7.5" style="90" customWidth="1"/>
    <col min="3332" max="3332" width="1.83203125" style="90" customWidth="1"/>
    <col min="3333" max="3334" width="7.1640625" style="90" customWidth="1"/>
    <col min="3335" max="3335" width="5.5" style="90" customWidth="1"/>
    <col min="3336" max="3336" width="5.6640625" style="90" customWidth="1"/>
    <col min="3337" max="3337" width="5" style="90" customWidth="1"/>
    <col min="3338" max="3338" width="2.33203125" style="90" customWidth="1"/>
    <col min="3339" max="3339" width="8.83203125" style="90" bestFit="1" customWidth="1"/>
    <col min="3340" max="3581" width="12" style="90"/>
    <col min="3582" max="3582" width="11.5" style="90" customWidth="1"/>
    <col min="3583" max="3583" width="6.83203125" style="90" customWidth="1"/>
    <col min="3584" max="3584" width="1.33203125" style="90" customWidth="1"/>
    <col min="3585" max="3585" width="6.5" style="90" customWidth="1"/>
    <col min="3586" max="3586" width="7.1640625" style="90" customWidth="1"/>
    <col min="3587" max="3587" width="7.5" style="90" customWidth="1"/>
    <col min="3588" max="3588" width="1.83203125" style="90" customWidth="1"/>
    <col min="3589" max="3590" width="7.1640625" style="90" customWidth="1"/>
    <col min="3591" max="3591" width="5.5" style="90" customWidth="1"/>
    <col min="3592" max="3592" width="5.6640625" style="90" customWidth="1"/>
    <col min="3593" max="3593" width="5" style="90" customWidth="1"/>
    <col min="3594" max="3594" width="2.33203125" style="90" customWidth="1"/>
    <col min="3595" max="3595" width="8.83203125" style="90" bestFit="1" customWidth="1"/>
    <col min="3596" max="3837" width="12" style="90"/>
    <col min="3838" max="3838" width="11.5" style="90" customWidth="1"/>
    <col min="3839" max="3839" width="6.83203125" style="90" customWidth="1"/>
    <col min="3840" max="3840" width="1.33203125" style="90" customWidth="1"/>
    <col min="3841" max="3841" width="6.5" style="90" customWidth="1"/>
    <col min="3842" max="3842" width="7.1640625" style="90" customWidth="1"/>
    <col min="3843" max="3843" width="7.5" style="90" customWidth="1"/>
    <col min="3844" max="3844" width="1.83203125" style="90" customWidth="1"/>
    <col min="3845" max="3846" width="7.1640625" style="90" customWidth="1"/>
    <col min="3847" max="3847" width="5.5" style="90" customWidth="1"/>
    <col min="3848" max="3848" width="5.6640625" style="90" customWidth="1"/>
    <col min="3849" max="3849" width="5" style="90" customWidth="1"/>
    <col min="3850" max="3850" width="2.33203125" style="90" customWidth="1"/>
    <col min="3851" max="3851" width="8.83203125" style="90" bestFit="1" customWidth="1"/>
    <col min="3852" max="4093" width="12" style="90"/>
    <col min="4094" max="4094" width="11.5" style="90" customWidth="1"/>
    <col min="4095" max="4095" width="6.83203125" style="90" customWidth="1"/>
    <col min="4096" max="4096" width="1.33203125" style="90" customWidth="1"/>
    <col min="4097" max="4097" width="6.5" style="90" customWidth="1"/>
    <col min="4098" max="4098" width="7.1640625" style="90" customWidth="1"/>
    <col min="4099" max="4099" width="7.5" style="90" customWidth="1"/>
    <col min="4100" max="4100" width="1.83203125" style="90" customWidth="1"/>
    <col min="4101" max="4102" width="7.1640625" style="90" customWidth="1"/>
    <col min="4103" max="4103" width="5.5" style="90" customWidth="1"/>
    <col min="4104" max="4104" width="5.6640625" style="90" customWidth="1"/>
    <col min="4105" max="4105" width="5" style="90" customWidth="1"/>
    <col min="4106" max="4106" width="2.33203125" style="90" customWidth="1"/>
    <col min="4107" max="4107" width="8.83203125" style="90" bestFit="1" customWidth="1"/>
    <col min="4108" max="4349" width="12" style="90"/>
    <col min="4350" max="4350" width="11.5" style="90" customWidth="1"/>
    <col min="4351" max="4351" width="6.83203125" style="90" customWidth="1"/>
    <col min="4352" max="4352" width="1.33203125" style="90" customWidth="1"/>
    <col min="4353" max="4353" width="6.5" style="90" customWidth="1"/>
    <col min="4354" max="4354" width="7.1640625" style="90" customWidth="1"/>
    <col min="4355" max="4355" width="7.5" style="90" customWidth="1"/>
    <col min="4356" max="4356" width="1.83203125" style="90" customWidth="1"/>
    <col min="4357" max="4358" width="7.1640625" style="90" customWidth="1"/>
    <col min="4359" max="4359" width="5.5" style="90" customWidth="1"/>
    <col min="4360" max="4360" width="5.6640625" style="90" customWidth="1"/>
    <col min="4361" max="4361" width="5" style="90" customWidth="1"/>
    <col min="4362" max="4362" width="2.33203125" style="90" customWidth="1"/>
    <col min="4363" max="4363" width="8.83203125" style="90" bestFit="1" customWidth="1"/>
    <col min="4364" max="4605" width="12" style="90"/>
    <col min="4606" max="4606" width="11.5" style="90" customWidth="1"/>
    <col min="4607" max="4607" width="6.83203125" style="90" customWidth="1"/>
    <col min="4608" max="4608" width="1.33203125" style="90" customWidth="1"/>
    <col min="4609" max="4609" width="6.5" style="90" customWidth="1"/>
    <col min="4610" max="4610" width="7.1640625" style="90" customWidth="1"/>
    <col min="4611" max="4611" width="7.5" style="90" customWidth="1"/>
    <col min="4612" max="4612" width="1.83203125" style="90" customWidth="1"/>
    <col min="4613" max="4614" width="7.1640625" style="90" customWidth="1"/>
    <col min="4615" max="4615" width="5.5" style="90" customWidth="1"/>
    <col min="4616" max="4616" width="5.6640625" style="90" customWidth="1"/>
    <col min="4617" max="4617" width="5" style="90" customWidth="1"/>
    <col min="4618" max="4618" width="2.33203125" style="90" customWidth="1"/>
    <col min="4619" max="4619" width="8.83203125" style="90" bestFit="1" customWidth="1"/>
    <col min="4620" max="4861" width="12" style="90"/>
    <col min="4862" max="4862" width="11.5" style="90" customWidth="1"/>
    <col min="4863" max="4863" width="6.83203125" style="90" customWidth="1"/>
    <col min="4864" max="4864" width="1.33203125" style="90" customWidth="1"/>
    <col min="4865" max="4865" width="6.5" style="90" customWidth="1"/>
    <col min="4866" max="4866" width="7.1640625" style="90" customWidth="1"/>
    <col min="4867" max="4867" width="7.5" style="90" customWidth="1"/>
    <col min="4868" max="4868" width="1.83203125" style="90" customWidth="1"/>
    <col min="4869" max="4870" width="7.1640625" style="90" customWidth="1"/>
    <col min="4871" max="4871" width="5.5" style="90" customWidth="1"/>
    <col min="4872" max="4872" width="5.6640625" style="90" customWidth="1"/>
    <col min="4873" max="4873" width="5" style="90" customWidth="1"/>
    <col min="4874" max="4874" width="2.33203125" style="90" customWidth="1"/>
    <col min="4875" max="4875" width="8.83203125" style="90" bestFit="1" customWidth="1"/>
    <col min="4876" max="5117" width="12" style="90"/>
    <col min="5118" max="5118" width="11.5" style="90" customWidth="1"/>
    <col min="5119" max="5119" width="6.83203125" style="90" customWidth="1"/>
    <col min="5120" max="5120" width="1.33203125" style="90" customWidth="1"/>
    <col min="5121" max="5121" width="6.5" style="90" customWidth="1"/>
    <col min="5122" max="5122" width="7.1640625" style="90" customWidth="1"/>
    <col min="5123" max="5123" width="7.5" style="90" customWidth="1"/>
    <col min="5124" max="5124" width="1.83203125" style="90" customWidth="1"/>
    <col min="5125" max="5126" width="7.1640625" style="90" customWidth="1"/>
    <col min="5127" max="5127" width="5.5" style="90" customWidth="1"/>
    <col min="5128" max="5128" width="5.6640625" style="90" customWidth="1"/>
    <col min="5129" max="5129" width="5" style="90" customWidth="1"/>
    <col min="5130" max="5130" width="2.33203125" style="90" customWidth="1"/>
    <col min="5131" max="5131" width="8.83203125" style="90" bestFit="1" customWidth="1"/>
    <col min="5132" max="5373" width="12" style="90"/>
    <col min="5374" max="5374" width="11.5" style="90" customWidth="1"/>
    <col min="5375" max="5375" width="6.83203125" style="90" customWidth="1"/>
    <col min="5376" max="5376" width="1.33203125" style="90" customWidth="1"/>
    <col min="5377" max="5377" width="6.5" style="90" customWidth="1"/>
    <col min="5378" max="5378" width="7.1640625" style="90" customWidth="1"/>
    <col min="5379" max="5379" width="7.5" style="90" customWidth="1"/>
    <col min="5380" max="5380" width="1.83203125" style="90" customWidth="1"/>
    <col min="5381" max="5382" width="7.1640625" style="90" customWidth="1"/>
    <col min="5383" max="5383" width="5.5" style="90" customWidth="1"/>
    <col min="5384" max="5384" width="5.6640625" style="90" customWidth="1"/>
    <col min="5385" max="5385" width="5" style="90" customWidth="1"/>
    <col min="5386" max="5386" width="2.33203125" style="90" customWidth="1"/>
    <col min="5387" max="5387" width="8.83203125" style="90" bestFit="1" customWidth="1"/>
    <col min="5388" max="5629" width="12" style="90"/>
    <col min="5630" max="5630" width="11.5" style="90" customWidth="1"/>
    <col min="5631" max="5631" width="6.83203125" style="90" customWidth="1"/>
    <col min="5632" max="5632" width="1.33203125" style="90" customWidth="1"/>
    <col min="5633" max="5633" width="6.5" style="90" customWidth="1"/>
    <col min="5634" max="5634" width="7.1640625" style="90" customWidth="1"/>
    <col min="5635" max="5635" width="7.5" style="90" customWidth="1"/>
    <col min="5636" max="5636" width="1.83203125" style="90" customWidth="1"/>
    <col min="5637" max="5638" width="7.1640625" style="90" customWidth="1"/>
    <col min="5639" max="5639" width="5.5" style="90" customWidth="1"/>
    <col min="5640" max="5640" width="5.6640625" style="90" customWidth="1"/>
    <col min="5641" max="5641" width="5" style="90" customWidth="1"/>
    <col min="5642" max="5642" width="2.33203125" style="90" customWidth="1"/>
    <col min="5643" max="5643" width="8.83203125" style="90" bestFit="1" customWidth="1"/>
    <col min="5644" max="5885" width="12" style="90"/>
    <col min="5886" max="5886" width="11.5" style="90" customWidth="1"/>
    <col min="5887" max="5887" width="6.83203125" style="90" customWidth="1"/>
    <col min="5888" max="5888" width="1.33203125" style="90" customWidth="1"/>
    <col min="5889" max="5889" width="6.5" style="90" customWidth="1"/>
    <col min="5890" max="5890" width="7.1640625" style="90" customWidth="1"/>
    <col min="5891" max="5891" width="7.5" style="90" customWidth="1"/>
    <col min="5892" max="5892" width="1.83203125" style="90" customWidth="1"/>
    <col min="5893" max="5894" width="7.1640625" style="90" customWidth="1"/>
    <col min="5895" max="5895" width="5.5" style="90" customWidth="1"/>
    <col min="5896" max="5896" width="5.6640625" style="90" customWidth="1"/>
    <col min="5897" max="5897" width="5" style="90" customWidth="1"/>
    <col min="5898" max="5898" width="2.33203125" style="90" customWidth="1"/>
    <col min="5899" max="5899" width="8.83203125" style="90" bestFit="1" customWidth="1"/>
    <col min="5900" max="6141" width="12" style="90"/>
    <col min="6142" max="6142" width="11.5" style="90" customWidth="1"/>
    <col min="6143" max="6143" width="6.83203125" style="90" customWidth="1"/>
    <col min="6144" max="6144" width="1.33203125" style="90" customWidth="1"/>
    <col min="6145" max="6145" width="6.5" style="90" customWidth="1"/>
    <col min="6146" max="6146" width="7.1640625" style="90" customWidth="1"/>
    <col min="6147" max="6147" width="7.5" style="90" customWidth="1"/>
    <col min="6148" max="6148" width="1.83203125" style="90" customWidth="1"/>
    <col min="6149" max="6150" width="7.1640625" style="90" customWidth="1"/>
    <col min="6151" max="6151" width="5.5" style="90" customWidth="1"/>
    <col min="6152" max="6152" width="5.6640625" style="90" customWidth="1"/>
    <col min="6153" max="6153" width="5" style="90" customWidth="1"/>
    <col min="6154" max="6154" width="2.33203125" style="90" customWidth="1"/>
    <col min="6155" max="6155" width="8.83203125" style="90" bestFit="1" customWidth="1"/>
    <col min="6156" max="6397" width="12" style="90"/>
    <col min="6398" max="6398" width="11.5" style="90" customWidth="1"/>
    <col min="6399" max="6399" width="6.83203125" style="90" customWidth="1"/>
    <col min="6400" max="6400" width="1.33203125" style="90" customWidth="1"/>
    <col min="6401" max="6401" width="6.5" style="90" customWidth="1"/>
    <col min="6402" max="6402" width="7.1640625" style="90" customWidth="1"/>
    <col min="6403" max="6403" width="7.5" style="90" customWidth="1"/>
    <col min="6404" max="6404" width="1.83203125" style="90" customWidth="1"/>
    <col min="6405" max="6406" width="7.1640625" style="90" customWidth="1"/>
    <col min="6407" max="6407" width="5.5" style="90" customWidth="1"/>
    <col min="6408" max="6408" width="5.6640625" style="90" customWidth="1"/>
    <col min="6409" max="6409" width="5" style="90" customWidth="1"/>
    <col min="6410" max="6410" width="2.33203125" style="90" customWidth="1"/>
    <col min="6411" max="6411" width="8.83203125" style="90" bestFit="1" customWidth="1"/>
    <col min="6412" max="6653" width="12" style="90"/>
    <col min="6654" max="6654" width="11.5" style="90" customWidth="1"/>
    <col min="6655" max="6655" width="6.83203125" style="90" customWidth="1"/>
    <col min="6656" max="6656" width="1.33203125" style="90" customWidth="1"/>
    <col min="6657" max="6657" width="6.5" style="90" customWidth="1"/>
    <col min="6658" max="6658" width="7.1640625" style="90" customWidth="1"/>
    <col min="6659" max="6659" width="7.5" style="90" customWidth="1"/>
    <col min="6660" max="6660" width="1.83203125" style="90" customWidth="1"/>
    <col min="6661" max="6662" width="7.1640625" style="90" customWidth="1"/>
    <col min="6663" max="6663" width="5.5" style="90" customWidth="1"/>
    <col min="6664" max="6664" width="5.6640625" style="90" customWidth="1"/>
    <col min="6665" max="6665" width="5" style="90" customWidth="1"/>
    <col min="6666" max="6666" width="2.33203125" style="90" customWidth="1"/>
    <col min="6667" max="6667" width="8.83203125" style="90" bestFit="1" customWidth="1"/>
    <col min="6668" max="6909" width="12" style="90"/>
    <col min="6910" max="6910" width="11.5" style="90" customWidth="1"/>
    <col min="6911" max="6911" width="6.83203125" style="90" customWidth="1"/>
    <col min="6912" max="6912" width="1.33203125" style="90" customWidth="1"/>
    <col min="6913" max="6913" width="6.5" style="90" customWidth="1"/>
    <col min="6914" max="6914" width="7.1640625" style="90" customWidth="1"/>
    <col min="6915" max="6915" width="7.5" style="90" customWidth="1"/>
    <col min="6916" max="6916" width="1.83203125" style="90" customWidth="1"/>
    <col min="6917" max="6918" width="7.1640625" style="90" customWidth="1"/>
    <col min="6919" max="6919" width="5.5" style="90" customWidth="1"/>
    <col min="6920" max="6920" width="5.6640625" style="90" customWidth="1"/>
    <col min="6921" max="6921" width="5" style="90" customWidth="1"/>
    <col min="6922" max="6922" width="2.33203125" style="90" customWidth="1"/>
    <col min="6923" max="6923" width="8.83203125" style="90" bestFit="1" customWidth="1"/>
    <col min="6924" max="7165" width="12" style="90"/>
    <col min="7166" max="7166" width="11.5" style="90" customWidth="1"/>
    <col min="7167" max="7167" width="6.83203125" style="90" customWidth="1"/>
    <col min="7168" max="7168" width="1.33203125" style="90" customWidth="1"/>
    <col min="7169" max="7169" width="6.5" style="90" customWidth="1"/>
    <col min="7170" max="7170" width="7.1640625" style="90" customWidth="1"/>
    <col min="7171" max="7171" width="7.5" style="90" customWidth="1"/>
    <col min="7172" max="7172" width="1.83203125" style="90" customWidth="1"/>
    <col min="7173" max="7174" width="7.1640625" style="90" customWidth="1"/>
    <col min="7175" max="7175" width="5.5" style="90" customWidth="1"/>
    <col min="7176" max="7176" width="5.6640625" style="90" customWidth="1"/>
    <col min="7177" max="7177" width="5" style="90" customWidth="1"/>
    <col min="7178" max="7178" width="2.33203125" style="90" customWidth="1"/>
    <col min="7179" max="7179" width="8.83203125" style="90" bestFit="1" customWidth="1"/>
    <col min="7180" max="7421" width="12" style="90"/>
    <col min="7422" max="7422" width="11.5" style="90" customWidth="1"/>
    <col min="7423" max="7423" width="6.83203125" style="90" customWidth="1"/>
    <col min="7424" max="7424" width="1.33203125" style="90" customWidth="1"/>
    <col min="7425" max="7425" width="6.5" style="90" customWidth="1"/>
    <col min="7426" max="7426" width="7.1640625" style="90" customWidth="1"/>
    <col min="7427" max="7427" width="7.5" style="90" customWidth="1"/>
    <col min="7428" max="7428" width="1.83203125" style="90" customWidth="1"/>
    <col min="7429" max="7430" width="7.1640625" style="90" customWidth="1"/>
    <col min="7431" max="7431" width="5.5" style="90" customWidth="1"/>
    <col min="7432" max="7432" width="5.6640625" style="90" customWidth="1"/>
    <col min="7433" max="7433" width="5" style="90" customWidth="1"/>
    <col min="7434" max="7434" width="2.33203125" style="90" customWidth="1"/>
    <col min="7435" max="7435" width="8.83203125" style="90" bestFit="1" customWidth="1"/>
    <col min="7436" max="7677" width="12" style="90"/>
    <col min="7678" max="7678" width="11.5" style="90" customWidth="1"/>
    <col min="7679" max="7679" width="6.83203125" style="90" customWidth="1"/>
    <col min="7680" max="7680" width="1.33203125" style="90" customWidth="1"/>
    <col min="7681" max="7681" width="6.5" style="90" customWidth="1"/>
    <col min="7682" max="7682" width="7.1640625" style="90" customWidth="1"/>
    <col min="7683" max="7683" width="7.5" style="90" customWidth="1"/>
    <col min="7684" max="7684" width="1.83203125" style="90" customWidth="1"/>
    <col min="7685" max="7686" width="7.1640625" style="90" customWidth="1"/>
    <col min="7687" max="7687" width="5.5" style="90" customWidth="1"/>
    <col min="7688" max="7688" width="5.6640625" style="90" customWidth="1"/>
    <col min="7689" max="7689" width="5" style="90" customWidth="1"/>
    <col min="7690" max="7690" width="2.33203125" style="90" customWidth="1"/>
    <col min="7691" max="7691" width="8.83203125" style="90" bestFit="1" customWidth="1"/>
    <col min="7692" max="7933" width="12" style="90"/>
    <col min="7934" max="7934" width="11.5" style="90" customWidth="1"/>
    <col min="7935" max="7935" width="6.83203125" style="90" customWidth="1"/>
    <col min="7936" max="7936" width="1.33203125" style="90" customWidth="1"/>
    <col min="7937" max="7937" width="6.5" style="90" customWidth="1"/>
    <col min="7938" max="7938" width="7.1640625" style="90" customWidth="1"/>
    <col min="7939" max="7939" width="7.5" style="90" customWidth="1"/>
    <col min="7940" max="7940" width="1.83203125" style="90" customWidth="1"/>
    <col min="7941" max="7942" width="7.1640625" style="90" customWidth="1"/>
    <col min="7943" max="7943" width="5.5" style="90" customWidth="1"/>
    <col min="7944" max="7944" width="5.6640625" style="90" customWidth="1"/>
    <col min="7945" max="7945" width="5" style="90" customWidth="1"/>
    <col min="7946" max="7946" width="2.33203125" style="90" customWidth="1"/>
    <col min="7947" max="7947" width="8.83203125" style="90" bestFit="1" customWidth="1"/>
    <col min="7948" max="8189" width="12" style="90"/>
    <col min="8190" max="8190" width="11.5" style="90" customWidth="1"/>
    <col min="8191" max="8191" width="6.83203125" style="90" customWidth="1"/>
    <col min="8192" max="8192" width="1.33203125" style="90" customWidth="1"/>
    <col min="8193" max="8193" width="6.5" style="90" customWidth="1"/>
    <col min="8194" max="8194" width="7.1640625" style="90" customWidth="1"/>
    <col min="8195" max="8195" width="7.5" style="90" customWidth="1"/>
    <col min="8196" max="8196" width="1.83203125" style="90" customWidth="1"/>
    <col min="8197" max="8198" width="7.1640625" style="90" customWidth="1"/>
    <col min="8199" max="8199" width="5.5" style="90" customWidth="1"/>
    <col min="8200" max="8200" width="5.6640625" style="90" customWidth="1"/>
    <col min="8201" max="8201" width="5" style="90" customWidth="1"/>
    <col min="8202" max="8202" width="2.33203125" style="90" customWidth="1"/>
    <col min="8203" max="8203" width="8.83203125" style="90" bestFit="1" customWidth="1"/>
    <col min="8204" max="8445" width="12" style="90"/>
    <col min="8446" max="8446" width="11.5" style="90" customWidth="1"/>
    <col min="8447" max="8447" width="6.83203125" style="90" customWidth="1"/>
    <col min="8448" max="8448" width="1.33203125" style="90" customWidth="1"/>
    <col min="8449" max="8449" width="6.5" style="90" customWidth="1"/>
    <col min="8450" max="8450" width="7.1640625" style="90" customWidth="1"/>
    <col min="8451" max="8451" width="7.5" style="90" customWidth="1"/>
    <col min="8452" max="8452" width="1.83203125" style="90" customWidth="1"/>
    <col min="8453" max="8454" width="7.1640625" style="90" customWidth="1"/>
    <col min="8455" max="8455" width="5.5" style="90" customWidth="1"/>
    <col min="8456" max="8456" width="5.6640625" style="90" customWidth="1"/>
    <col min="8457" max="8457" width="5" style="90" customWidth="1"/>
    <col min="8458" max="8458" width="2.33203125" style="90" customWidth="1"/>
    <col min="8459" max="8459" width="8.83203125" style="90" bestFit="1" customWidth="1"/>
    <col min="8460" max="8701" width="12" style="90"/>
    <col min="8702" max="8702" width="11.5" style="90" customWidth="1"/>
    <col min="8703" max="8703" width="6.83203125" style="90" customWidth="1"/>
    <col min="8704" max="8704" width="1.33203125" style="90" customWidth="1"/>
    <col min="8705" max="8705" width="6.5" style="90" customWidth="1"/>
    <col min="8706" max="8706" width="7.1640625" style="90" customWidth="1"/>
    <col min="8707" max="8707" width="7.5" style="90" customWidth="1"/>
    <col min="8708" max="8708" width="1.83203125" style="90" customWidth="1"/>
    <col min="8709" max="8710" width="7.1640625" style="90" customWidth="1"/>
    <col min="8711" max="8711" width="5.5" style="90" customWidth="1"/>
    <col min="8712" max="8712" width="5.6640625" style="90" customWidth="1"/>
    <col min="8713" max="8713" width="5" style="90" customWidth="1"/>
    <col min="8714" max="8714" width="2.33203125" style="90" customWidth="1"/>
    <col min="8715" max="8715" width="8.83203125" style="90" bestFit="1" customWidth="1"/>
    <col min="8716" max="8957" width="12" style="90"/>
    <col min="8958" max="8958" width="11.5" style="90" customWidth="1"/>
    <col min="8959" max="8959" width="6.83203125" style="90" customWidth="1"/>
    <col min="8960" max="8960" width="1.33203125" style="90" customWidth="1"/>
    <col min="8961" max="8961" width="6.5" style="90" customWidth="1"/>
    <col min="8962" max="8962" width="7.1640625" style="90" customWidth="1"/>
    <col min="8963" max="8963" width="7.5" style="90" customWidth="1"/>
    <col min="8964" max="8964" width="1.83203125" style="90" customWidth="1"/>
    <col min="8965" max="8966" width="7.1640625" style="90" customWidth="1"/>
    <col min="8967" max="8967" width="5.5" style="90" customWidth="1"/>
    <col min="8968" max="8968" width="5.6640625" style="90" customWidth="1"/>
    <col min="8969" max="8969" width="5" style="90" customWidth="1"/>
    <col min="8970" max="8970" width="2.33203125" style="90" customWidth="1"/>
    <col min="8971" max="8971" width="8.83203125" style="90" bestFit="1" customWidth="1"/>
    <col min="8972" max="9213" width="12" style="90"/>
    <col min="9214" max="9214" width="11.5" style="90" customWidth="1"/>
    <col min="9215" max="9215" width="6.83203125" style="90" customWidth="1"/>
    <col min="9216" max="9216" width="1.33203125" style="90" customWidth="1"/>
    <col min="9217" max="9217" width="6.5" style="90" customWidth="1"/>
    <col min="9218" max="9218" width="7.1640625" style="90" customWidth="1"/>
    <col min="9219" max="9219" width="7.5" style="90" customWidth="1"/>
    <col min="9220" max="9220" width="1.83203125" style="90" customWidth="1"/>
    <col min="9221" max="9222" width="7.1640625" style="90" customWidth="1"/>
    <col min="9223" max="9223" width="5.5" style="90" customWidth="1"/>
    <col min="9224" max="9224" width="5.6640625" style="90" customWidth="1"/>
    <col min="9225" max="9225" width="5" style="90" customWidth="1"/>
    <col min="9226" max="9226" width="2.33203125" style="90" customWidth="1"/>
    <col min="9227" max="9227" width="8.83203125" style="90" bestFit="1" customWidth="1"/>
    <col min="9228" max="9469" width="12" style="90"/>
    <col min="9470" max="9470" width="11.5" style="90" customWidth="1"/>
    <col min="9471" max="9471" width="6.83203125" style="90" customWidth="1"/>
    <col min="9472" max="9472" width="1.33203125" style="90" customWidth="1"/>
    <col min="9473" max="9473" width="6.5" style="90" customWidth="1"/>
    <col min="9474" max="9474" width="7.1640625" style="90" customWidth="1"/>
    <col min="9475" max="9475" width="7.5" style="90" customWidth="1"/>
    <col min="9476" max="9476" width="1.83203125" style="90" customWidth="1"/>
    <col min="9477" max="9478" width="7.1640625" style="90" customWidth="1"/>
    <col min="9479" max="9479" width="5.5" style="90" customWidth="1"/>
    <col min="9480" max="9480" width="5.6640625" style="90" customWidth="1"/>
    <col min="9481" max="9481" width="5" style="90" customWidth="1"/>
    <col min="9482" max="9482" width="2.33203125" style="90" customWidth="1"/>
    <col min="9483" max="9483" width="8.83203125" style="90" bestFit="1" customWidth="1"/>
    <col min="9484" max="9725" width="12" style="90"/>
    <col min="9726" max="9726" width="11.5" style="90" customWidth="1"/>
    <col min="9727" max="9727" width="6.83203125" style="90" customWidth="1"/>
    <col min="9728" max="9728" width="1.33203125" style="90" customWidth="1"/>
    <col min="9729" max="9729" width="6.5" style="90" customWidth="1"/>
    <col min="9730" max="9730" width="7.1640625" style="90" customWidth="1"/>
    <col min="9731" max="9731" width="7.5" style="90" customWidth="1"/>
    <col min="9732" max="9732" width="1.83203125" style="90" customWidth="1"/>
    <col min="9733" max="9734" width="7.1640625" style="90" customWidth="1"/>
    <col min="9735" max="9735" width="5.5" style="90" customWidth="1"/>
    <col min="9736" max="9736" width="5.6640625" style="90" customWidth="1"/>
    <col min="9737" max="9737" width="5" style="90" customWidth="1"/>
    <col min="9738" max="9738" width="2.33203125" style="90" customWidth="1"/>
    <col min="9739" max="9739" width="8.83203125" style="90" bestFit="1" customWidth="1"/>
    <col min="9740" max="9981" width="12" style="90"/>
    <col min="9982" max="9982" width="11.5" style="90" customWidth="1"/>
    <col min="9983" max="9983" width="6.83203125" style="90" customWidth="1"/>
    <col min="9984" max="9984" width="1.33203125" style="90" customWidth="1"/>
    <col min="9985" max="9985" width="6.5" style="90" customWidth="1"/>
    <col min="9986" max="9986" width="7.1640625" style="90" customWidth="1"/>
    <col min="9987" max="9987" width="7.5" style="90" customWidth="1"/>
    <col min="9988" max="9988" width="1.83203125" style="90" customWidth="1"/>
    <col min="9989" max="9990" width="7.1640625" style="90" customWidth="1"/>
    <col min="9991" max="9991" width="5.5" style="90" customWidth="1"/>
    <col min="9992" max="9992" width="5.6640625" style="90" customWidth="1"/>
    <col min="9993" max="9993" width="5" style="90" customWidth="1"/>
    <col min="9994" max="9994" width="2.33203125" style="90" customWidth="1"/>
    <col min="9995" max="9995" width="8.83203125" style="90" bestFit="1" customWidth="1"/>
    <col min="9996" max="10237" width="12" style="90"/>
    <col min="10238" max="10238" width="11.5" style="90" customWidth="1"/>
    <col min="10239" max="10239" width="6.83203125" style="90" customWidth="1"/>
    <col min="10240" max="10240" width="1.33203125" style="90" customWidth="1"/>
    <col min="10241" max="10241" width="6.5" style="90" customWidth="1"/>
    <col min="10242" max="10242" width="7.1640625" style="90" customWidth="1"/>
    <col min="10243" max="10243" width="7.5" style="90" customWidth="1"/>
    <col min="10244" max="10244" width="1.83203125" style="90" customWidth="1"/>
    <col min="10245" max="10246" width="7.1640625" style="90" customWidth="1"/>
    <col min="10247" max="10247" width="5.5" style="90" customWidth="1"/>
    <col min="10248" max="10248" width="5.6640625" style="90" customWidth="1"/>
    <col min="10249" max="10249" width="5" style="90" customWidth="1"/>
    <col min="10250" max="10250" width="2.33203125" style="90" customWidth="1"/>
    <col min="10251" max="10251" width="8.83203125" style="90" bestFit="1" customWidth="1"/>
    <col min="10252" max="10493" width="12" style="90"/>
    <col min="10494" max="10494" width="11.5" style="90" customWidth="1"/>
    <col min="10495" max="10495" width="6.83203125" style="90" customWidth="1"/>
    <col min="10496" max="10496" width="1.33203125" style="90" customWidth="1"/>
    <col min="10497" max="10497" width="6.5" style="90" customWidth="1"/>
    <col min="10498" max="10498" width="7.1640625" style="90" customWidth="1"/>
    <col min="10499" max="10499" width="7.5" style="90" customWidth="1"/>
    <col min="10500" max="10500" width="1.83203125" style="90" customWidth="1"/>
    <col min="10501" max="10502" width="7.1640625" style="90" customWidth="1"/>
    <col min="10503" max="10503" width="5.5" style="90" customWidth="1"/>
    <col min="10504" max="10504" width="5.6640625" style="90" customWidth="1"/>
    <col min="10505" max="10505" width="5" style="90" customWidth="1"/>
    <col min="10506" max="10506" width="2.33203125" style="90" customWidth="1"/>
    <col min="10507" max="10507" width="8.83203125" style="90" bestFit="1" customWidth="1"/>
    <col min="10508" max="10749" width="12" style="90"/>
    <col min="10750" max="10750" width="11.5" style="90" customWidth="1"/>
    <col min="10751" max="10751" width="6.83203125" style="90" customWidth="1"/>
    <col min="10752" max="10752" width="1.33203125" style="90" customWidth="1"/>
    <col min="10753" max="10753" width="6.5" style="90" customWidth="1"/>
    <col min="10754" max="10754" width="7.1640625" style="90" customWidth="1"/>
    <col min="10755" max="10755" width="7.5" style="90" customWidth="1"/>
    <col min="10756" max="10756" width="1.83203125" style="90" customWidth="1"/>
    <col min="10757" max="10758" width="7.1640625" style="90" customWidth="1"/>
    <col min="10759" max="10759" width="5.5" style="90" customWidth="1"/>
    <col min="10760" max="10760" width="5.6640625" style="90" customWidth="1"/>
    <col min="10761" max="10761" width="5" style="90" customWidth="1"/>
    <col min="10762" max="10762" width="2.33203125" style="90" customWidth="1"/>
    <col min="10763" max="10763" width="8.83203125" style="90" bestFit="1" customWidth="1"/>
    <col min="10764" max="11005" width="12" style="90"/>
    <col min="11006" max="11006" width="11.5" style="90" customWidth="1"/>
    <col min="11007" max="11007" width="6.83203125" style="90" customWidth="1"/>
    <col min="11008" max="11008" width="1.33203125" style="90" customWidth="1"/>
    <col min="11009" max="11009" width="6.5" style="90" customWidth="1"/>
    <col min="11010" max="11010" width="7.1640625" style="90" customWidth="1"/>
    <col min="11011" max="11011" width="7.5" style="90" customWidth="1"/>
    <col min="11012" max="11012" width="1.83203125" style="90" customWidth="1"/>
    <col min="11013" max="11014" width="7.1640625" style="90" customWidth="1"/>
    <col min="11015" max="11015" width="5.5" style="90" customWidth="1"/>
    <col min="11016" max="11016" width="5.6640625" style="90" customWidth="1"/>
    <col min="11017" max="11017" width="5" style="90" customWidth="1"/>
    <col min="11018" max="11018" width="2.33203125" style="90" customWidth="1"/>
    <col min="11019" max="11019" width="8.83203125" style="90" bestFit="1" customWidth="1"/>
    <col min="11020" max="11261" width="12" style="90"/>
    <col min="11262" max="11262" width="11.5" style="90" customWidth="1"/>
    <col min="11263" max="11263" width="6.83203125" style="90" customWidth="1"/>
    <col min="11264" max="11264" width="1.33203125" style="90" customWidth="1"/>
    <col min="11265" max="11265" width="6.5" style="90" customWidth="1"/>
    <col min="11266" max="11266" width="7.1640625" style="90" customWidth="1"/>
    <col min="11267" max="11267" width="7.5" style="90" customWidth="1"/>
    <col min="11268" max="11268" width="1.83203125" style="90" customWidth="1"/>
    <col min="11269" max="11270" width="7.1640625" style="90" customWidth="1"/>
    <col min="11271" max="11271" width="5.5" style="90" customWidth="1"/>
    <col min="11272" max="11272" width="5.6640625" style="90" customWidth="1"/>
    <col min="11273" max="11273" width="5" style="90" customWidth="1"/>
    <col min="11274" max="11274" width="2.33203125" style="90" customWidth="1"/>
    <col min="11275" max="11275" width="8.83203125" style="90" bestFit="1" customWidth="1"/>
    <col min="11276" max="11517" width="12" style="90"/>
    <col min="11518" max="11518" width="11.5" style="90" customWidth="1"/>
    <col min="11519" max="11519" width="6.83203125" style="90" customWidth="1"/>
    <col min="11520" max="11520" width="1.33203125" style="90" customWidth="1"/>
    <col min="11521" max="11521" width="6.5" style="90" customWidth="1"/>
    <col min="11522" max="11522" width="7.1640625" style="90" customWidth="1"/>
    <col min="11523" max="11523" width="7.5" style="90" customWidth="1"/>
    <col min="11524" max="11524" width="1.83203125" style="90" customWidth="1"/>
    <col min="11525" max="11526" width="7.1640625" style="90" customWidth="1"/>
    <col min="11527" max="11527" width="5.5" style="90" customWidth="1"/>
    <col min="11528" max="11528" width="5.6640625" style="90" customWidth="1"/>
    <col min="11529" max="11529" width="5" style="90" customWidth="1"/>
    <col min="11530" max="11530" width="2.33203125" style="90" customWidth="1"/>
    <col min="11531" max="11531" width="8.83203125" style="90" bestFit="1" customWidth="1"/>
    <col min="11532" max="11773" width="12" style="90"/>
    <col min="11774" max="11774" width="11.5" style="90" customWidth="1"/>
    <col min="11775" max="11775" width="6.83203125" style="90" customWidth="1"/>
    <col min="11776" max="11776" width="1.33203125" style="90" customWidth="1"/>
    <col min="11777" max="11777" width="6.5" style="90" customWidth="1"/>
    <col min="11778" max="11778" width="7.1640625" style="90" customWidth="1"/>
    <col min="11779" max="11779" width="7.5" style="90" customWidth="1"/>
    <col min="11780" max="11780" width="1.83203125" style="90" customWidth="1"/>
    <col min="11781" max="11782" width="7.1640625" style="90" customWidth="1"/>
    <col min="11783" max="11783" width="5.5" style="90" customWidth="1"/>
    <col min="11784" max="11784" width="5.6640625" style="90" customWidth="1"/>
    <col min="11785" max="11785" width="5" style="90" customWidth="1"/>
    <col min="11786" max="11786" width="2.33203125" style="90" customWidth="1"/>
    <col min="11787" max="11787" width="8.83203125" style="90" bestFit="1" customWidth="1"/>
    <col min="11788" max="12029" width="12" style="90"/>
    <col min="12030" max="12030" width="11.5" style="90" customWidth="1"/>
    <col min="12031" max="12031" width="6.83203125" style="90" customWidth="1"/>
    <col min="12032" max="12032" width="1.33203125" style="90" customWidth="1"/>
    <col min="12033" max="12033" width="6.5" style="90" customWidth="1"/>
    <col min="12034" max="12034" width="7.1640625" style="90" customWidth="1"/>
    <col min="12035" max="12035" width="7.5" style="90" customWidth="1"/>
    <col min="12036" max="12036" width="1.83203125" style="90" customWidth="1"/>
    <col min="12037" max="12038" width="7.1640625" style="90" customWidth="1"/>
    <col min="12039" max="12039" width="5.5" style="90" customWidth="1"/>
    <col min="12040" max="12040" width="5.6640625" style="90" customWidth="1"/>
    <col min="12041" max="12041" width="5" style="90" customWidth="1"/>
    <col min="12042" max="12042" width="2.33203125" style="90" customWidth="1"/>
    <col min="12043" max="12043" width="8.83203125" style="90" bestFit="1" customWidth="1"/>
    <col min="12044" max="12285" width="12" style="90"/>
    <col min="12286" max="12286" width="11.5" style="90" customWidth="1"/>
    <col min="12287" max="12287" width="6.83203125" style="90" customWidth="1"/>
    <col min="12288" max="12288" width="1.33203125" style="90" customWidth="1"/>
    <col min="12289" max="12289" width="6.5" style="90" customWidth="1"/>
    <col min="12290" max="12290" width="7.1640625" style="90" customWidth="1"/>
    <col min="12291" max="12291" width="7.5" style="90" customWidth="1"/>
    <col min="12292" max="12292" width="1.83203125" style="90" customWidth="1"/>
    <col min="12293" max="12294" width="7.1640625" style="90" customWidth="1"/>
    <col min="12295" max="12295" width="5.5" style="90" customWidth="1"/>
    <col min="12296" max="12296" width="5.6640625" style="90" customWidth="1"/>
    <col min="12297" max="12297" width="5" style="90" customWidth="1"/>
    <col min="12298" max="12298" width="2.33203125" style="90" customWidth="1"/>
    <col min="12299" max="12299" width="8.83203125" style="90" bestFit="1" customWidth="1"/>
    <col min="12300" max="12541" width="12" style="90"/>
    <col min="12542" max="12542" width="11.5" style="90" customWidth="1"/>
    <col min="12543" max="12543" width="6.83203125" style="90" customWidth="1"/>
    <col min="12544" max="12544" width="1.33203125" style="90" customWidth="1"/>
    <col min="12545" max="12545" width="6.5" style="90" customWidth="1"/>
    <col min="12546" max="12546" width="7.1640625" style="90" customWidth="1"/>
    <col min="12547" max="12547" width="7.5" style="90" customWidth="1"/>
    <col min="12548" max="12548" width="1.83203125" style="90" customWidth="1"/>
    <col min="12549" max="12550" width="7.1640625" style="90" customWidth="1"/>
    <col min="12551" max="12551" width="5.5" style="90" customWidth="1"/>
    <col min="12552" max="12552" width="5.6640625" style="90" customWidth="1"/>
    <col min="12553" max="12553" width="5" style="90" customWidth="1"/>
    <col min="12554" max="12554" width="2.33203125" style="90" customWidth="1"/>
    <col min="12555" max="12555" width="8.83203125" style="90" bestFit="1" customWidth="1"/>
    <col min="12556" max="12797" width="12" style="90"/>
    <col min="12798" max="12798" width="11.5" style="90" customWidth="1"/>
    <col min="12799" max="12799" width="6.83203125" style="90" customWidth="1"/>
    <col min="12800" max="12800" width="1.33203125" style="90" customWidth="1"/>
    <col min="12801" max="12801" width="6.5" style="90" customWidth="1"/>
    <col min="12802" max="12802" width="7.1640625" style="90" customWidth="1"/>
    <col min="12803" max="12803" width="7.5" style="90" customWidth="1"/>
    <col min="12804" max="12804" width="1.83203125" style="90" customWidth="1"/>
    <col min="12805" max="12806" width="7.1640625" style="90" customWidth="1"/>
    <col min="12807" max="12807" width="5.5" style="90" customWidth="1"/>
    <col min="12808" max="12808" width="5.6640625" style="90" customWidth="1"/>
    <col min="12809" max="12809" width="5" style="90" customWidth="1"/>
    <col min="12810" max="12810" width="2.33203125" style="90" customWidth="1"/>
    <col min="12811" max="12811" width="8.83203125" style="90" bestFit="1" customWidth="1"/>
    <col min="12812" max="13053" width="12" style="90"/>
    <col min="13054" max="13054" width="11.5" style="90" customWidth="1"/>
    <col min="13055" max="13055" width="6.83203125" style="90" customWidth="1"/>
    <col min="13056" max="13056" width="1.33203125" style="90" customWidth="1"/>
    <col min="13057" max="13057" width="6.5" style="90" customWidth="1"/>
    <col min="13058" max="13058" width="7.1640625" style="90" customWidth="1"/>
    <col min="13059" max="13059" width="7.5" style="90" customWidth="1"/>
    <col min="13060" max="13060" width="1.83203125" style="90" customWidth="1"/>
    <col min="13061" max="13062" width="7.1640625" style="90" customWidth="1"/>
    <col min="13063" max="13063" width="5.5" style="90" customWidth="1"/>
    <col min="13064" max="13064" width="5.6640625" style="90" customWidth="1"/>
    <col min="13065" max="13065" width="5" style="90" customWidth="1"/>
    <col min="13066" max="13066" width="2.33203125" style="90" customWidth="1"/>
    <col min="13067" max="13067" width="8.83203125" style="90" bestFit="1" customWidth="1"/>
    <col min="13068" max="13309" width="12" style="90"/>
    <col min="13310" max="13310" width="11.5" style="90" customWidth="1"/>
    <col min="13311" max="13311" width="6.83203125" style="90" customWidth="1"/>
    <col min="13312" max="13312" width="1.33203125" style="90" customWidth="1"/>
    <col min="13313" max="13313" width="6.5" style="90" customWidth="1"/>
    <col min="13314" max="13314" width="7.1640625" style="90" customWidth="1"/>
    <col min="13315" max="13315" width="7.5" style="90" customWidth="1"/>
    <col min="13316" max="13316" width="1.83203125" style="90" customWidth="1"/>
    <col min="13317" max="13318" width="7.1640625" style="90" customWidth="1"/>
    <col min="13319" max="13319" width="5.5" style="90" customWidth="1"/>
    <col min="13320" max="13320" width="5.6640625" style="90" customWidth="1"/>
    <col min="13321" max="13321" width="5" style="90" customWidth="1"/>
    <col min="13322" max="13322" width="2.33203125" style="90" customWidth="1"/>
    <col min="13323" max="13323" width="8.83203125" style="90" bestFit="1" customWidth="1"/>
    <col min="13324" max="13565" width="12" style="90"/>
    <col min="13566" max="13566" width="11.5" style="90" customWidth="1"/>
    <col min="13567" max="13567" width="6.83203125" style="90" customWidth="1"/>
    <col min="13568" max="13568" width="1.33203125" style="90" customWidth="1"/>
    <col min="13569" max="13569" width="6.5" style="90" customWidth="1"/>
    <col min="13570" max="13570" width="7.1640625" style="90" customWidth="1"/>
    <col min="13571" max="13571" width="7.5" style="90" customWidth="1"/>
    <col min="13572" max="13572" width="1.83203125" style="90" customWidth="1"/>
    <col min="13573" max="13574" width="7.1640625" style="90" customWidth="1"/>
    <col min="13575" max="13575" width="5.5" style="90" customWidth="1"/>
    <col min="13576" max="13576" width="5.6640625" style="90" customWidth="1"/>
    <col min="13577" max="13577" width="5" style="90" customWidth="1"/>
    <col min="13578" max="13578" width="2.33203125" style="90" customWidth="1"/>
    <col min="13579" max="13579" width="8.83203125" style="90" bestFit="1" customWidth="1"/>
    <col min="13580" max="13821" width="12" style="90"/>
    <col min="13822" max="13822" width="11.5" style="90" customWidth="1"/>
    <col min="13823" max="13823" width="6.83203125" style="90" customWidth="1"/>
    <col min="13824" max="13824" width="1.33203125" style="90" customWidth="1"/>
    <col min="13825" max="13825" width="6.5" style="90" customWidth="1"/>
    <col min="13826" max="13826" width="7.1640625" style="90" customWidth="1"/>
    <col min="13827" max="13827" width="7.5" style="90" customWidth="1"/>
    <col min="13828" max="13828" width="1.83203125" style="90" customWidth="1"/>
    <col min="13829" max="13830" width="7.1640625" style="90" customWidth="1"/>
    <col min="13831" max="13831" width="5.5" style="90" customWidth="1"/>
    <col min="13832" max="13832" width="5.6640625" style="90" customWidth="1"/>
    <col min="13833" max="13833" width="5" style="90" customWidth="1"/>
    <col min="13834" max="13834" width="2.33203125" style="90" customWidth="1"/>
    <col min="13835" max="13835" width="8.83203125" style="90" bestFit="1" customWidth="1"/>
    <col min="13836" max="14077" width="12" style="90"/>
    <col min="14078" max="14078" width="11.5" style="90" customWidth="1"/>
    <col min="14079" max="14079" width="6.83203125" style="90" customWidth="1"/>
    <col min="14080" max="14080" width="1.33203125" style="90" customWidth="1"/>
    <col min="14081" max="14081" width="6.5" style="90" customWidth="1"/>
    <col min="14082" max="14082" width="7.1640625" style="90" customWidth="1"/>
    <col min="14083" max="14083" width="7.5" style="90" customWidth="1"/>
    <col min="14084" max="14084" width="1.83203125" style="90" customWidth="1"/>
    <col min="14085" max="14086" width="7.1640625" style="90" customWidth="1"/>
    <col min="14087" max="14087" width="5.5" style="90" customWidth="1"/>
    <col min="14088" max="14088" width="5.6640625" style="90" customWidth="1"/>
    <col min="14089" max="14089" width="5" style="90" customWidth="1"/>
    <col min="14090" max="14090" width="2.33203125" style="90" customWidth="1"/>
    <col min="14091" max="14091" width="8.83203125" style="90" bestFit="1" customWidth="1"/>
    <col min="14092" max="14333" width="12" style="90"/>
    <col min="14334" max="14334" width="11.5" style="90" customWidth="1"/>
    <col min="14335" max="14335" width="6.83203125" style="90" customWidth="1"/>
    <col min="14336" max="14336" width="1.33203125" style="90" customWidth="1"/>
    <col min="14337" max="14337" width="6.5" style="90" customWidth="1"/>
    <col min="14338" max="14338" width="7.1640625" style="90" customWidth="1"/>
    <col min="14339" max="14339" width="7.5" style="90" customWidth="1"/>
    <col min="14340" max="14340" width="1.83203125" style="90" customWidth="1"/>
    <col min="14341" max="14342" width="7.1640625" style="90" customWidth="1"/>
    <col min="14343" max="14343" width="5.5" style="90" customWidth="1"/>
    <col min="14344" max="14344" width="5.6640625" style="90" customWidth="1"/>
    <col min="14345" max="14345" width="5" style="90" customWidth="1"/>
    <col min="14346" max="14346" width="2.33203125" style="90" customWidth="1"/>
    <col min="14347" max="14347" width="8.83203125" style="90" bestFit="1" customWidth="1"/>
    <col min="14348" max="14589" width="12" style="90"/>
    <col min="14590" max="14590" width="11.5" style="90" customWidth="1"/>
    <col min="14591" max="14591" width="6.83203125" style="90" customWidth="1"/>
    <col min="14592" max="14592" width="1.33203125" style="90" customWidth="1"/>
    <col min="14593" max="14593" width="6.5" style="90" customWidth="1"/>
    <col min="14594" max="14594" width="7.1640625" style="90" customWidth="1"/>
    <col min="14595" max="14595" width="7.5" style="90" customWidth="1"/>
    <col min="14596" max="14596" width="1.83203125" style="90" customWidth="1"/>
    <col min="14597" max="14598" width="7.1640625" style="90" customWidth="1"/>
    <col min="14599" max="14599" width="5.5" style="90" customWidth="1"/>
    <col min="14600" max="14600" width="5.6640625" style="90" customWidth="1"/>
    <col min="14601" max="14601" width="5" style="90" customWidth="1"/>
    <col min="14602" max="14602" width="2.33203125" style="90" customWidth="1"/>
    <col min="14603" max="14603" width="8.83203125" style="90" bestFit="1" customWidth="1"/>
    <col min="14604" max="14845" width="12" style="90"/>
    <col min="14846" max="14846" width="11.5" style="90" customWidth="1"/>
    <col min="14847" max="14847" width="6.83203125" style="90" customWidth="1"/>
    <col min="14848" max="14848" width="1.33203125" style="90" customWidth="1"/>
    <col min="14849" max="14849" width="6.5" style="90" customWidth="1"/>
    <col min="14850" max="14850" width="7.1640625" style="90" customWidth="1"/>
    <col min="14851" max="14851" width="7.5" style="90" customWidth="1"/>
    <col min="14852" max="14852" width="1.83203125" style="90" customWidth="1"/>
    <col min="14853" max="14854" width="7.1640625" style="90" customWidth="1"/>
    <col min="14855" max="14855" width="5.5" style="90" customWidth="1"/>
    <col min="14856" max="14856" width="5.6640625" style="90" customWidth="1"/>
    <col min="14857" max="14857" width="5" style="90" customWidth="1"/>
    <col min="14858" max="14858" width="2.33203125" style="90" customWidth="1"/>
    <col min="14859" max="14859" width="8.83203125" style="90" bestFit="1" customWidth="1"/>
    <col min="14860" max="15101" width="12" style="90"/>
    <col min="15102" max="15102" width="11.5" style="90" customWidth="1"/>
    <col min="15103" max="15103" width="6.83203125" style="90" customWidth="1"/>
    <col min="15104" max="15104" width="1.33203125" style="90" customWidth="1"/>
    <col min="15105" max="15105" width="6.5" style="90" customWidth="1"/>
    <col min="15106" max="15106" width="7.1640625" style="90" customWidth="1"/>
    <col min="15107" max="15107" width="7.5" style="90" customWidth="1"/>
    <col min="15108" max="15108" width="1.83203125" style="90" customWidth="1"/>
    <col min="15109" max="15110" width="7.1640625" style="90" customWidth="1"/>
    <col min="15111" max="15111" width="5.5" style="90" customWidth="1"/>
    <col min="15112" max="15112" width="5.6640625" style="90" customWidth="1"/>
    <col min="15113" max="15113" width="5" style="90" customWidth="1"/>
    <col min="15114" max="15114" width="2.33203125" style="90" customWidth="1"/>
    <col min="15115" max="15115" width="8.83203125" style="90" bestFit="1" customWidth="1"/>
    <col min="15116" max="15357" width="12" style="90"/>
    <col min="15358" max="15358" width="11.5" style="90" customWidth="1"/>
    <col min="15359" max="15359" width="6.83203125" style="90" customWidth="1"/>
    <col min="15360" max="15360" width="1.33203125" style="90" customWidth="1"/>
    <col min="15361" max="15361" width="6.5" style="90" customWidth="1"/>
    <col min="15362" max="15362" width="7.1640625" style="90" customWidth="1"/>
    <col min="15363" max="15363" width="7.5" style="90" customWidth="1"/>
    <col min="15364" max="15364" width="1.83203125" style="90" customWidth="1"/>
    <col min="15365" max="15366" width="7.1640625" style="90" customWidth="1"/>
    <col min="15367" max="15367" width="5.5" style="90" customWidth="1"/>
    <col min="15368" max="15368" width="5.6640625" style="90" customWidth="1"/>
    <col min="15369" max="15369" width="5" style="90" customWidth="1"/>
    <col min="15370" max="15370" width="2.33203125" style="90" customWidth="1"/>
    <col min="15371" max="15371" width="8.83203125" style="90" bestFit="1" customWidth="1"/>
    <col min="15372" max="15613" width="12" style="90"/>
    <col min="15614" max="15614" width="11.5" style="90" customWidth="1"/>
    <col min="15615" max="15615" width="6.83203125" style="90" customWidth="1"/>
    <col min="15616" max="15616" width="1.33203125" style="90" customWidth="1"/>
    <col min="15617" max="15617" width="6.5" style="90" customWidth="1"/>
    <col min="15618" max="15618" width="7.1640625" style="90" customWidth="1"/>
    <col min="15619" max="15619" width="7.5" style="90" customWidth="1"/>
    <col min="15620" max="15620" width="1.83203125" style="90" customWidth="1"/>
    <col min="15621" max="15622" width="7.1640625" style="90" customWidth="1"/>
    <col min="15623" max="15623" width="5.5" style="90" customWidth="1"/>
    <col min="15624" max="15624" width="5.6640625" style="90" customWidth="1"/>
    <col min="15625" max="15625" width="5" style="90" customWidth="1"/>
    <col min="15626" max="15626" width="2.33203125" style="90" customWidth="1"/>
    <col min="15627" max="15627" width="8.83203125" style="90" bestFit="1" customWidth="1"/>
    <col min="15628" max="15869" width="12" style="90"/>
    <col min="15870" max="15870" width="11.5" style="90" customWidth="1"/>
    <col min="15871" max="15871" width="6.83203125" style="90" customWidth="1"/>
    <col min="15872" max="15872" width="1.33203125" style="90" customWidth="1"/>
    <col min="15873" max="15873" width="6.5" style="90" customWidth="1"/>
    <col min="15874" max="15874" width="7.1640625" style="90" customWidth="1"/>
    <col min="15875" max="15875" width="7.5" style="90" customWidth="1"/>
    <col min="15876" max="15876" width="1.83203125" style="90" customWidth="1"/>
    <col min="15877" max="15878" width="7.1640625" style="90" customWidth="1"/>
    <col min="15879" max="15879" width="5.5" style="90" customWidth="1"/>
    <col min="15880" max="15880" width="5.6640625" style="90" customWidth="1"/>
    <col min="15881" max="15881" width="5" style="90" customWidth="1"/>
    <col min="15882" max="15882" width="2.33203125" style="90" customWidth="1"/>
    <col min="15883" max="15883" width="8.83203125" style="90" bestFit="1" customWidth="1"/>
    <col min="15884" max="16125" width="12" style="90"/>
    <col min="16126" max="16126" width="11.5" style="90" customWidth="1"/>
    <col min="16127" max="16127" width="6.83203125" style="90" customWidth="1"/>
    <col min="16128" max="16128" width="1.33203125" style="90" customWidth="1"/>
    <col min="16129" max="16129" width="6.5" style="90" customWidth="1"/>
    <col min="16130" max="16130" width="7.1640625" style="90" customWidth="1"/>
    <col min="16131" max="16131" width="7.5" style="90" customWidth="1"/>
    <col min="16132" max="16132" width="1.83203125" style="90" customWidth="1"/>
    <col min="16133" max="16134" width="7.1640625" style="90" customWidth="1"/>
    <col min="16135" max="16135" width="5.5" style="90" customWidth="1"/>
    <col min="16136" max="16136" width="5.6640625" style="90" customWidth="1"/>
    <col min="16137" max="16137" width="5" style="90" customWidth="1"/>
    <col min="16138" max="16138" width="2.33203125" style="90" customWidth="1"/>
    <col min="16139" max="16139" width="8.83203125" style="90" bestFit="1" customWidth="1"/>
    <col min="16140" max="16384" width="12" style="90"/>
  </cols>
  <sheetData>
    <row r="1" spans="1:15" s="11" customFormat="1" ht="42.95" customHeight="1" x14ac:dyDescent="0.2">
      <c r="A1" s="8"/>
      <c r="B1" s="8"/>
      <c r="C1" s="8"/>
      <c r="D1" s="9"/>
      <c r="E1" s="9"/>
      <c r="F1" s="9"/>
      <c r="G1" s="10"/>
    </row>
    <row r="2" spans="1:15" s="11" customFormat="1" ht="13.5" thickBot="1" x14ac:dyDescent="0.25">
      <c r="A2" s="12"/>
      <c r="B2" s="12"/>
      <c r="C2" s="12"/>
      <c r="D2" s="13"/>
      <c r="E2" s="13"/>
      <c r="F2" s="13"/>
      <c r="G2" s="14"/>
      <c r="H2" s="15"/>
      <c r="I2" s="15"/>
      <c r="J2" s="15"/>
      <c r="K2" s="15"/>
      <c r="L2" s="92"/>
      <c r="M2" s="92"/>
    </row>
    <row r="3" spans="1:15" s="11" customFormat="1" ht="11.25" customHeight="1" thickTop="1" x14ac:dyDescent="0.2">
      <c r="A3" s="8"/>
      <c r="B3" s="8"/>
      <c r="C3" s="8"/>
      <c r="D3" s="9"/>
      <c r="E3" s="9"/>
      <c r="F3" s="9"/>
      <c r="G3" s="10"/>
    </row>
    <row r="4" spans="1:15" s="92" customFormat="1" ht="12.75" customHeight="1" x14ac:dyDescent="0.2">
      <c r="A4" s="110" t="s">
        <v>92</v>
      </c>
      <c r="B4" s="99"/>
      <c r="C4" s="99"/>
      <c r="D4" s="99"/>
      <c r="E4" s="99"/>
      <c r="F4" s="99"/>
      <c r="G4" s="99"/>
      <c r="H4" s="99"/>
      <c r="I4" s="99"/>
      <c r="J4" s="99"/>
    </row>
    <row r="5" spans="1:15" s="84" customFormat="1" x14ac:dyDescent="0.2">
      <c r="A5" s="72"/>
      <c r="B5" s="65"/>
      <c r="C5" s="65"/>
      <c r="D5" s="65"/>
      <c r="E5" s="65"/>
      <c r="F5" s="65"/>
      <c r="G5" s="65"/>
      <c r="H5" s="65"/>
      <c r="I5" s="65"/>
      <c r="J5" s="65"/>
      <c r="K5" s="65"/>
    </row>
    <row r="6" spans="1:15" s="107" customFormat="1" ht="11.25" x14ac:dyDescent="0.2">
      <c r="A6" s="102" t="s">
        <v>64</v>
      </c>
      <c r="B6" s="103" t="s">
        <v>38</v>
      </c>
      <c r="C6" s="103"/>
      <c r="D6" s="103"/>
      <c r="E6" s="103"/>
      <c r="F6" s="103" t="s">
        <v>79</v>
      </c>
      <c r="G6" s="103"/>
      <c r="H6" s="103"/>
      <c r="I6" s="103"/>
      <c r="J6" s="103"/>
      <c r="K6" s="103" t="s">
        <v>65</v>
      </c>
      <c r="L6" s="103"/>
      <c r="M6" s="103"/>
    </row>
    <row r="7" spans="1:15" s="107" customFormat="1" ht="3" customHeight="1" x14ac:dyDescent="0.2">
      <c r="A7" s="102"/>
      <c r="B7" s="103"/>
      <c r="C7" s="103"/>
      <c r="D7" s="108"/>
      <c r="E7" s="108"/>
      <c r="F7" s="108"/>
      <c r="G7" s="109"/>
      <c r="H7" s="108"/>
      <c r="I7" s="108"/>
      <c r="J7" s="108"/>
      <c r="K7" s="108"/>
      <c r="L7" s="103"/>
      <c r="M7" s="103"/>
    </row>
    <row r="8" spans="1:15" s="107" customFormat="1" ht="1.9" customHeight="1" x14ac:dyDescent="0.2">
      <c r="A8" s="102"/>
      <c r="B8" s="103"/>
      <c r="C8" s="103"/>
      <c r="D8" s="103"/>
      <c r="E8" s="103"/>
      <c r="F8" s="103"/>
      <c r="G8" s="103"/>
      <c r="H8" s="103"/>
      <c r="I8" s="103"/>
      <c r="J8" s="103"/>
      <c r="K8" s="103"/>
      <c r="L8" s="103"/>
      <c r="M8" s="103"/>
    </row>
    <row r="9" spans="1:15" s="107" customFormat="1" ht="14.25" customHeight="1" x14ac:dyDescent="0.2">
      <c r="A9" s="104"/>
      <c r="B9" s="103" t="s">
        <v>77</v>
      </c>
      <c r="C9" s="103"/>
      <c r="D9" s="103" t="s">
        <v>0</v>
      </c>
      <c r="E9" s="103" t="s">
        <v>74</v>
      </c>
      <c r="F9" s="103" t="s">
        <v>55</v>
      </c>
      <c r="G9" s="103"/>
      <c r="H9" s="103" t="s">
        <v>0</v>
      </c>
      <c r="I9" s="105" t="s">
        <v>36</v>
      </c>
      <c r="J9" s="105" t="s">
        <v>39</v>
      </c>
      <c r="K9" s="106" t="s">
        <v>66</v>
      </c>
      <c r="L9" s="106"/>
      <c r="M9" s="103"/>
    </row>
    <row r="10" spans="1:15" s="107" customFormat="1" ht="14.25" customHeight="1" x14ac:dyDescent="0.2">
      <c r="A10" s="102"/>
      <c r="B10" s="105"/>
      <c r="C10" s="103"/>
      <c r="D10" s="103"/>
      <c r="E10" s="103" t="s">
        <v>56</v>
      </c>
      <c r="F10" s="103" t="s">
        <v>36</v>
      </c>
      <c r="G10" s="103"/>
      <c r="H10" s="103"/>
      <c r="I10" s="105" t="s">
        <v>56</v>
      </c>
      <c r="J10" s="105" t="s">
        <v>47</v>
      </c>
      <c r="K10" s="106" t="s">
        <v>61</v>
      </c>
      <c r="L10" s="103"/>
      <c r="M10" s="103"/>
    </row>
    <row r="11" spans="1:15" s="107" customFormat="1" ht="14.25" customHeight="1" x14ac:dyDescent="0.2">
      <c r="A11" s="91"/>
      <c r="C11" s="103"/>
      <c r="D11" s="103"/>
      <c r="E11" s="103" t="s">
        <v>63</v>
      </c>
      <c r="F11" s="103" t="s">
        <v>75</v>
      </c>
      <c r="G11" s="103"/>
      <c r="H11" s="103"/>
      <c r="I11" s="103" t="s">
        <v>76</v>
      </c>
      <c r="J11" s="103" t="s">
        <v>62</v>
      </c>
      <c r="K11" s="105" t="s">
        <v>68</v>
      </c>
      <c r="L11" s="105"/>
      <c r="M11" s="103"/>
    </row>
    <row r="12" spans="1:15" s="84" customFormat="1" ht="12.75" customHeight="1" x14ac:dyDescent="0.2">
      <c r="A12" s="73"/>
      <c r="B12" s="65"/>
      <c r="C12" s="65"/>
      <c r="D12" s="65"/>
      <c r="E12" s="65"/>
      <c r="F12" s="65"/>
      <c r="G12" s="65"/>
      <c r="H12" s="65"/>
      <c r="I12" s="65"/>
      <c r="J12" s="65"/>
      <c r="K12" s="65"/>
    </row>
    <row r="13" spans="1:15" s="84" customFormat="1" x14ac:dyDescent="0.2">
      <c r="A13" s="72" t="s">
        <v>8</v>
      </c>
      <c r="B13" s="65">
        <v>157700</v>
      </c>
      <c r="C13" s="65"/>
      <c r="D13" s="65">
        <v>61688</v>
      </c>
      <c r="E13" s="111">
        <v>69.334392426403838</v>
      </c>
      <c r="F13" s="111">
        <v>18.026196342886784</v>
      </c>
      <c r="G13" s="65"/>
      <c r="H13" s="65">
        <v>47286</v>
      </c>
      <c r="I13" s="111">
        <v>38.03451338662606</v>
      </c>
      <c r="J13" s="111">
        <v>26.843040223321914</v>
      </c>
      <c r="K13" s="111">
        <v>35.122446390052026</v>
      </c>
      <c r="M13" s="75"/>
      <c r="N13" s="96"/>
      <c r="O13" s="96"/>
    </row>
    <row r="14" spans="1:15" s="84" customFormat="1" x14ac:dyDescent="0.2">
      <c r="A14" s="72" t="s">
        <v>9</v>
      </c>
      <c r="B14" s="65">
        <v>107649</v>
      </c>
      <c r="C14" s="65"/>
      <c r="D14" s="65">
        <v>46063</v>
      </c>
      <c r="E14" s="111">
        <v>69.732757310639784</v>
      </c>
      <c r="F14" s="111">
        <v>16.251655341597377</v>
      </c>
      <c r="G14" s="65"/>
      <c r="H14" s="65">
        <v>28150</v>
      </c>
      <c r="I14" s="111">
        <v>27.733570159857905</v>
      </c>
      <c r="J14" s="111">
        <v>31.175843694493782</v>
      </c>
      <c r="K14" s="111">
        <v>41.090586145648309</v>
      </c>
      <c r="M14" s="96"/>
    </row>
    <row r="15" spans="1:15" s="84" customFormat="1" x14ac:dyDescent="0.2">
      <c r="A15" s="72" t="s">
        <v>10</v>
      </c>
      <c r="B15" s="65">
        <v>42600</v>
      </c>
      <c r="C15" s="65"/>
      <c r="D15" s="65">
        <v>21006</v>
      </c>
      <c r="E15" s="111">
        <v>69.180234218794638</v>
      </c>
      <c r="F15" s="111">
        <v>16.228696562886793</v>
      </c>
      <c r="G15" s="65"/>
      <c r="H15" s="65">
        <v>15093</v>
      </c>
      <c r="I15" s="111">
        <v>42.277877161598092</v>
      </c>
      <c r="J15" s="111">
        <v>24.978466838931958</v>
      </c>
      <c r="K15" s="111">
        <v>32.743655999469951</v>
      </c>
      <c r="M15" s="96"/>
    </row>
    <row r="16" spans="1:15" s="84" customFormat="1" x14ac:dyDescent="0.2">
      <c r="A16" s="72" t="s">
        <v>11</v>
      </c>
      <c r="B16" s="65">
        <v>3962</v>
      </c>
      <c r="C16" s="65"/>
      <c r="D16" s="65">
        <v>938</v>
      </c>
      <c r="E16" s="111">
        <v>75.266524520255857</v>
      </c>
      <c r="F16" s="111">
        <v>18.656716417910449</v>
      </c>
      <c r="G16" s="65"/>
      <c r="H16" s="65">
        <v>678</v>
      </c>
      <c r="I16" s="111">
        <v>0</v>
      </c>
      <c r="J16" s="111">
        <v>46.460176991150441</v>
      </c>
      <c r="K16" s="111">
        <v>53.539823008849567</v>
      </c>
      <c r="M16" s="96"/>
    </row>
    <row r="17" spans="1:21" s="84" customFormat="1" x14ac:dyDescent="0.2">
      <c r="A17" s="72" t="s">
        <v>12</v>
      </c>
      <c r="B17" s="65">
        <v>16747</v>
      </c>
      <c r="C17" s="65"/>
      <c r="D17" s="65">
        <v>4540</v>
      </c>
      <c r="E17" s="111">
        <v>64.911894273127757</v>
      </c>
      <c r="F17" s="111">
        <v>28.325991189427313</v>
      </c>
      <c r="G17" s="65"/>
      <c r="H17" s="65">
        <v>2858</v>
      </c>
      <c r="I17" s="111">
        <v>0.66480055983205033</v>
      </c>
      <c r="J17" s="111">
        <v>45.661301609517146</v>
      </c>
      <c r="K17" s="111">
        <v>53.673897830650809</v>
      </c>
      <c r="M17" s="96"/>
      <c r="N17" s="96"/>
    </row>
    <row r="18" spans="1:21" s="84" customFormat="1" x14ac:dyDescent="0.2">
      <c r="A18" s="72"/>
      <c r="B18" s="65"/>
      <c r="C18" s="65"/>
      <c r="D18" s="65"/>
      <c r="G18" s="65"/>
      <c r="M18" s="96"/>
    </row>
    <row r="19" spans="1:21" s="84" customFormat="1" x14ac:dyDescent="0.2">
      <c r="A19" s="72" t="s">
        <v>13</v>
      </c>
      <c r="B19" s="65">
        <v>4076</v>
      </c>
      <c r="C19" s="65"/>
      <c r="D19" s="65">
        <v>1107</v>
      </c>
      <c r="E19" s="111">
        <v>69.828364950316171</v>
      </c>
      <c r="F19" s="111">
        <v>22.493224932249323</v>
      </c>
      <c r="G19" s="65"/>
      <c r="H19" s="65">
        <v>803</v>
      </c>
      <c r="I19" s="111">
        <v>9.9626400996264</v>
      </c>
      <c r="J19" s="111">
        <v>41.220423412204234</v>
      </c>
      <c r="K19" s="111">
        <v>48.816936488169368</v>
      </c>
      <c r="M19" s="96"/>
    </row>
    <row r="20" spans="1:21" s="84" customFormat="1" x14ac:dyDescent="0.2">
      <c r="A20" s="72" t="s">
        <v>14</v>
      </c>
      <c r="B20" s="65">
        <v>4189</v>
      </c>
      <c r="C20" s="65"/>
      <c r="D20" s="65">
        <v>1065</v>
      </c>
      <c r="E20" s="111">
        <v>73.145539906103281</v>
      </c>
      <c r="F20" s="111">
        <v>21.69014084507042</v>
      </c>
      <c r="G20" s="65"/>
      <c r="H20" s="65">
        <v>1171</v>
      </c>
      <c r="I20" s="111">
        <v>25.61912894961571</v>
      </c>
      <c r="J20" s="111">
        <v>35.098206660973524</v>
      </c>
      <c r="K20" s="111">
        <v>39.282664389410762</v>
      </c>
      <c r="M20" s="96"/>
    </row>
    <row r="21" spans="1:21" s="84" customFormat="1" x14ac:dyDescent="0.2">
      <c r="A21" s="72" t="s">
        <v>15</v>
      </c>
      <c r="B21" s="65">
        <v>4286</v>
      </c>
      <c r="C21" s="65"/>
      <c r="D21" s="65">
        <v>1344</v>
      </c>
      <c r="E21" s="111">
        <v>79.761904761904773</v>
      </c>
      <c r="F21" s="111">
        <v>15.997023809523808</v>
      </c>
      <c r="G21" s="65"/>
      <c r="H21" s="65">
        <v>729</v>
      </c>
      <c r="I21" s="111">
        <v>6.8587105624142666</v>
      </c>
      <c r="J21" s="111">
        <v>48.696844993141291</v>
      </c>
      <c r="K21" s="111">
        <v>44.444444444444443</v>
      </c>
      <c r="M21" s="96"/>
    </row>
    <row r="22" spans="1:21" s="84" customFormat="1" x14ac:dyDescent="0.2">
      <c r="A22" s="72" t="s">
        <v>16</v>
      </c>
      <c r="B22" s="65">
        <v>13961</v>
      </c>
      <c r="C22" s="65"/>
      <c r="D22" s="65">
        <v>4932</v>
      </c>
      <c r="E22" s="111">
        <v>59.590429845904303</v>
      </c>
      <c r="F22" s="111">
        <v>30.636658556366587</v>
      </c>
      <c r="G22" s="65"/>
      <c r="H22" s="65">
        <v>3803</v>
      </c>
      <c r="I22" s="111">
        <v>29.792269261109649</v>
      </c>
      <c r="J22" s="111">
        <v>28.556402839863264</v>
      </c>
      <c r="K22" s="111">
        <v>41.651327899027088</v>
      </c>
      <c r="M22" s="96"/>
    </row>
    <row r="23" spans="1:21" s="84" customFormat="1" x14ac:dyDescent="0.2">
      <c r="A23" s="72" t="s">
        <v>17</v>
      </c>
      <c r="B23" s="65">
        <v>40066</v>
      </c>
      <c r="C23" s="65"/>
      <c r="D23" s="65">
        <v>12557</v>
      </c>
      <c r="E23" s="111">
        <v>56.852751453372619</v>
      </c>
      <c r="F23" s="111">
        <v>36.186987337739907</v>
      </c>
      <c r="G23" s="65"/>
      <c r="H23" s="65">
        <v>8448</v>
      </c>
      <c r="I23" s="111">
        <v>7.5757575757575761</v>
      </c>
      <c r="J23" s="111">
        <v>37.985321969696969</v>
      </c>
      <c r="K23" s="111">
        <v>54.43892045454546</v>
      </c>
      <c r="M23" s="96"/>
      <c r="N23" s="70"/>
      <c r="O23" s="70"/>
      <c r="P23" s="70"/>
      <c r="Q23" s="70"/>
      <c r="R23" s="70"/>
      <c r="S23" s="70"/>
      <c r="T23" s="70"/>
      <c r="U23" s="96"/>
    </row>
    <row r="24" spans="1:21" s="84" customFormat="1" x14ac:dyDescent="0.2">
      <c r="A24" s="72"/>
      <c r="B24" s="65"/>
      <c r="C24" s="65"/>
      <c r="D24" s="65"/>
      <c r="G24" s="65"/>
      <c r="M24" s="96"/>
    </row>
    <row r="25" spans="1:21" s="84" customFormat="1" x14ac:dyDescent="0.2">
      <c r="A25" s="72" t="s">
        <v>18</v>
      </c>
      <c r="B25" s="65">
        <v>28053</v>
      </c>
      <c r="C25" s="65"/>
      <c r="D25" s="65">
        <v>8729</v>
      </c>
      <c r="E25" s="111">
        <v>73.192805590560212</v>
      </c>
      <c r="F25" s="111">
        <v>20.036659411158208</v>
      </c>
      <c r="G25" s="65"/>
      <c r="H25" s="65">
        <v>6967</v>
      </c>
      <c r="I25" s="111">
        <v>26.45327974738051</v>
      </c>
      <c r="J25" s="111">
        <v>33.572556337017367</v>
      </c>
      <c r="K25" s="111">
        <v>39.974163915602126</v>
      </c>
      <c r="M25" s="96"/>
    </row>
    <row r="26" spans="1:21" s="84" customFormat="1" x14ac:dyDescent="0.2">
      <c r="A26" s="72" t="s">
        <v>19</v>
      </c>
      <c r="B26" s="65">
        <v>18081</v>
      </c>
      <c r="C26" s="65"/>
      <c r="D26" s="65">
        <v>11099</v>
      </c>
      <c r="E26" s="111">
        <v>58.257500675736551</v>
      </c>
      <c r="F26" s="111">
        <v>25.551851518154788</v>
      </c>
      <c r="G26" s="65"/>
      <c r="H26" s="65">
        <v>5973</v>
      </c>
      <c r="I26" s="111">
        <v>21.245605223505777</v>
      </c>
      <c r="J26" s="111">
        <v>25.950108823036999</v>
      </c>
      <c r="K26" s="111">
        <v>52.804285953457217</v>
      </c>
      <c r="M26" s="96"/>
    </row>
    <row r="27" spans="1:21" s="84" customFormat="1" x14ac:dyDescent="0.2">
      <c r="A27" s="72" t="s">
        <v>20</v>
      </c>
      <c r="B27" s="65">
        <v>31122</v>
      </c>
      <c r="C27" s="65"/>
      <c r="D27" s="65">
        <v>11546</v>
      </c>
      <c r="E27" s="111">
        <v>50.606270569894342</v>
      </c>
      <c r="F27" s="111">
        <v>40.732721288758015</v>
      </c>
      <c r="G27" s="65"/>
      <c r="H27" s="65">
        <v>8336</v>
      </c>
      <c r="I27" s="111">
        <v>18.821976967370439</v>
      </c>
      <c r="J27" s="111">
        <v>32.341650671785025</v>
      </c>
      <c r="K27" s="111">
        <v>48.836372360844535</v>
      </c>
      <c r="M27" s="96"/>
    </row>
    <row r="28" spans="1:21" s="84" customFormat="1" x14ac:dyDescent="0.2">
      <c r="A28" s="72" t="s">
        <v>21</v>
      </c>
      <c r="B28" s="65">
        <v>8276</v>
      </c>
      <c r="C28" s="65"/>
      <c r="D28" s="65">
        <v>2908</v>
      </c>
      <c r="E28" s="111">
        <v>73.108665749656126</v>
      </c>
      <c r="F28" s="111">
        <v>19.325997248968363</v>
      </c>
      <c r="G28" s="65"/>
      <c r="H28" s="65">
        <v>1900</v>
      </c>
      <c r="I28" s="111">
        <v>12.631578947368421</v>
      </c>
      <c r="J28" s="111">
        <v>43.15789473684211</v>
      </c>
      <c r="K28" s="111">
        <v>44.210526315789473</v>
      </c>
      <c r="M28" s="96"/>
    </row>
    <row r="29" spans="1:21" s="84" customFormat="1" x14ac:dyDescent="0.2">
      <c r="A29" s="72" t="s">
        <v>22</v>
      </c>
      <c r="B29" s="65">
        <v>5833</v>
      </c>
      <c r="C29" s="65"/>
      <c r="D29" s="65">
        <v>1422</v>
      </c>
      <c r="E29" s="111">
        <v>66.455696202531641</v>
      </c>
      <c r="F29" s="111">
        <v>27.215189873417721</v>
      </c>
      <c r="G29" s="65"/>
      <c r="H29" s="65">
        <v>1240</v>
      </c>
      <c r="I29" s="111">
        <v>0</v>
      </c>
      <c r="J29" s="111">
        <v>46.20967741935484</v>
      </c>
      <c r="K29" s="111">
        <v>53.790322580645167</v>
      </c>
      <c r="M29" s="96"/>
    </row>
    <row r="30" spans="1:21" s="84" customFormat="1" x14ac:dyDescent="0.2">
      <c r="A30" s="72" t="s">
        <v>23</v>
      </c>
      <c r="B30" s="65">
        <v>1874</v>
      </c>
      <c r="C30" s="65"/>
      <c r="D30" s="65">
        <v>152</v>
      </c>
      <c r="E30" s="111">
        <v>0</v>
      </c>
      <c r="F30" s="111">
        <v>100</v>
      </c>
      <c r="G30" s="65"/>
      <c r="H30" s="65">
        <v>357</v>
      </c>
      <c r="I30" s="111">
        <v>0</v>
      </c>
      <c r="J30" s="111">
        <v>42.577030812324928</v>
      </c>
      <c r="K30" s="111">
        <v>57.422969187675065</v>
      </c>
      <c r="M30" s="96"/>
    </row>
    <row r="31" spans="1:21" s="84" customFormat="1" x14ac:dyDescent="0.2">
      <c r="A31" s="72"/>
      <c r="B31" s="65"/>
      <c r="C31" s="65"/>
      <c r="D31" s="65"/>
      <c r="G31" s="65"/>
      <c r="M31" s="96"/>
    </row>
    <row r="32" spans="1:21" s="84" customFormat="1" x14ac:dyDescent="0.2">
      <c r="A32" s="72" t="s">
        <v>24</v>
      </c>
      <c r="B32" s="65">
        <v>57315</v>
      </c>
      <c r="C32" s="65"/>
      <c r="D32" s="65">
        <v>25058</v>
      </c>
      <c r="E32" s="111">
        <v>74.483198978370183</v>
      </c>
      <c r="F32" s="111">
        <v>14.486391571553995</v>
      </c>
      <c r="G32" s="65"/>
      <c r="H32" s="65">
        <v>14818</v>
      </c>
      <c r="I32" s="111">
        <v>34.140909704413552</v>
      </c>
      <c r="J32" s="111">
        <v>32.312052908624644</v>
      </c>
      <c r="K32" s="111">
        <v>33.547037386961804</v>
      </c>
      <c r="M32" s="96"/>
    </row>
    <row r="33" spans="1:21" s="84" customFormat="1" x14ac:dyDescent="0.2">
      <c r="A33" s="72" t="s">
        <v>25</v>
      </c>
      <c r="B33" s="65">
        <v>19257</v>
      </c>
      <c r="C33" s="65"/>
      <c r="D33" s="65">
        <v>7653</v>
      </c>
      <c r="E33" s="111">
        <v>70.377629687704172</v>
      </c>
      <c r="F33" s="111">
        <v>20.815366522932184</v>
      </c>
      <c r="G33" s="65"/>
      <c r="H33" s="65">
        <v>5836</v>
      </c>
      <c r="I33" s="111">
        <v>28.409869773817682</v>
      </c>
      <c r="J33" s="111">
        <v>33.104866346812884</v>
      </c>
      <c r="K33" s="111">
        <v>38.485263879369427</v>
      </c>
      <c r="M33" s="96"/>
    </row>
    <row r="34" spans="1:21" s="84" customFormat="1" x14ac:dyDescent="0.2">
      <c r="A34" s="72" t="s">
        <v>26</v>
      </c>
      <c r="B34" s="65">
        <v>75081</v>
      </c>
      <c r="C34" s="65"/>
      <c r="D34" s="65">
        <v>24302</v>
      </c>
      <c r="E34" s="111">
        <v>68.986091679697154</v>
      </c>
      <c r="F34" s="111">
        <v>21.401530738210848</v>
      </c>
      <c r="G34" s="65"/>
      <c r="H34" s="65">
        <v>16386</v>
      </c>
      <c r="I34" s="111">
        <v>23.086781398755036</v>
      </c>
      <c r="J34" s="111">
        <v>35.298425485170263</v>
      </c>
      <c r="K34" s="111">
        <v>41.614793116074701</v>
      </c>
      <c r="M34" s="96"/>
    </row>
    <row r="35" spans="1:21" s="84" customFormat="1" x14ac:dyDescent="0.2">
      <c r="A35" s="72" t="s">
        <v>27</v>
      </c>
      <c r="B35" s="65">
        <v>30242</v>
      </c>
      <c r="C35" s="65"/>
      <c r="D35" s="65">
        <v>8545</v>
      </c>
      <c r="E35" s="111">
        <v>67.735517846693966</v>
      </c>
      <c r="F35" s="111">
        <v>20.280866003510827</v>
      </c>
      <c r="G35" s="65"/>
      <c r="H35" s="65">
        <v>5327</v>
      </c>
      <c r="I35" s="111">
        <v>8.7478881171391016</v>
      </c>
      <c r="J35" s="111">
        <v>48.13215693636193</v>
      </c>
      <c r="K35" s="111">
        <v>43.119954946498964</v>
      </c>
      <c r="M35" s="96"/>
      <c r="N35" s="70"/>
      <c r="O35" s="70"/>
      <c r="P35" s="70"/>
      <c r="Q35" s="70"/>
      <c r="R35" s="70"/>
      <c r="S35" s="70"/>
      <c r="T35" s="70"/>
      <c r="U35" s="96"/>
    </row>
    <row r="36" spans="1:21" s="84" customFormat="1" x14ac:dyDescent="0.2">
      <c r="A36" s="72" t="s">
        <v>28</v>
      </c>
      <c r="B36" s="65">
        <v>38016</v>
      </c>
      <c r="C36" s="65"/>
      <c r="D36" s="65">
        <v>16934</v>
      </c>
      <c r="E36" s="111">
        <v>53.484114798629975</v>
      </c>
      <c r="F36" s="111">
        <v>38.768158733908116</v>
      </c>
      <c r="G36" s="65"/>
      <c r="H36" s="65">
        <v>9145</v>
      </c>
      <c r="I36" s="111">
        <v>15.112083105522142</v>
      </c>
      <c r="J36" s="111">
        <v>28.737014762165121</v>
      </c>
      <c r="K36" s="111">
        <v>56.150902132312744</v>
      </c>
      <c r="L36" s="100"/>
      <c r="M36" s="96"/>
    </row>
    <row r="37" spans="1:21" s="84" customFormat="1" x14ac:dyDescent="0.2">
      <c r="A37" s="72"/>
      <c r="B37" s="65"/>
      <c r="C37" s="65"/>
      <c r="D37" s="65"/>
      <c r="G37" s="65"/>
      <c r="M37" s="96"/>
    </row>
    <row r="38" spans="1:21" s="84" customFormat="1" x14ac:dyDescent="0.2">
      <c r="A38" s="69" t="s">
        <v>29</v>
      </c>
      <c r="B38" s="70">
        <v>95325</v>
      </c>
      <c r="C38" s="70"/>
      <c r="D38" s="70">
        <v>38180</v>
      </c>
      <c r="E38" s="112">
        <v>51.220534311157671</v>
      </c>
      <c r="F38" s="112">
        <v>37.713462545835512</v>
      </c>
      <c r="G38" s="70"/>
      <c r="H38" s="70">
        <v>20999</v>
      </c>
      <c r="I38" s="112">
        <v>12.58631363398257</v>
      </c>
      <c r="J38" s="112">
        <v>29.991904376398875</v>
      </c>
      <c r="K38" s="112">
        <v>57.421781989618545</v>
      </c>
      <c r="M38" s="96"/>
    </row>
    <row r="39" spans="1:21" s="84" customFormat="1" x14ac:dyDescent="0.2">
      <c r="A39" s="72" t="s">
        <v>30</v>
      </c>
      <c r="B39" s="65">
        <v>36899</v>
      </c>
      <c r="C39" s="65"/>
      <c r="D39" s="65">
        <v>14441</v>
      </c>
      <c r="E39" s="111">
        <v>57.759157953050341</v>
      </c>
      <c r="F39" s="111">
        <v>33.127899729935599</v>
      </c>
      <c r="G39" s="65"/>
      <c r="H39" s="65">
        <v>7689</v>
      </c>
      <c r="I39" s="111">
        <v>3.5115099492781896</v>
      </c>
      <c r="J39" s="111">
        <v>43.529717778644816</v>
      </c>
      <c r="K39" s="111">
        <v>52.958772272076992</v>
      </c>
      <c r="M39" s="96"/>
    </row>
    <row r="40" spans="1:21" s="84" customFormat="1" x14ac:dyDescent="0.2">
      <c r="A40" s="72" t="s">
        <v>31</v>
      </c>
      <c r="B40" s="65">
        <v>21156</v>
      </c>
      <c r="C40" s="65"/>
      <c r="D40" s="65">
        <v>8861</v>
      </c>
      <c r="E40" s="111">
        <v>68.062295451980589</v>
      </c>
      <c r="F40" s="111">
        <v>26.080577812887935</v>
      </c>
      <c r="G40" s="65"/>
      <c r="H40" s="65">
        <v>5623</v>
      </c>
      <c r="I40" s="111">
        <v>15.294326871776631</v>
      </c>
      <c r="J40" s="111">
        <v>34.536724168593281</v>
      </c>
      <c r="K40" s="111">
        <v>50.168948959630086</v>
      </c>
      <c r="M40" s="96"/>
    </row>
    <row r="41" spans="1:21" s="84" customFormat="1" x14ac:dyDescent="0.2">
      <c r="A41" s="72" t="s">
        <v>32</v>
      </c>
      <c r="B41" s="65">
        <v>57730</v>
      </c>
      <c r="C41" s="65"/>
      <c r="D41" s="65">
        <v>26742</v>
      </c>
      <c r="E41" s="111">
        <v>33.856854386358535</v>
      </c>
      <c r="F41" s="111">
        <v>56.472963877047341</v>
      </c>
      <c r="G41" s="65"/>
      <c r="H41" s="65">
        <v>13977</v>
      </c>
      <c r="I41" s="111">
        <v>6.9256635901838743</v>
      </c>
      <c r="J41" s="111">
        <v>26.643771910996637</v>
      </c>
      <c r="K41" s="111">
        <v>66.430564498819493</v>
      </c>
      <c r="M41" s="96"/>
    </row>
    <row r="42" spans="1:21" s="84" customFormat="1" x14ac:dyDescent="0.2">
      <c r="A42" s="72" t="s">
        <v>33</v>
      </c>
      <c r="B42" s="65">
        <v>8772</v>
      </c>
      <c r="C42" s="65"/>
      <c r="D42" s="65">
        <v>3359</v>
      </c>
      <c r="E42" s="111">
        <v>66.716284608514442</v>
      </c>
      <c r="F42" s="111">
        <v>27.270020839535576</v>
      </c>
      <c r="G42" s="65"/>
      <c r="H42" s="65">
        <v>1990</v>
      </c>
      <c r="I42" s="111">
        <v>9.6482412060301499</v>
      </c>
      <c r="J42" s="111">
        <v>41.05527638190955</v>
      </c>
      <c r="K42" s="111">
        <v>49.2964824120603</v>
      </c>
      <c r="M42" s="96"/>
    </row>
    <row r="43" spans="1:21" s="84" customFormat="1" x14ac:dyDescent="0.2">
      <c r="A43" s="72"/>
      <c r="B43" s="65"/>
      <c r="C43" s="65"/>
      <c r="D43" s="65"/>
      <c r="E43" s="111"/>
      <c r="F43" s="111"/>
      <c r="G43" s="65"/>
      <c r="H43" s="65"/>
      <c r="I43" s="111"/>
      <c r="J43" s="111"/>
      <c r="K43" s="111"/>
    </row>
    <row r="44" spans="1:21" s="84" customFormat="1" x14ac:dyDescent="0.2">
      <c r="A44" s="69" t="s">
        <v>34</v>
      </c>
      <c r="B44" s="76">
        <v>928268</v>
      </c>
      <c r="C44" s="76"/>
      <c r="D44" s="76">
        <v>365171</v>
      </c>
      <c r="E44" s="113">
        <v>62.554529247941367</v>
      </c>
      <c r="F44" s="113">
        <v>26.521547439418789</v>
      </c>
      <c r="G44" s="76"/>
      <c r="H44" s="76">
        <v>235582</v>
      </c>
      <c r="I44" s="113">
        <v>24.02433123073919</v>
      </c>
      <c r="J44" s="113">
        <v>31.498586479442402</v>
      </c>
      <c r="K44" s="113">
        <v>44.477082289818412</v>
      </c>
      <c r="M44" s="96"/>
      <c r="N44" s="70"/>
      <c r="O44" s="70"/>
      <c r="P44" s="70"/>
      <c r="Q44" s="96"/>
    </row>
    <row r="45" spans="1:21" s="84" customFormat="1" ht="12.75" customHeight="1" x14ac:dyDescent="0.2">
      <c r="A45" s="74"/>
      <c r="B45" s="115"/>
      <c r="C45" s="115"/>
      <c r="D45" s="115"/>
      <c r="E45" s="116"/>
      <c r="F45" s="116"/>
      <c r="G45" s="115"/>
      <c r="H45" s="94"/>
      <c r="I45" s="116"/>
      <c r="J45" s="116"/>
      <c r="K45" s="116"/>
      <c r="M45" s="96"/>
      <c r="N45" s="70"/>
      <c r="O45" s="70"/>
      <c r="P45" s="70"/>
      <c r="Q45" s="96"/>
    </row>
    <row r="46" spans="1:21" s="117" customFormat="1" ht="11.25" customHeight="1" x14ac:dyDescent="0.2">
      <c r="A46" s="154" t="s">
        <v>78</v>
      </c>
      <c r="B46" s="154"/>
      <c r="C46" s="154"/>
      <c r="D46" s="154"/>
      <c r="E46" s="154"/>
      <c r="F46" s="154"/>
      <c r="G46" s="154"/>
      <c r="H46" s="154"/>
      <c r="I46" s="154"/>
      <c r="J46" s="154"/>
      <c r="K46" s="154"/>
    </row>
    <row r="47" spans="1:21" s="117" customFormat="1" ht="11.25" customHeight="1" x14ac:dyDescent="0.2">
      <c r="A47" s="154"/>
      <c r="B47" s="154"/>
      <c r="C47" s="154"/>
      <c r="D47" s="154"/>
      <c r="E47" s="154"/>
      <c r="F47" s="154"/>
      <c r="G47" s="154"/>
      <c r="H47" s="154"/>
      <c r="I47" s="154"/>
      <c r="J47" s="154"/>
      <c r="K47" s="154"/>
    </row>
    <row r="48" spans="1:21" s="19" customFormat="1" ht="11.25" customHeight="1" x14ac:dyDescent="0.2">
      <c r="A48" s="154"/>
      <c r="B48" s="154"/>
      <c r="C48" s="154"/>
      <c r="D48" s="154"/>
      <c r="E48" s="154"/>
      <c r="F48" s="154"/>
      <c r="G48" s="154"/>
      <c r="H48" s="154"/>
      <c r="I48" s="154"/>
      <c r="J48" s="154"/>
      <c r="K48" s="154"/>
    </row>
    <row r="49" spans="1:11" s="19" customFormat="1" ht="11.25" customHeight="1" x14ac:dyDescent="0.2">
      <c r="A49" s="154"/>
      <c r="B49" s="154"/>
      <c r="C49" s="154"/>
      <c r="D49" s="154"/>
      <c r="E49" s="154"/>
      <c r="F49" s="154"/>
      <c r="G49" s="154"/>
      <c r="H49" s="154"/>
      <c r="I49" s="154"/>
      <c r="J49" s="154"/>
      <c r="K49" s="154"/>
    </row>
    <row r="50" spans="1:11" s="84" customFormat="1" ht="12.75" customHeight="1" x14ac:dyDescent="0.2">
      <c r="A50" s="77"/>
      <c r="B50" s="114"/>
      <c r="C50" s="114"/>
      <c r="D50" s="114"/>
      <c r="E50" s="114"/>
      <c r="F50" s="114"/>
      <c r="G50" s="114"/>
      <c r="H50" s="114"/>
      <c r="I50" s="114"/>
      <c r="J50" s="114"/>
      <c r="K50" s="114"/>
    </row>
    <row r="51" spans="1:11" s="84" customFormat="1" ht="11.25" customHeight="1" x14ac:dyDescent="0.2">
      <c r="A51" s="66" t="s">
        <v>59</v>
      </c>
      <c r="B51" s="65"/>
      <c r="C51" s="65"/>
      <c r="D51" s="65"/>
      <c r="E51" s="65"/>
      <c r="F51" s="65"/>
      <c r="G51" s="65"/>
      <c r="H51" s="65"/>
      <c r="I51" s="65"/>
      <c r="J51" s="65"/>
      <c r="K51" s="65"/>
    </row>
    <row r="52" spans="1:11" s="84" customFormat="1" x14ac:dyDescent="0.2">
      <c r="A52" s="72"/>
      <c r="B52" s="65"/>
      <c r="C52" s="65"/>
      <c r="D52" s="65"/>
      <c r="E52" s="65"/>
      <c r="F52" s="65"/>
      <c r="G52" s="65"/>
      <c r="H52" s="65"/>
      <c r="I52" s="65"/>
      <c r="J52" s="65"/>
      <c r="K52" s="65"/>
    </row>
    <row r="53" spans="1:11" s="84" customFormat="1" x14ac:dyDescent="0.2">
      <c r="A53" s="72"/>
    </row>
  </sheetData>
  <mergeCells count="1">
    <mergeCell ref="A46:K49"/>
  </mergeCells>
  <pageMargins left="0.39370078740157483" right="0.39370078740157483" top="0.78740157480314965" bottom="0.59055118110236227" header="0.39370078740157483" footer="0.39370078740157483"/>
  <pageSetup paperSize="9" scale="91" fitToHeight="0" orientation="portrait" horizontalDpi="1200" verticalDpi="1200" r:id="rId1"/>
  <headerFooter alignWithMargins="0">
    <oddFooter>&amp;L&amp;"Arial,Normal"&amp;8&amp;D&amp;C&amp;"Arial,Normal"&amp;8&amp;P/&amp;N&amp;R&amp;"Arial,Normal"&amp;8&amp;F</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55"/>
  <sheetViews>
    <sheetView showGridLines="0" zoomScaleNormal="100" workbookViewId="0">
      <selection activeCell="C1" sqref="C1"/>
    </sheetView>
  </sheetViews>
  <sheetFormatPr baseColWidth="10" defaultRowHeight="12.75" x14ac:dyDescent="0.2"/>
  <cols>
    <col min="1" max="1" width="20.5" style="21" customWidth="1"/>
    <col min="2" max="2" width="9.33203125" style="21" bestFit="1" customWidth="1"/>
    <col min="3" max="3" width="3.33203125" style="21" customWidth="1"/>
    <col min="4" max="4" width="8.83203125" style="21" bestFit="1" customWidth="1"/>
    <col min="5" max="5" width="13.5" style="21" bestFit="1" customWidth="1"/>
    <col min="6" max="6" width="14.6640625" style="21" bestFit="1" customWidth="1"/>
    <col min="7" max="7" width="4.1640625" style="21" customWidth="1"/>
    <col min="8" max="8" width="8.83203125" style="21" bestFit="1" customWidth="1"/>
    <col min="9" max="9" width="8.6640625" style="21" customWidth="1"/>
    <col min="10" max="11" width="6.6640625" style="21" customWidth="1"/>
    <col min="12" max="253" width="12" style="142"/>
    <col min="254" max="254" width="11.5" style="142" customWidth="1"/>
    <col min="255" max="255" width="6.83203125" style="142" customWidth="1"/>
    <col min="256" max="256" width="1.33203125" style="142" customWidth="1"/>
    <col min="257" max="257" width="6.5" style="142" customWidth="1"/>
    <col min="258" max="258" width="7.1640625" style="142" customWidth="1"/>
    <col min="259" max="259" width="7.5" style="142" customWidth="1"/>
    <col min="260" max="260" width="1.83203125" style="142" customWidth="1"/>
    <col min="261" max="262" width="7.1640625" style="142" customWidth="1"/>
    <col min="263" max="263" width="5.5" style="142" customWidth="1"/>
    <col min="264" max="264" width="5.6640625" style="142" customWidth="1"/>
    <col min="265" max="265" width="5" style="142" customWidth="1"/>
    <col min="266" max="266" width="2.33203125" style="142" customWidth="1"/>
    <col min="267" max="267" width="8.83203125" style="142" bestFit="1" customWidth="1"/>
    <col min="268" max="509" width="12" style="142"/>
    <col min="510" max="510" width="11.5" style="142" customWidth="1"/>
    <col min="511" max="511" width="6.83203125" style="142" customWidth="1"/>
    <col min="512" max="512" width="1.33203125" style="142" customWidth="1"/>
    <col min="513" max="513" width="6.5" style="142" customWidth="1"/>
    <col min="514" max="514" width="7.1640625" style="142" customWidth="1"/>
    <col min="515" max="515" width="7.5" style="142" customWidth="1"/>
    <col min="516" max="516" width="1.83203125" style="142" customWidth="1"/>
    <col min="517" max="518" width="7.1640625" style="142" customWidth="1"/>
    <col min="519" max="519" width="5.5" style="142" customWidth="1"/>
    <col min="520" max="520" width="5.6640625" style="142" customWidth="1"/>
    <col min="521" max="521" width="5" style="142" customWidth="1"/>
    <col min="522" max="522" width="2.33203125" style="142" customWidth="1"/>
    <col min="523" max="523" width="8.83203125" style="142" bestFit="1" customWidth="1"/>
    <col min="524" max="765" width="12" style="142"/>
    <col min="766" max="766" width="11.5" style="142" customWidth="1"/>
    <col min="767" max="767" width="6.83203125" style="142" customWidth="1"/>
    <col min="768" max="768" width="1.33203125" style="142" customWidth="1"/>
    <col min="769" max="769" width="6.5" style="142" customWidth="1"/>
    <col min="770" max="770" width="7.1640625" style="142" customWidth="1"/>
    <col min="771" max="771" width="7.5" style="142" customWidth="1"/>
    <col min="772" max="772" width="1.83203125" style="142" customWidth="1"/>
    <col min="773" max="774" width="7.1640625" style="142" customWidth="1"/>
    <col min="775" max="775" width="5.5" style="142" customWidth="1"/>
    <col min="776" max="776" width="5.6640625" style="142" customWidth="1"/>
    <col min="777" max="777" width="5" style="142" customWidth="1"/>
    <col min="778" max="778" width="2.33203125" style="142" customWidth="1"/>
    <col min="779" max="779" width="8.83203125" style="142" bestFit="1" customWidth="1"/>
    <col min="780" max="1021" width="12" style="142"/>
    <col min="1022" max="1022" width="11.5" style="142" customWidth="1"/>
    <col min="1023" max="1023" width="6.83203125" style="142" customWidth="1"/>
    <col min="1024" max="1024" width="1.33203125" style="142" customWidth="1"/>
    <col min="1025" max="1025" width="6.5" style="142" customWidth="1"/>
    <col min="1026" max="1026" width="7.1640625" style="142" customWidth="1"/>
    <col min="1027" max="1027" width="7.5" style="142" customWidth="1"/>
    <col min="1028" max="1028" width="1.83203125" style="142" customWidth="1"/>
    <col min="1029" max="1030" width="7.1640625" style="142" customWidth="1"/>
    <col min="1031" max="1031" width="5.5" style="142" customWidth="1"/>
    <col min="1032" max="1032" width="5.6640625" style="142" customWidth="1"/>
    <col min="1033" max="1033" width="5" style="142" customWidth="1"/>
    <col min="1034" max="1034" width="2.33203125" style="142" customWidth="1"/>
    <col min="1035" max="1035" width="8.83203125" style="142" bestFit="1" customWidth="1"/>
    <col min="1036" max="1277" width="12" style="142"/>
    <col min="1278" max="1278" width="11.5" style="142" customWidth="1"/>
    <col min="1279" max="1279" width="6.83203125" style="142" customWidth="1"/>
    <col min="1280" max="1280" width="1.33203125" style="142" customWidth="1"/>
    <col min="1281" max="1281" width="6.5" style="142" customWidth="1"/>
    <col min="1282" max="1282" width="7.1640625" style="142" customWidth="1"/>
    <col min="1283" max="1283" width="7.5" style="142" customWidth="1"/>
    <col min="1284" max="1284" width="1.83203125" style="142" customWidth="1"/>
    <col min="1285" max="1286" width="7.1640625" style="142" customWidth="1"/>
    <col min="1287" max="1287" width="5.5" style="142" customWidth="1"/>
    <col min="1288" max="1288" width="5.6640625" style="142" customWidth="1"/>
    <col min="1289" max="1289" width="5" style="142" customWidth="1"/>
    <col min="1290" max="1290" width="2.33203125" style="142" customWidth="1"/>
    <col min="1291" max="1291" width="8.83203125" style="142" bestFit="1" customWidth="1"/>
    <col min="1292" max="1533" width="12" style="142"/>
    <col min="1534" max="1534" width="11.5" style="142" customWidth="1"/>
    <col min="1535" max="1535" width="6.83203125" style="142" customWidth="1"/>
    <col min="1536" max="1536" width="1.33203125" style="142" customWidth="1"/>
    <col min="1537" max="1537" width="6.5" style="142" customWidth="1"/>
    <col min="1538" max="1538" width="7.1640625" style="142" customWidth="1"/>
    <col min="1539" max="1539" width="7.5" style="142" customWidth="1"/>
    <col min="1540" max="1540" width="1.83203125" style="142" customWidth="1"/>
    <col min="1541" max="1542" width="7.1640625" style="142" customWidth="1"/>
    <col min="1543" max="1543" width="5.5" style="142" customWidth="1"/>
    <col min="1544" max="1544" width="5.6640625" style="142" customWidth="1"/>
    <col min="1545" max="1545" width="5" style="142" customWidth="1"/>
    <col min="1546" max="1546" width="2.33203125" style="142" customWidth="1"/>
    <col min="1547" max="1547" width="8.83203125" style="142" bestFit="1" customWidth="1"/>
    <col min="1548" max="1789" width="12" style="142"/>
    <col min="1790" max="1790" width="11.5" style="142" customWidth="1"/>
    <col min="1791" max="1791" width="6.83203125" style="142" customWidth="1"/>
    <col min="1792" max="1792" width="1.33203125" style="142" customWidth="1"/>
    <col min="1793" max="1793" width="6.5" style="142" customWidth="1"/>
    <col min="1794" max="1794" width="7.1640625" style="142" customWidth="1"/>
    <col min="1795" max="1795" width="7.5" style="142" customWidth="1"/>
    <col min="1796" max="1796" width="1.83203125" style="142" customWidth="1"/>
    <col min="1797" max="1798" width="7.1640625" style="142" customWidth="1"/>
    <col min="1799" max="1799" width="5.5" style="142" customWidth="1"/>
    <col min="1800" max="1800" width="5.6640625" style="142" customWidth="1"/>
    <col min="1801" max="1801" width="5" style="142" customWidth="1"/>
    <col min="1802" max="1802" width="2.33203125" style="142" customWidth="1"/>
    <col min="1803" max="1803" width="8.83203125" style="142" bestFit="1" customWidth="1"/>
    <col min="1804" max="2045" width="12" style="142"/>
    <col min="2046" max="2046" width="11.5" style="142" customWidth="1"/>
    <col min="2047" max="2047" width="6.83203125" style="142" customWidth="1"/>
    <col min="2048" max="2048" width="1.33203125" style="142" customWidth="1"/>
    <col min="2049" max="2049" width="6.5" style="142" customWidth="1"/>
    <col min="2050" max="2050" width="7.1640625" style="142" customWidth="1"/>
    <col min="2051" max="2051" width="7.5" style="142" customWidth="1"/>
    <col min="2052" max="2052" width="1.83203125" style="142" customWidth="1"/>
    <col min="2053" max="2054" width="7.1640625" style="142" customWidth="1"/>
    <col min="2055" max="2055" width="5.5" style="142" customWidth="1"/>
    <col min="2056" max="2056" width="5.6640625" style="142" customWidth="1"/>
    <col min="2057" max="2057" width="5" style="142" customWidth="1"/>
    <col min="2058" max="2058" width="2.33203125" style="142" customWidth="1"/>
    <col min="2059" max="2059" width="8.83203125" style="142" bestFit="1" customWidth="1"/>
    <col min="2060" max="2301" width="12" style="142"/>
    <col min="2302" max="2302" width="11.5" style="142" customWidth="1"/>
    <col min="2303" max="2303" width="6.83203125" style="142" customWidth="1"/>
    <col min="2304" max="2304" width="1.33203125" style="142" customWidth="1"/>
    <col min="2305" max="2305" width="6.5" style="142" customWidth="1"/>
    <col min="2306" max="2306" width="7.1640625" style="142" customWidth="1"/>
    <col min="2307" max="2307" width="7.5" style="142" customWidth="1"/>
    <col min="2308" max="2308" width="1.83203125" style="142" customWidth="1"/>
    <col min="2309" max="2310" width="7.1640625" style="142" customWidth="1"/>
    <col min="2311" max="2311" width="5.5" style="142" customWidth="1"/>
    <col min="2312" max="2312" width="5.6640625" style="142" customWidth="1"/>
    <col min="2313" max="2313" width="5" style="142" customWidth="1"/>
    <col min="2314" max="2314" width="2.33203125" style="142" customWidth="1"/>
    <col min="2315" max="2315" width="8.83203125" style="142" bestFit="1" customWidth="1"/>
    <col min="2316" max="2557" width="12" style="142"/>
    <col min="2558" max="2558" width="11.5" style="142" customWidth="1"/>
    <col min="2559" max="2559" width="6.83203125" style="142" customWidth="1"/>
    <col min="2560" max="2560" width="1.33203125" style="142" customWidth="1"/>
    <col min="2561" max="2561" width="6.5" style="142" customWidth="1"/>
    <col min="2562" max="2562" width="7.1640625" style="142" customWidth="1"/>
    <col min="2563" max="2563" width="7.5" style="142" customWidth="1"/>
    <col min="2564" max="2564" width="1.83203125" style="142" customWidth="1"/>
    <col min="2565" max="2566" width="7.1640625" style="142" customWidth="1"/>
    <col min="2567" max="2567" width="5.5" style="142" customWidth="1"/>
    <col min="2568" max="2568" width="5.6640625" style="142" customWidth="1"/>
    <col min="2569" max="2569" width="5" style="142" customWidth="1"/>
    <col min="2570" max="2570" width="2.33203125" style="142" customWidth="1"/>
    <col min="2571" max="2571" width="8.83203125" style="142" bestFit="1" customWidth="1"/>
    <col min="2572" max="2813" width="12" style="142"/>
    <col min="2814" max="2814" width="11.5" style="142" customWidth="1"/>
    <col min="2815" max="2815" width="6.83203125" style="142" customWidth="1"/>
    <col min="2816" max="2816" width="1.33203125" style="142" customWidth="1"/>
    <col min="2817" max="2817" width="6.5" style="142" customWidth="1"/>
    <col min="2818" max="2818" width="7.1640625" style="142" customWidth="1"/>
    <col min="2819" max="2819" width="7.5" style="142" customWidth="1"/>
    <col min="2820" max="2820" width="1.83203125" style="142" customWidth="1"/>
    <col min="2821" max="2822" width="7.1640625" style="142" customWidth="1"/>
    <col min="2823" max="2823" width="5.5" style="142" customWidth="1"/>
    <col min="2824" max="2824" width="5.6640625" style="142" customWidth="1"/>
    <col min="2825" max="2825" width="5" style="142" customWidth="1"/>
    <col min="2826" max="2826" width="2.33203125" style="142" customWidth="1"/>
    <col min="2827" max="2827" width="8.83203125" style="142" bestFit="1" customWidth="1"/>
    <col min="2828" max="3069" width="12" style="142"/>
    <col min="3070" max="3070" width="11.5" style="142" customWidth="1"/>
    <col min="3071" max="3071" width="6.83203125" style="142" customWidth="1"/>
    <col min="3072" max="3072" width="1.33203125" style="142" customWidth="1"/>
    <col min="3073" max="3073" width="6.5" style="142" customWidth="1"/>
    <col min="3074" max="3074" width="7.1640625" style="142" customWidth="1"/>
    <col min="3075" max="3075" width="7.5" style="142" customWidth="1"/>
    <col min="3076" max="3076" width="1.83203125" style="142" customWidth="1"/>
    <col min="3077" max="3078" width="7.1640625" style="142" customWidth="1"/>
    <col min="3079" max="3079" width="5.5" style="142" customWidth="1"/>
    <col min="3080" max="3080" width="5.6640625" style="142" customWidth="1"/>
    <col min="3081" max="3081" width="5" style="142" customWidth="1"/>
    <col min="3082" max="3082" width="2.33203125" style="142" customWidth="1"/>
    <col min="3083" max="3083" width="8.83203125" style="142" bestFit="1" customWidth="1"/>
    <col min="3084" max="3325" width="12" style="142"/>
    <col min="3326" max="3326" width="11.5" style="142" customWidth="1"/>
    <col min="3327" max="3327" width="6.83203125" style="142" customWidth="1"/>
    <col min="3328" max="3328" width="1.33203125" style="142" customWidth="1"/>
    <col min="3329" max="3329" width="6.5" style="142" customWidth="1"/>
    <col min="3330" max="3330" width="7.1640625" style="142" customWidth="1"/>
    <col min="3331" max="3331" width="7.5" style="142" customWidth="1"/>
    <col min="3332" max="3332" width="1.83203125" style="142" customWidth="1"/>
    <col min="3333" max="3334" width="7.1640625" style="142" customWidth="1"/>
    <col min="3335" max="3335" width="5.5" style="142" customWidth="1"/>
    <col min="3336" max="3336" width="5.6640625" style="142" customWidth="1"/>
    <col min="3337" max="3337" width="5" style="142" customWidth="1"/>
    <col min="3338" max="3338" width="2.33203125" style="142" customWidth="1"/>
    <col min="3339" max="3339" width="8.83203125" style="142" bestFit="1" customWidth="1"/>
    <col min="3340" max="3581" width="12" style="142"/>
    <col min="3582" max="3582" width="11.5" style="142" customWidth="1"/>
    <col min="3583" max="3583" width="6.83203125" style="142" customWidth="1"/>
    <col min="3584" max="3584" width="1.33203125" style="142" customWidth="1"/>
    <col min="3585" max="3585" width="6.5" style="142" customWidth="1"/>
    <col min="3586" max="3586" width="7.1640625" style="142" customWidth="1"/>
    <col min="3587" max="3587" width="7.5" style="142" customWidth="1"/>
    <col min="3588" max="3588" width="1.83203125" style="142" customWidth="1"/>
    <col min="3589" max="3590" width="7.1640625" style="142" customWidth="1"/>
    <col min="3591" max="3591" width="5.5" style="142" customWidth="1"/>
    <col min="3592" max="3592" width="5.6640625" style="142" customWidth="1"/>
    <col min="3593" max="3593" width="5" style="142" customWidth="1"/>
    <col min="3594" max="3594" width="2.33203125" style="142" customWidth="1"/>
    <col min="3595" max="3595" width="8.83203125" style="142" bestFit="1" customWidth="1"/>
    <col min="3596" max="3837" width="12" style="142"/>
    <col min="3838" max="3838" width="11.5" style="142" customWidth="1"/>
    <col min="3839" max="3839" width="6.83203125" style="142" customWidth="1"/>
    <col min="3840" max="3840" width="1.33203125" style="142" customWidth="1"/>
    <col min="3841" max="3841" width="6.5" style="142" customWidth="1"/>
    <col min="3842" max="3842" width="7.1640625" style="142" customWidth="1"/>
    <col min="3843" max="3843" width="7.5" style="142" customWidth="1"/>
    <col min="3844" max="3844" width="1.83203125" style="142" customWidth="1"/>
    <col min="3845" max="3846" width="7.1640625" style="142" customWidth="1"/>
    <col min="3847" max="3847" width="5.5" style="142" customWidth="1"/>
    <col min="3848" max="3848" width="5.6640625" style="142" customWidth="1"/>
    <col min="3849" max="3849" width="5" style="142" customWidth="1"/>
    <col min="3850" max="3850" width="2.33203125" style="142" customWidth="1"/>
    <col min="3851" max="3851" width="8.83203125" style="142" bestFit="1" customWidth="1"/>
    <col min="3852" max="4093" width="12" style="142"/>
    <col min="4094" max="4094" width="11.5" style="142" customWidth="1"/>
    <col min="4095" max="4095" width="6.83203125" style="142" customWidth="1"/>
    <col min="4096" max="4096" width="1.33203125" style="142" customWidth="1"/>
    <col min="4097" max="4097" width="6.5" style="142" customWidth="1"/>
    <col min="4098" max="4098" width="7.1640625" style="142" customWidth="1"/>
    <col min="4099" max="4099" width="7.5" style="142" customWidth="1"/>
    <col min="4100" max="4100" width="1.83203125" style="142" customWidth="1"/>
    <col min="4101" max="4102" width="7.1640625" style="142" customWidth="1"/>
    <col min="4103" max="4103" width="5.5" style="142" customWidth="1"/>
    <col min="4104" max="4104" width="5.6640625" style="142" customWidth="1"/>
    <col min="4105" max="4105" width="5" style="142" customWidth="1"/>
    <col min="4106" max="4106" width="2.33203125" style="142" customWidth="1"/>
    <col min="4107" max="4107" width="8.83203125" style="142" bestFit="1" customWidth="1"/>
    <col min="4108" max="4349" width="12" style="142"/>
    <col min="4350" max="4350" width="11.5" style="142" customWidth="1"/>
    <col min="4351" max="4351" width="6.83203125" style="142" customWidth="1"/>
    <col min="4352" max="4352" width="1.33203125" style="142" customWidth="1"/>
    <col min="4353" max="4353" width="6.5" style="142" customWidth="1"/>
    <col min="4354" max="4354" width="7.1640625" style="142" customWidth="1"/>
    <col min="4355" max="4355" width="7.5" style="142" customWidth="1"/>
    <col min="4356" max="4356" width="1.83203125" style="142" customWidth="1"/>
    <col min="4357" max="4358" width="7.1640625" style="142" customWidth="1"/>
    <col min="4359" max="4359" width="5.5" style="142" customWidth="1"/>
    <col min="4360" max="4360" width="5.6640625" style="142" customWidth="1"/>
    <col min="4361" max="4361" width="5" style="142" customWidth="1"/>
    <col min="4362" max="4362" width="2.33203125" style="142" customWidth="1"/>
    <col min="4363" max="4363" width="8.83203125" style="142" bestFit="1" customWidth="1"/>
    <col min="4364" max="4605" width="12" style="142"/>
    <col min="4606" max="4606" width="11.5" style="142" customWidth="1"/>
    <col min="4607" max="4607" width="6.83203125" style="142" customWidth="1"/>
    <col min="4608" max="4608" width="1.33203125" style="142" customWidth="1"/>
    <col min="4609" max="4609" width="6.5" style="142" customWidth="1"/>
    <col min="4610" max="4610" width="7.1640625" style="142" customWidth="1"/>
    <col min="4611" max="4611" width="7.5" style="142" customWidth="1"/>
    <col min="4612" max="4612" width="1.83203125" style="142" customWidth="1"/>
    <col min="4613" max="4614" width="7.1640625" style="142" customWidth="1"/>
    <col min="4615" max="4615" width="5.5" style="142" customWidth="1"/>
    <col min="4616" max="4616" width="5.6640625" style="142" customWidth="1"/>
    <col min="4617" max="4617" width="5" style="142" customWidth="1"/>
    <col min="4618" max="4618" width="2.33203125" style="142" customWidth="1"/>
    <col min="4619" max="4619" width="8.83203125" style="142" bestFit="1" customWidth="1"/>
    <col min="4620" max="4861" width="12" style="142"/>
    <col min="4862" max="4862" width="11.5" style="142" customWidth="1"/>
    <col min="4863" max="4863" width="6.83203125" style="142" customWidth="1"/>
    <col min="4864" max="4864" width="1.33203125" style="142" customWidth="1"/>
    <col min="4865" max="4865" width="6.5" style="142" customWidth="1"/>
    <col min="4866" max="4866" width="7.1640625" style="142" customWidth="1"/>
    <col min="4867" max="4867" width="7.5" style="142" customWidth="1"/>
    <col min="4868" max="4868" width="1.83203125" style="142" customWidth="1"/>
    <col min="4869" max="4870" width="7.1640625" style="142" customWidth="1"/>
    <col min="4871" max="4871" width="5.5" style="142" customWidth="1"/>
    <col min="4872" max="4872" width="5.6640625" style="142" customWidth="1"/>
    <col min="4873" max="4873" width="5" style="142" customWidth="1"/>
    <col min="4874" max="4874" width="2.33203125" style="142" customWidth="1"/>
    <col min="4875" max="4875" width="8.83203125" style="142" bestFit="1" customWidth="1"/>
    <col min="4876" max="5117" width="12" style="142"/>
    <col min="5118" max="5118" width="11.5" style="142" customWidth="1"/>
    <col min="5119" max="5119" width="6.83203125" style="142" customWidth="1"/>
    <col min="5120" max="5120" width="1.33203125" style="142" customWidth="1"/>
    <col min="5121" max="5121" width="6.5" style="142" customWidth="1"/>
    <col min="5122" max="5122" width="7.1640625" style="142" customWidth="1"/>
    <col min="5123" max="5123" width="7.5" style="142" customWidth="1"/>
    <col min="5124" max="5124" width="1.83203125" style="142" customWidth="1"/>
    <col min="5125" max="5126" width="7.1640625" style="142" customWidth="1"/>
    <col min="5127" max="5127" width="5.5" style="142" customWidth="1"/>
    <col min="5128" max="5128" width="5.6640625" style="142" customWidth="1"/>
    <col min="5129" max="5129" width="5" style="142" customWidth="1"/>
    <col min="5130" max="5130" width="2.33203125" style="142" customWidth="1"/>
    <col min="5131" max="5131" width="8.83203125" style="142" bestFit="1" customWidth="1"/>
    <col min="5132" max="5373" width="12" style="142"/>
    <col min="5374" max="5374" width="11.5" style="142" customWidth="1"/>
    <col min="5375" max="5375" width="6.83203125" style="142" customWidth="1"/>
    <col min="5376" max="5376" width="1.33203125" style="142" customWidth="1"/>
    <col min="5377" max="5377" width="6.5" style="142" customWidth="1"/>
    <col min="5378" max="5378" width="7.1640625" style="142" customWidth="1"/>
    <col min="5379" max="5379" width="7.5" style="142" customWidth="1"/>
    <col min="5380" max="5380" width="1.83203125" style="142" customWidth="1"/>
    <col min="5381" max="5382" width="7.1640625" style="142" customWidth="1"/>
    <col min="5383" max="5383" width="5.5" style="142" customWidth="1"/>
    <col min="5384" max="5384" width="5.6640625" style="142" customWidth="1"/>
    <col min="5385" max="5385" width="5" style="142" customWidth="1"/>
    <col min="5386" max="5386" width="2.33203125" style="142" customWidth="1"/>
    <col min="5387" max="5387" width="8.83203125" style="142" bestFit="1" customWidth="1"/>
    <col min="5388" max="5629" width="12" style="142"/>
    <col min="5630" max="5630" width="11.5" style="142" customWidth="1"/>
    <col min="5631" max="5631" width="6.83203125" style="142" customWidth="1"/>
    <col min="5632" max="5632" width="1.33203125" style="142" customWidth="1"/>
    <col min="5633" max="5633" width="6.5" style="142" customWidth="1"/>
    <col min="5634" max="5634" width="7.1640625" style="142" customWidth="1"/>
    <col min="5635" max="5635" width="7.5" style="142" customWidth="1"/>
    <col min="5636" max="5636" width="1.83203125" style="142" customWidth="1"/>
    <col min="5637" max="5638" width="7.1640625" style="142" customWidth="1"/>
    <col min="5639" max="5639" width="5.5" style="142" customWidth="1"/>
    <col min="5640" max="5640" width="5.6640625" style="142" customWidth="1"/>
    <col min="5641" max="5641" width="5" style="142" customWidth="1"/>
    <col min="5642" max="5642" width="2.33203125" style="142" customWidth="1"/>
    <col min="5643" max="5643" width="8.83203125" style="142" bestFit="1" customWidth="1"/>
    <col min="5644" max="5885" width="12" style="142"/>
    <col min="5886" max="5886" width="11.5" style="142" customWidth="1"/>
    <col min="5887" max="5887" width="6.83203125" style="142" customWidth="1"/>
    <col min="5888" max="5888" width="1.33203125" style="142" customWidth="1"/>
    <col min="5889" max="5889" width="6.5" style="142" customWidth="1"/>
    <col min="5890" max="5890" width="7.1640625" style="142" customWidth="1"/>
    <col min="5891" max="5891" width="7.5" style="142" customWidth="1"/>
    <col min="5892" max="5892" width="1.83203125" style="142" customWidth="1"/>
    <col min="5893" max="5894" width="7.1640625" style="142" customWidth="1"/>
    <col min="5895" max="5895" width="5.5" style="142" customWidth="1"/>
    <col min="5896" max="5896" width="5.6640625" style="142" customWidth="1"/>
    <col min="5897" max="5897" width="5" style="142" customWidth="1"/>
    <col min="5898" max="5898" width="2.33203125" style="142" customWidth="1"/>
    <col min="5899" max="5899" width="8.83203125" style="142" bestFit="1" customWidth="1"/>
    <col min="5900" max="6141" width="12" style="142"/>
    <col min="6142" max="6142" width="11.5" style="142" customWidth="1"/>
    <col min="6143" max="6143" width="6.83203125" style="142" customWidth="1"/>
    <col min="6144" max="6144" width="1.33203125" style="142" customWidth="1"/>
    <col min="6145" max="6145" width="6.5" style="142" customWidth="1"/>
    <col min="6146" max="6146" width="7.1640625" style="142" customWidth="1"/>
    <col min="6147" max="6147" width="7.5" style="142" customWidth="1"/>
    <col min="6148" max="6148" width="1.83203125" style="142" customWidth="1"/>
    <col min="6149" max="6150" width="7.1640625" style="142" customWidth="1"/>
    <col min="6151" max="6151" width="5.5" style="142" customWidth="1"/>
    <col min="6152" max="6152" width="5.6640625" style="142" customWidth="1"/>
    <col min="6153" max="6153" width="5" style="142" customWidth="1"/>
    <col min="6154" max="6154" width="2.33203125" style="142" customWidth="1"/>
    <col min="6155" max="6155" width="8.83203125" style="142" bestFit="1" customWidth="1"/>
    <col min="6156" max="6397" width="12" style="142"/>
    <col min="6398" max="6398" width="11.5" style="142" customWidth="1"/>
    <col min="6399" max="6399" width="6.83203125" style="142" customWidth="1"/>
    <col min="6400" max="6400" width="1.33203125" style="142" customWidth="1"/>
    <col min="6401" max="6401" width="6.5" style="142" customWidth="1"/>
    <col min="6402" max="6402" width="7.1640625" style="142" customWidth="1"/>
    <col min="6403" max="6403" width="7.5" style="142" customWidth="1"/>
    <col min="6404" max="6404" width="1.83203125" style="142" customWidth="1"/>
    <col min="6405" max="6406" width="7.1640625" style="142" customWidth="1"/>
    <col min="6407" max="6407" width="5.5" style="142" customWidth="1"/>
    <col min="6408" max="6408" width="5.6640625" style="142" customWidth="1"/>
    <col min="6409" max="6409" width="5" style="142" customWidth="1"/>
    <col min="6410" max="6410" width="2.33203125" style="142" customWidth="1"/>
    <col min="6411" max="6411" width="8.83203125" style="142" bestFit="1" customWidth="1"/>
    <col min="6412" max="6653" width="12" style="142"/>
    <col min="6654" max="6654" width="11.5" style="142" customWidth="1"/>
    <col min="6655" max="6655" width="6.83203125" style="142" customWidth="1"/>
    <col min="6656" max="6656" width="1.33203125" style="142" customWidth="1"/>
    <col min="6657" max="6657" width="6.5" style="142" customWidth="1"/>
    <col min="6658" max="6658" width="7.1640625" style="142" customWidth="1"/>
    <col min="6659" max="6659" width="7.5" style="142" customWidth="1"/>
    <col min="6660" max="6660" width="1.83203125" style="142" customWidth="1"/>
    <col min="6661" max="6662" width="7.1640625" style="142" customWidth="1"/>
    <col min="6663" max="6663" width="5.5" style="142" customWidth="1"/>
    <col min="6664" max="6664" width="5.6640625" style="142" customWidth="1"/>
    <col min="6665" max="6665" width="5" style="142" customWidth="1"/>
    <col min="6666" max="6666" width="2.33203125" style="142" customWidth="1"/>
    <col min="6667" max="6667" width="8.83203125" style="142" bestFit="1" customWidth="1"/>
    <col min="6668" max="6909" width="12" style="142"/>
    <col min="6910" max="6910" width="11.5" style="142" customWidth="1"/>
    <col min="6911" max="6911" width="6.83203125" style="142" customWidth="1"/>
    <col min="6912" max="6912" width="1.33203125" style="142" customWidth="1"/>
    <col min="6913" max="6913" width="6.5" style="142" customWidth="1"/>
    <col min="6914" max="6914" width="7.1640625" style="142" customWidth="1"/>
    <col min="6915" max="6915" width="7.5" style="142" customWidth="1"/>
    <col min="6916" max="6916" width="1.83203125" style="142" customWidth="1"/>
    <col min="6917" max="6918" width="7.1640625" style="142" customWidth="1"/>
    <col min="6919" max="6919" width="5.5" style="142" customWidth="1"/>
    <col min="6920" max="6920" width="5.6640625" style="142" customWidth="1"/>
    <col min="6921" max="6921" width="5" style="142" customWidth="1"/>
    <col min="6922" max="6922" width="2.33203125" style="142" customWidth="1"/>
    <col min="6923" max="6923" width="8.83203125" style="142" bestFit="1" customWidth="1"/>
    <col min="6924" max="7165" width="12" style="142"/>
    <col min="7166" max="7166" width="11.5" style="142" customWidth="1"/>
    <col min="7167" max="7167" width="6.83203125" style="142" customWidth="1"/>
    <col min="7168" max="7168" width="1.33203125" style="142" customWidth="1"/>
    <col min="7169" max="7169" width="6.5" style="142" customWidth="1"/>
    <col min="7170" max="7170" width="7.1640625" style="142" customWidth="1"/>
    <col min="7171" max="7171" width="7.5" style="142" customWidth="1"/>
    <col min="7172" max="7172" width="1.83203125" style="142" customWidth="1"/>
    <col min="7173" max="7174" width="7.1640625" style="142" customWidth="1"/>
    <col min="7175" max="7175" width="5.5" style="142" customWidth="1"/>
    <col min="7176" max="7176" width="5.6640625" style="142" customWidth="1"/>
    <col min="7177" max="7177" width="5" style="142" customWidth="1"/>
    <col min="7178" max="7178" width="2.33203125" style="142" customWidth="1"/>
    <col min="7179" max="7179" width="8.83203125" style="142" bestFit="1" customWidth="1"/>
    <col min="7180" max="7421" width="12" style="142"/>
    <col min="7422" max="7422" width="11.5" style="142" customWidth="1"/>
    <col min="7423" max="7423" width="6.83203125" style="142" customWidth="1"/>
    <col min="7424" max="7424" width="1.33203125" style="142" customWidth="1"/>
    <col min="7425" max="7425" width="6.5" style="142" customWidth="1"/>
    <col min="7426" max="7426" width="7.1640625" style="142" customWidth="1"/>
    <col min="7427" max="7427" width="7.5" style="142" customWidth="1"/>
    <col min="7428" max="7428" width="1.83203125" style="142" customWidth="1"/>
    <col min="7429" max="7430" width="7.1640625" style="142" customWidth="1"/>
    <col min="7431" max="7431" width="5.5" style="142" customWidth="1"/>
    <col min="7432" max="7432" width="5.6640625" style="142" customWidth="1"/>
    <col min="7433" max="7433" width="5" style="142" customWidth="1"/>
    <col min="7434" max="7434" width="2.33203125" style="142" customWidth="1"/>
    <col min="7435" max="7435" width="8.83203125" style="142" bestFit="1" customWidth="1"/>
    <col min="7436" max="7677" width="12" style="142"/>
    <col min="7678" max="7678" width="11.5" style="142" customWidth="1"/>
    <col min="7679" max="7679" width="6.83203125" style="142" customWidth="1"/>
    <col min="7680" max="7680" width="1.33203125" style="142" customWidth="1"/>
    <col min="7681" max="7681" width="6.5" style="142" customWidth="1"/>
    <col min="7682" max="7682" width="7.1640625" style="142" customWidth="1"/>
    <col min="7683" max="7683" width="7.5" style="142" customWidth="1"/>
    <col min="7684" max="7684" width="1.83203125" style="142" customWidth="1"/>
    <col min="7685" max="7686" width="7.1640625" style="142" customWidth="1"/>
    <col min="7687" max="7687" width="5.5" style="142" customWidth="1"/>
    <col min="7688" max="7688" width="5.6640625" style="142" customWidth="1"/>
    <col min="7689" max="7689" width="5" style="142" customWidth="1"/>
    <col min="7690" max="7690" width="2.33203125" style="142" customWidth="1"/>
    <col min="7691" max="7691" width="8.83203125" style="142" bestFit="1" customWidth="1"/>
    <col min="7692" max="7933" width="12" style="142"/>
    <col min="7934" max="7934" width="11.5" style="142" customWidth="1"/>
    <col min="7935" max="7935" width="6.83203125" style="142" customWidth="1"/>
    <col min="7936" max="7936" width="1.33203125" style="142" customWidth="1"/>
    <col min="7937" max="7937" width="6.5" style="142" customWidth="1"/>
    <col min="7938" max="7938" width="7.1640625" style="142" customWidth="1"/>
    <col min="7939" max="7939" width="7.5" style="142" customWidth="1"/>
    <col min="7940" max="7940" width="1.83203125" style="142" customWidth="1"/>
    <col min="7941" max="7942" width="7.1640625" style="142" customWidth="1"/>
    <col min="7943" max="7943" width="5.5" style="142" customWidth="1"/>
    <col min="7944" max="7944" width="5.6640625" style="142" customWidth="1"/>
    <col min="7945" max="7945" width="5" style="142" customWidth="1"/>
    <col min="7946" max="7946" width="2.33203125" style="142" customWidth="1"/>
    <col min="7947" max="7947" width="8.83203125" style="142" bestFit="1" customWidth="1"/>
    <col min="7948" max="8189" width="12" style="142"/>
    <col min="8190" max="8190" width="11.5" style="142" customWidth="1"/>
    <col min="8191" max="8191" width="6.83203125" style="142" customWidth="1"/>
    <col min="8192" max="8192" width="1.33203125" style="142" customWidth="1"/>
    <col min="8193" max="8193" width="6.5" style="142" customWidth="1"/>
    <col min="8194" max="8194" width="7.1640625" style="142" customWidth="1"/>
    <col min="8195" max="8195" width="7.5" style="142" customWidth="1"/>
    <col min="8196" max="8196" width="1.83203125" style="142" customWidth="1"/>
    <col min="8197" max="8198" width="7.1640625" style="142" customWidth="1"/>
    <col min="8199" max="8199" width="5.5" style="142" customWidth="1"/>
    <col min="8200" max="8200" width="5.6640625" style="142" customWidth="1"/>
    <col min="8201" max="8201" width="5" style="142" customWidth="1"/>
    <col min="8202" max="8202" width="2.33203125" style="142" customWidth="1"/>
    <col min="8203" max="8203" width="8.83203125" style="142" bestFit="1" customWidth="1"/>
    <col min="8204" max="8445" width="12" style="142"/>
    <col min="8446" max="8446" width="11.5" style="142" customWidth="1"/>
    <col min="8447" max="8447" width="6.83203125" style="142" customWidth="1"/>
    <col min="8448" max="8448" width="1.33203125" style="142" customWidth="1"/>
    <col min="8449" max="8449" width="6.5" style="142" customWidth="1"/>
    <col min="8450" max="8450" width="7.1640625" style="142" customWidth="1"/>
    <col min="8451" max="8451" width="7.5" style="142" customWidth="1"/>
    <col min="8452" max="8452" width="1.83203125" style="142" customWidth="1"/>
    <col min="8453" max="8454" width="7.1640625" style="142" customWidth="1"/>
    <col min="8455" max="8455" width="5.5" style="142" customWidth="1"/>
    <col min="8456" max="8456" width="5.6640625" style="142" customWidth="1"/>
    <col min="8457" max="8457" width="5" style="142" customWidth="1"/>
    <col min="8458" max="8458" width="2.33203125" style="142" customWidth="1"/>
    <col min="8459" max="8459" width="8.83203125" style="142" bestFit="1" customWidth="1"/>
    <col min="8460" max="8701" width="12" style="142"/>
    <col min="8702" max="8702" width="11.5" style="142" customWidth="1"/>
    <col min="8703" max="8703" width="6.83203125" style="142" customWidth="1"/>
    <col min="8704" max="8704" width="1.33203125" style="142" customWidth="1"/>
    <col min="8705" max="8705" width="6.5" style="142" customWidth="1"/>
    <col min="8706" max="8706" width="7.1640625" style="142" customWidth="1"/>
    <col min="8707" max="8707" width="7.5" style="142" customWidth="1"/>
    <col min="8708" max="8708" width="1.83203125" style="142" customWidth="1"/>
    <col min="8709" max="8710" width="7.1640625" style="142" customWidth="1"/>
    <col min="8711" max="8711" width="5.5" style="142" customWidth="1"/>
    <col min="8712" max="8712" width="5.6640625" style="142" customWidth="1"/>
    <col min="8713" max="8713" width="5" style="142" customWidth="1"/>
    <col min="8714" max="8714" width="2.33203125" style="142" customWidth="1"/>
    <col min="8715" max="8715" width="8.83203125" style="142" bestFit="1" customWidth="1"/>
    <col min="8716" max="8957" width="12" style="142"/>
    <col min="8958" max="8958" width="11.5" style="142" customWidth="1"/>
    <col min="8959" max="8959" width="6.83203125" style="142" customWidth="1"/>
    <col min="8960" max="8960" width="1.33203125" style="142" customWidth="1"/>
    <col min="8961" max="8961" width="6.5" style="142" customWidth="1"/>
    <col min="8962" max="8962" width="7.1640625" style="142" customWidth="1"/>
    <col min="8963" max="8963" width="7.5" style="142" customWidth="1"/>
    <col min="8964" max="8964" width="1.83203125" style="142" customWidth="1"/>
    <col min="8965" max="8966" width="7.1640625" style="142" customWidth="1"/>
    <col min="8967" max="8967" width="5.5" style="142" customWidth="1"/>
    <col min="8968" max="8968" width="5.6640625" style="142" customWidth="1"/>
    <col min="8969" max="8969" width="5" style="142" customWidth="1"/>
    <col min="8970" max="8970" width="2.33203125" style="142" customWidth="1"/>
    <col min="8971" max="8971" width="8.83203125" style="142" bestFit="1" customWidth="1"/>
    <col min="8972" max="9213" width="12" style="142"/>
    <col min="9214" max="9214" width="11.5" style="142" customWidth="1"/>
    <col min="9215" max="9215" width="6.83203125" style="142" customWidth="1"/>
    <col min="9216" max="9216" width="1.33203125" style="142" customWidth="1"/>
    <col min="9217" max="9217" width="6.5" style="142" customWidth="1"/>
    <col min="9218" max="9218" width="7.1640625" style="142" customWidth="1"/>
    <col min="9219" max="9219" width="7.5" style="142" customWidth="1"/>
    <col min="9220" max="9220" width="1.83203125" style="142" customWidth="1"/>
    <col min="9221" max="9222" width="7.1640625" style="142" customWidth="1"/>
    <col min="9223" max="9223" width="5.5" style="142" customWidth="1"/>
    <col min="9224" max="9224" width="5.6640625" style="142" customWidth="1"/>
    <col min="9225" max="9225" width="5" style="142" customWidth="1"/>
    <col min="9226" max="9226" width="2.33203125" style="142" customWidth="1"/>
    <col min="9227" max="9227" width="8.83203125" style="142" bestFit="1" customWidth="1"/>
    <col min="9228" max="9469" width="12" style="142"/>
    <col min="9470" max="9470" width="11.5" style="142" customWidth="1"/>
    <col min="9471" max="9471" width="6.83203125" style="142" customWidth="1"/>
    <col min="9472" max="9472" width="1.33203125" style="142" customWidth="1"/>
    <col min="9473" max="9473" width="6.5" style="142" customWidth="1"/>
    <col min="9474" max="9474" width="7.1640625" style="142" customWidth="1"/>
    <col min="9475" max="9475" width="7.5" style="142" customWidth="1"/>
    <col min="9476" max="9476" width="1.83203125" style="142" customWidth="1"/>
    <col min="9477" max="9478" width="7.1640625" style="142" customWidth="1"/>
    <col min="9479" max="9479" width="5.5" style="142" customWidth="1"/>
    <col min="9480" max="9480" width="5.6640625" style="142" customWidth="1"/>
    <col min="9481" max="9481" width="5" style="142" customWidth="1"/>
    <col min="9482" max="9482" width="2.33203125" style="142" customWidth="1"/>
    <col min="9483" max="9483" width="8.83203125" style="142" bestFit="1" customWidth="1"/>
    <col min="9484" max="9725" width="12" style="142"/>
    <col min="9726" max="9726" width="11.5" style="142" customWidth="1"/>
    <col min="9727" max="9727" width="6.83203125" style="142" customWidth="1"/>
    <col min="9728" max="9728" width="1.33203125" style="142" customWidth="1"/>
    <col min="9729" max="9729" width="6.5" style="142" customWidth="1"/>
    <col min="9730" max="9730" width="7.1640625" style="142" customWidth="1"/>
    <col min="9731" max="9731" width="7.5" style="142" customWidth="1"/>
    <col min="9732" max="9732" width="1.83203125" style="142" customWidth="1"/>
    <col min="9733" max="9734" width="7.1640625" style="142" customWidth="1"/>
    <col min="9735" max="9735" width="5.5" style="142" customWidth="1"/>
    <col min="9736" max="9736" width="5.6640625" style="142" customWidth="1"/>
    <col min="9737" max="9737" width="5" style="142" customWidth="1"/>
    <col min="9738" max="9738" width="2.33203125" style="142" customWidth="1"/>
    <col min="9739" max="9739" width="8.83203125" style="142" bestFit="1" customWidth="1"/>
    <col min="9740" max="9981" width="12" style="142"/>
    <col min="9982" max="9982" width="11.5" style="142" customWidth="1"/>
    <col min="9983" max="9983" width="6.83203125" style="142" customWidth="1"/>
    <col min="9984" max="9984" width="1.33203125" style="142" customWidth="1"/>
    <col min="9985" max="9985" width="6.5" style="142" customWidth="1"/>
    <col min="9986" max="9986" width="7.1640625" style="142" customWidth="1"/>
    <col min="9987" max="9987" width="7.5" style="142" customWidth="1"/>
    <col min="9988" max="9988" width="1.83203125" style="142" customWidth="1"/>
    <col min="9989" max="9990" width="7.1640625" style="142" customWidth="1"/>
    <col min="9991" max="9991" width="5.5" style="142" customWidth="1"/>
    <col min="9992" max="9992" width="5.6640625" style="142" customWidth="1"/>
    <col min="9993" max="9993" width="5" style="142" customWidth="1"/>
    <col min="9994" max="9994" width="2.33203125" style="142" customWidth="1"/>
    <col min="9995" max="9995" width="8.83203125" style="142" bestFit="1" customWidth="1"/>
    <col min="9996" max="10237" width="12" style="142"/>
    <col min="10238" max="10238" width="11.5" style="142" customWidth="1"/>
    <col min="10239" max="10239" width="6.83203125" style="142" customWidth="1"/>
    <col min="10240" max="10240" width="1.33203125" style="142" customWidth="1"/>
    <col min="10241" max="10241" width="6.5" style="142" customWidth="1"/>
    <col min="10242" max="10242" width="7.1640625" style="142" customWidth="1"/>
    <col min="10243" max="10243" width="7.5" style="142" customWidth="1"/>
    <col min="10244" max="10244" width="1.83203125" style="142" customWidth="1"/>
    <col min="10245" max="10246" width="7.1640625" style="142" customWidth="1"/>
    <col min="10247" max="10247" width="5.5" style="142" customWidth="1"/>
    <col min="10248" max="10248" width="5.6640625" style="142" customWidth="1"/>
    <col min="10249" max="10249" width="5" style="142" customWidth="1"/>
    <col min="10250" max="10250" width="2.33203125" style="142" customWidth="1"/>
    <col min="10251" max="10251" width="8.83203125" style="142" bestFit="1" customWidth="1"/>
    <col min="10252" max="10493" width="12" style="142"/>
    <col min="10494" max="10494" width="11.5" style="142" customWidth="1"/>
    <col min="10495" max="10495" width="6.83203125" style="142" customWidth="1"/>
    <col min="10496" max="10496" width="1.33203125" style="142" customWidth="1"/>
    <col min="10497" max="10497" width="6.5" style="142" customWidth="1"/>
    <col min="10498" max="10498" width="7.1640625" style="142" customWidth="1"/>
    <col min="10499" max="10499" width="7.5" style="142" customWidth="1"/>
    <col min="10500" max="10500" width="1.83203125" style="142" customWidth="1"/>
    <col min="10501" max="10502" width="7.1640625" style="142" customWidth="1"/>
    <col min="10503" max="10503" width="5.5" style="142" customWidth="1"/>
    <col min="10504" max="10504" width="5.6640625" style="142" customWidth="1"/>
    <col min="10505" max="10505" width="5" style="142" customWidth="1"/>
    <col min="10506" max="10506" width="2.33203125" style="142" customWidth="1"/>
    <col min="10507" max="10507" width="8.83203125" style="142" bestFit="1" customWidth="1"/>
    <col min="10508" max="10749" width="12" style="142"/>
    <col min="10750" max="10750" width="11.5" style="142" customWidth="1"/>
    <col min="10751" max="10751" width="6.83203125" style="142" customWidth="1"/>
    <col min="10752" max="10752" width="1.33203125" style="142" customWidth="1"/>
    <col min="10753" max="10753" width="6.5" style="142" customWidth="1"/>
    <col min="10754" max="10754" width="7.1640625" style="142" customWidth="1"/>
    <col min="10755" max="10755" width="7.5" style="142" customWidth="1"/>
    <col min="10756" max="10756" width="1.83203125" style="142" customWidth="1"/>
    <col min="10757" max="10758" width="7.1640625" style="142" customWidth="1"/>
    <col min="10759" max="10759" width="5.5" style="142" customWidth="1"/>
    <col min="10760" max="10760" width="5.6640625" style="142" customWidth="1"/>
    <col min="10761" max="10761" width="5" style="142" customWidth="1"/>
    <col min="10762" max="10762" width="2.33203125" style="142" customWidth="1"/>
    <col min="10763" max="10763" width="8.83203125" style="142" bestFit="1" customWidth="1"/>
    <col min="10764" max="11005" width="12" style="142"/>
    <col min="11006" max="11006" width="11.5" style="142" customWidth="1"/>
    <col min="11007" max="11007" width="6.83203125" style="142" customWidth="1"/>
    <col min="11008" max="11008" width="1.33203125" style="142" customWidth="1"/>
    <col min="11009" max="11009" width="6.5" style="142" customWidth="1"/>
    <col min="11010" max="11010" width="7.1640625" style="142" customWidth="1"/>
    <col min="11011" max="11011" width="7.5" style="142" customWidth="1"/>
    <col min="11012" max="11012" width="1.83203125" style="142" customWidth="1"/>
    <col min="11013" max="11014" width="7.1640625" style="142" customWidth="1"/>
    <col min="11015" max="11015" width="5.5" style="142" customWidth="1"/>
    <col min="11016" max="11016" width="5.6640625" style="142" customWidth="1"/>
    <col min="11017" max="11017" width="5" style="142" customWidth="1"/>
    <col min="11018" max="11018" width="2.33203125" style="142" customWidth="1"/>
    <col min="11019" max="11019" width="8.83203125" style="142" bestFit="1" customWidth="1"/>
    <col min="11020" max="11261" width="12" style="142"/>
    <col min="11262" max="11262" width="11.5" style="142" customWidth="1"/>
    <col min="11263" max="11263" width="6.83203125" style="142" customWidth="1"/>
    <col min="11264" max="11264" width="1.33203125" style="142" customWidth="1"/>
    <col min="11265" max="11265" width="6.5" style="142" customWidth="1"/>
    <col min="11266" max="11266" width="7.1640625" style="142" customWidth="1"/>
    <col min="11267" max="11267" width="7.5" style="142" customWidth="1"/>
    <col min="11268" max="11268" width="1.83203125" style="142" customWidth="1"/>
    <col min="11269" max="11270" width="7.1640625" style="142" customWidth="1"/>
    <col min="11271" max="11271" width="5.5" style="142" customWidth="1"/>
    <col min="11272" max="11272" width="5.6640625" style="142" customWidth="1"/>
    <col min="11273" max="11273" width="5" style="142" customWidth="1"/>
    <col min="11274" max="11274" width="2.33203125" style="142" customWidth="1"/>
    <col min="11275" max="11275" width="8.83203125" style="142" bestFit="1" customWidth="1"/>
    <col min="11276" max="11517" width="12" style="142"/>
    <col min="11518" max="11518" width="11.5" style="142" customWidth="1"/>
    <col min="11519" max="11519" width="6.83203125" style="142" customWidth="1"/>
    <col min="11520" max="11520" width="1.33203125" style="142" customWidth="1"/>
    <col min="11521" max="11521" width="6.5" style="142" customWidth="1"/>
    <col min="11522" max="11522" width="7.1640625" style="142" customWidth="1"/>
    <col min="11523" max="11523" width="7.5" style="142" customWidth="1"/>
    <col min="11524" max="11524" width="1.83203125" style="142" customWidth="1"/>
    <col min="11525" max="11526" width="7.1640625" style="142" customWidth="1"/>
    <col min="11527" max="11527" width="5.5" style="142" customWidth="1"/>
    <col min="11528" max="11528" width="5.6640625" style="142" customWidth="1"/>
    <col min="11529" max="11529" width="5" style="142" customWidth="1"/>
    <col min="11530" max="11530" width="2.33203125" style="142" customWidth="1"/>
    <col min="11531" max="11531" width="8.83203125" style="142" bestFit="1" customWidth="1"/>
    <col min="11532" max="11773" width="12" style="142"/>
    <col min="11774" max="11774" width="11.5" style="142" customWidth="1"/>
    <col min="11775" max="11775" width="6.83203125" style="142" customWidth="1"/>
    <col min="11776" max="11776" width="1.33203125" style="142" customWidth="1"/>
    <col min="11777" max="11777" width="6.5" style="142" customWidth="1"/>
    <col min="11778" max="11778" width="7.1640625" style="142" customWidth="1"/>
    <col min="11779" max="11779" width="7.5" style="142" customWidth="1"/>
    <col min="11780" max="11780" width="1.83203125" style="142" customWidth="1"/>
    <col min="11781" max="11782" width="7.1640625" style="142" customWidth="1"/>
    <col min="11783" max="11783" width="5.5" style="142" customWidth="1"/>
    <col min="11784" max="11784" width="5.6640625" style="142" customWidth="1"/>
    <col min="11785" max="11785" width="5" style="142" customWidth="1"/>
    <col min="11786" max="11786" width="2.33203125" style="142" customWidth="1"/>
    <col min="11787" max="11787" width="8.83203125" style="142" bestFit="1" customWidth="1"/>
    <col min="11788" max="12029" width="12" style="142"/>
    <col min="12030" max="12030" width="11.5" style="142" customWidth="1"/>
    <col min="12031" max="12031" width="6.83203125" style="142" customWidth="1"/>
    <col min="12032" max="12032" width="1.33203125" style="142" customWidth="1"/>
    <col min="12033" max="12033" width="6.5" style="142" customWidth="1"/>
    <col min="12034" max="12034" width="7.1640625" style="142" customWidth="1"/>
    <col min="12035" max="12035" width="7.5" style="142" customWidth="1"/>
    <col min="12036" max="12036" width="1.83203125" style="142" customWidth="1"/>
    <col min="12037" max="12038" width="7.1640625" style="142" customWidth="1"/>
    <col min="12039" max="12039" width="5.5" style="142" customWidth="1"/>
    <col min="12040" max="12040" width="5.6640625" style="142" customWidth="1"/>
    <col min="12041" max="12041" width="5" style="142" customWidth="1"/>
    <col min="12042" max="12042" width="2.33203125" style="142" customWidth="1"/>
    <col min="12043" max="12043" width="8.83203125" style="142" bestFit="1" customWidth="1"/>
    <col min="12044" max="12285" width="12" style="142"/>
    <col min="12286" max="12286" width="11.5" style="142" customWidth="1"/>
    <col min="12287" max="12287" width="6.83203125" style="142" customWidth="1"/>
    <col min="12288" max="12288" width="1.33203125" style="142" customWidth="1"/>
    <col min="12289" max="12289" width="6.5" style="142" customWidth="1"/>
    <col min="12290" max="12290" width="7.1640625" style="142" customWidth="1"/>
    <col min="12291" max="12291" width="7.5" style="142" customWidth="1"/>
    <col min="12292" max="12292" width="1.83203125" style="142" customWidth="1"/>
    <col min="12293" max="12294" width="7.1640625" style="142" customWidth="1"/>
    <col min="12295" max="12295" width="5.5" style="142" customWidth="1"/>
    <col min="12296" max="12296" width="5.6640625" style="142" customWidth="1"/>
    <col min="12297" max="12297" width="5" style="142" customWidth="1"/>
    <col min="12298" max="12298" width="2.33203125" style="142" customWidth="1"/>
    <col min="12299" max="12299" width="8.83203125" style="142" bestFit="1" customWidth="1"/>
    <col min="12300" max="12541" width="12" style="142"/>
    <col min="12542" max="12542" width="11.5" style="142" customWidth="1"/>
    <col min="12543" max="12543" width="6.83203125" style="142" customWidth="1"/>
    <col min="12544" max="12544" width="1.33203125" style="142" customWidth="1"/>
    <col min="12545" max="12545" width="6.5" style="142" customWidth="1"/>
    <col min="12546" max="12546" width="7.1640625" style="142" customWidth="1"/>
    <col min="12547" max="12547" width="7.5" style="142" customWidth="1"/>
    <col min="12548" max="12548" width="1.83203125" style="142" customWidth="1"/>
    <col min="12549" max="12550" width="7.1640625" style="142" customWidth="1"/>
    <col min="12551" max="12551" width="5.5" style="142" customWidth="1"/>
    <col min="12552" max="12552" width="5.6640625" style="142" customWidth="1"/>
    <col min="12553" max="12553" width="5" style="142" customWidth="1"/>
    <col min="12554" max="12554" width="2.33203125" style="142" customWidth="1"/>
    <col min="12555" max="12555" width="8.83203125" style="142" bestFit="1" customWidth="1"/>
    <col min="12556" max="12797" width="12" style="142"/>
    <col min="12798" max="12798" width="11.5" style="142" customWidth="1"/>
    <col min="12799" max="12799" width="6.83203125" style="142" customWidth="1"/>
    <col min="12800" max="12800" width="1.33203125" style="142" customWidth="1"/>
    <col min="12801" max="12801" width="6.5" style="142" customWidth="1"/>
    <col min="12802" max="12802" width="7.1640625" style="142" customWidth="1"/>
    <col min="12803" max="12803" width="7.5" style="142" customWidth="1"/>
    <col min="12804" max="12804" width="1.83203125" style="142" customWidth="1"/>
    <col min="12805" max="12806" width="7.1640625" style="142" customWidth="1"/>
    <col min="12807" max="12807" width="5.5" style="142" customWidth="1"/>
    <col min="12808" max="12808" width="5.6640625" style="142" customWidth="1"/>
    <col min="12809" max="12809" width="5" style="142" customWidth="1"/>
    <col min="12810" max="12810" width="2.33203125" style="142" customWidth="1"/>
    <col min="12811" max="12811" width="8.83203125" style="142" bestFit="1" customWidth="1"/>
    <col min="12812" max="13053" width="12" style="142"/>
    <col min="13054" max="13054" width="11.5" style="142" customWidth="1"/>
    <col min="13055" max="13055" width="6.83203125" style="142" customWidth="1"/>
    <col min="13056" max="13056" width="1.33203125" style="142" customWidth="1"/>
    <col min="13057" max="13057" width="6.5" style="142" customWidth="1"/>
    <col min="13058" max="13058" width="7.1640625" style="142" customWidth="1"/>
    <col min="13059" max="13059" width="7.5" style="142" customWidth="1"/>
    <col min="13060" max="13060" width="1.83203125" style="142" customWidth="1"/>
    <col min="13061" max="13062" width="7.1640625" style="142" customWidth="1"/>
    <col min="13063" max="13063" width="5.5" style="142" customWidth="1"/>
    <col min="13064" max="13064" width="5.6640625" style="142" customWidth="1"/>
    <col min="13065" max="13065" width="5" style="142" customWidth="1"/>
    <col min="13066" max="13066" width="2.33203125" style="142" customWidth="1"/>
    <col min="13067" max="13067" width="8.83203125" style="142" bestFit="1" customWidth="1"/>
    <col min="13068" max="13309" width="12" style="142"/>
    <col min="13310" max="13310" width="11.5" style="142" customWidth="1"/>
    <col min="13311" max="13311" width="6.83203125" style="142" customWidth="1"/>
    <col min="13312" max="13312" width="1.33203125" style="142" customWidth="1"/>
    <col min="13313" max="13313" width="6.5" style="142" customWidth="1"/>
    <col min="13314" max="13314" width="7.1640625" style="142" customWidth="1"/>
    <col min="13315" max="13315" width="7.5" style="142" customWidth="1"/>
    <col min="13316" max="13316" width="1.83203125" style="142" customWidth="1"/>
    <col min="13317" max="13318" width="7.1640625" style="142" customWidth="1"/>
    <col min="13319" max="13319" width="5.5" style="142" customWidth="1"/>
    <col min="13320" max="13320" width="5.6640625" style="142" customWidth="1"/>
    <col min="13321" max="13321" width="5" style="142" customWidth="1"/>
    <col min="13322" max="13322" width="2.33203125" style="142" customWidth="1"/>
    <col min="13323" max="13323" width="8.83203125" style="142" bestFit="1" customWidth="1"/>
    <col min="13324" max="13565" width="12" style="142"/>
    <col min="13566" max="13566" width="11.5" style="142" customWidth="1"/>
    <col min="13567" max="13567" width="6.83203125" style="142" customWidth="1"/>
    <col min="13568" max="13568" width="1.33203125" style="142" customWidth="1"/>
    <col min="13569" max="13569" width="6.5" style="142" customWidth="1"/>
    <col min="13570" max="13570" width="7.1640625" style="142" customWidth="1"/>
    <col min="13571" max="13571" width="7.5" style="142" customWidth="1"/>
    <col min="13572" max="13572" width="1.83203125" style="142" customWidth="1"/>
    <col min="13573" max="13574" width="7.1640625" style="142" customWidth="1"/>
    <col min="13575" max="13575" width="5.5" style="142" customWidth="1"/>
    <col min="13576" max="13576" width="5.6640625" style="142" customWidth="1"/>
    <col min="13577" max="13577" width="5" style="142" customWidth="1"/>
    <col min="13578" max="13578" width="2.33203125" style="142" customWidth="1"/>
    <col min="13579" max="13579" width="8.83203125" style="142" bestFit="1" customWidth="1"/>
    <col min="13580" max="13821" width="12" style="142"/>
    <col min="13822" max="13822" width="11.5" style="142" customWidth="1"/>
    <col min="13823" max="13823" width="6.83203125" style="142" customWidth="1"/>
    <col min="13824" max="13824" width="1.33203125" style="142" customWidth="1"/>
    <col min="13825" max="13825" width="6.5" style="142" customWidth="1"/>
    <col min="13826" max="13826" width="7.1640625" style="142" customWidth="1"/>
    <col min="13827" max="13827" width="7.5" style="142" customWidth="1"/>
    <col min="13828" max="13828" width="1.83203125" style="142" customWidth="1"/>
    <col min="13829" max="13830" width="7.1640625" style="142" customWidth="1"/>
    <col min="13831" max="13831" width="5.5" style="142" customWidth="1"/>
    <col min="13832" max="13832" width="5.6640625" style="142" customWidth="1"/>
    <col min="13833" max="13833" width="5" style="142" customWidth="1"/>
    <col min="13834" max="13834" width="2.33203125" style="142" customWidth="1"/>
    <col min="13835" max="13835" width="8.83203125" style="142" bestFit="1" customWidth="1"/>
    <col min="13836" max="14077" width="12" style="142"/>
    <col min="14078" max="14078" width="11.5" style="142" customWidth="1"/>
    <col min="14079" max="14079" width="6.83203125" style="142" customWidth="1"/>
    <col min="14080" max="14080" width="1.33203125" style="142" customWidth="1"/>
    <col min="14081" max="14081" width="6.5" style="142" customWidth="1"/>
    <col min="14082" max="14082" width="7.1640625" style="142" customWidth="1"/>
    <col min="14083" max="14083" width="7.5" style="142" customWidth="1"/>
    <col min="14084" max="14084" width="1.83203125" style="142" customWidth="1"/>
    <col min="14085" max="14086" width="7.1640625" style="142" customWidth="1"/>
    <col min="14087" max="14087" width="5.5" style="142" customWidth="1"/>
    <col min="14088" max="14088" width="5.6640625" style="142" customWidth="1"/>
    <col min="14089" max="14089" width="5" style="142" customWidth="1"/>
    <col min="14090" max="14090" width="2.33203125" style="142" customWidth="1"/>
    <col min="14091" max="14091" width="8.83203125" style="142" bestFit="1" customWidth="1"/>
    <col min="14092" max="14333" width="12" style="142"/>
    <col min="14334" max="14334" width="11.5" style="142" customWidth="1"/>
    <col min="14335" max="14335" width="6.83203125" style="142" customWidth="1"/>
    <col min="14336" max="14336" width="1.33203125" style="142" customWidth="1"/>
    <col min="14337" max="14337" width="6.5" style="142" customWidth="1"/>
    <col min="14338" max="14338" width="7.1640625" style="142" customWidth="1"/>
    <col min="14339" max="14339" width="7.5" style="142" customWidth="1"/>
    <col min="14340" max="14340" width="1.83203125" style="142" customWidth="1"/>
    <col min="14341" max="14342" width="7.1640625" style="142" customWidth="1"/>
    <col min="14343" max="14343" width="5.5" style="142" customWidth="1"/>
    <col min="14344" max="14344" width="5.6640625" style="142" customWidth="1"/>
    <col min="14345" max="14345" width="5" style="142" customWidth="1"/>
    <col min="14346" max="14346" width="2.33203125" style="142" customWidth="1"/>
    <col min="14347" max="14347" width="8.83203125" style="142" bestFit="1" customWidth="1"/>
    <col min="14348" max="14589" width="12" style="142"/>
    <col min="14590" max="14590" width="11.5" style="142" customWidth="1"/>
    <col min="14591" max="14591" width="6.83203125" style="142" customWidth="1"/>
    <col min="14592" max="14592" width="1.33203125" style="142" customWidth="1"/>
    <col min="14593" max="14593" width="6.5" style="142" customWidth="1"/>
    <col min="14594" max="14594" width="7.1640625" style="142" customWidth="1"/>
    <col min="14595" max="14595" width="7.5" style="142" customWidth="1"/>
    <col min="14596" max="14596" width="1.83203125" style="142" customWidth="1"/>
    <col min="14597" max="14598" width="7.1640625" style="142" customWidth="1"/>
    <col min="14599" max="14599" width="5.5" style="142" customWidth="1"/>
    <col min="14600" max="14600" width="5.6640625" style="142" customWidth="1"/>
    <col min="14601" max="14601" width="5" style="142" customWidth="1"/>
    <col min="14602" max="14602" width="2.33203125" style="142" customWidth="1"/>
    <col min="14603" max="14603" width="8.83203125" style="142" bestFit="1" customWidth="1"/>
    <col min="14604" max="14845" width="12" style="142"/>
    <col min="14846" max="14846" width="11.5" style="142" customWidth="1"/>
    <col min="14847" max="14847" width="6.83203125" style="142" customWidth="1"/>
    <col min="14848" max="14848" width="1.33203125" style="142" customWidth="1"/>
    <col min="14849" max="14849" width="6.5" style="142" customWidth="1"/>
    <col min="14850" max="14850" width="7.1640625" style="142" customWidth="1"/>
    <col min="14851" max="14851" width="7.5" style="142" customWidth="1"/>
    <col min="14852" max="14852" width="1.83203125" style="142" customWidth="1"/>
    <col min="14853" max="14854" width="7.1640625" style="142" customWidth="1"/>
    <col min="14855" max="14855" width="5.5" style="142" customWidth="1"/>
    <col min="14856" max="14856" width="5.6640625" style="142" customWidth="1"/>
    <col min="14857" max="14857" width="5" style="142" customWidth="1"/>
    <col min="14858" max="14858" width="2.33203125" style="142" customWidth="1"/>
    <col min="14859" max="14859" width="8.83203125" style="142" bestFit="1" customWidth="1"/>
    <col min="14860" max="15101" width="12" style="142"/>
    <col min="15102" max="15102" width="11.5" style="142" customWidth="1"/>
    <col min="15103" max="15103" width="6.83203125" style="142" customWidth="1"/>
    <col min="15104" max="15104" width="1.33203125" style="142" customWidth="1"/>
    <col min="15105" max="15105" width="6.5" style="142" customWidth="1"/>
    <col min="15106" max="15106" width="7.1640625" style="142" customWidth="1"/>
    <col min="15107" max="15107" width="7.5" style="142" customWidth="1"/>
    <col min="15108" max="15108" width="1.83203125" style="142" customWidth="1"/>
    <col min="15109" max="15110" width="7.1640625" style="142" customWidth="1"/>
    <col min="15111" max="15111" width="5.5" style="142" customWidth="1"/>
    <col min="15112" max="15112" width="5.6640625" style="142" customWidth="1"/>
    <col min="15113" max="15113" width="5" style="142" customWidth="1"/>
    <col min="15114" max="15114" width="2.33203125" style="142" customWidth="1"/>
    <col min="15115" max="15115" width="8.83203125" style="142" bestFit="1" customWidth="1"/>
    <col min="15116" max="15357" width="12" style="142"/>
    <col min="15358" max="15358" width="11.5" style="142" customWidth="1"/>
    <col min="15359" max="15359" width="6.83203125" style="142" customWidth="1"/>
    <col min="15360" max="15360" width="1.33203125" style="142" customWidth="1"/>
    <col min="15361" max="15361" width="6.5" style="142" customWidth="1"/>
    <col min="15362" max="15362" width="7.1640625" style="142" customWidth="1"/>
    <col min="15363" max="15363" width="7.5" style="142" customWidth="1"/>
    <col min="15364" max="15364" width="1.83203125" style="142" customWidth="1"/>
    <col min="15365" max="15366" width="7.1640625" style="142" customWidth="1"/>
    <col min="15367" max="15367" width="5.5" style="142" customWidth="1"/>
    <col min="15368" max="15368" width="5.6640625" style="142" customWidth="1"/>
    <col min="15369" max="15369" width="5" style="142" customWidth="1"/>
    <col min="15370" max="15370" width="2.33203125" style="142" customWidth="1"/>
    <col min="15371" max="15371" width="8.83203125" style="142" bestFit="1" customWidth="1"/>
    <col min="15372" max="15613" width="12" style="142"/>
    <col min="15614" max="15614" width="11.5" style="142" customWidth="1"/>
    <col min="15615" max="15615" width="6.83203125" style="142" customWidth="1"/>
    <col min="15616" max="15616" width="1.33203125" style="142" customWidth="1"/>
    <col min="15617" max="15617" width="6.5" style="142" customWidth="1"/>
    <col min="15618" max="15618" width="7.1640625" style="142" customWidth="1"/>
    <col min="15619" max="15619" width="7.5" style="142" customWidth="1"/>
    <col min="15620" max="15620" width="1.83203125" style="142" customWidth="1"/>
    <col min="15621" max="15622" width="7.1640625" style="142" customWidth="1"/>
    <col min="15623" max="15623" width="5.5" style="142" customWidth="1"/>
    <col min="15624" max="15624" width="5.6640625" style="142" customWidth="1"/>
    <col min="15625" max="15625" width="5" style="142" customWidth="1"/>
    <col min="15626" max="15626" width="2.33203125" style="142" customWidth="1"/>
    <col min="15627" max="15627" width="8.83203125" style="142" bestFit="1" customWidth="1"/>
    <col min="15628" max="15869" width="12" style="142"/>
    <col min="15870" max="15870" width="11.5" style="142" customWidth="1"/>
    <col min="15871" max="15871" width="6.83203125" style="142" customWidth="1"/>
    <col min="15872" max="15872" width="1.33203125" style="142" customWidth="1"/>
    <col min="15873" max="15873" width="6.5" style="142" customWidth="1"/>
    <col min="15874" max="15874" width="7.1640625" style="142" customWidth="1"/>
    <col min="15875" max="15875" width="7.5" style="142" customWidth="1"/>
    <col min="15876" max="15876" width="1.83203125" style="142" customWidth="1"/>
    <col min="15877" max="15878" width="7.1640625" style="142" customWidth="1"/>
    <col min="15879" max="15879" width="5.5" style="142" customWidth="1"/>
    <col min="15880" max="15880" width="5.6640625" style="142" customWidth="1"/>
    <col min="15881" max="15881" width="5" style="142" customWidth="1"/>
    <col min="15882" max="15882" width="2.33203125" style="142" customWidth="1"/>
    <col min="15883" max="15883" width="8.83203125" style="142" bestFit="1" customWidth="1"/>
    <col min="15884" max="16125" width="12" style="142"/>
    <col min="16126" max="16126" width="11.5" style="142" customWidth="1"/>
    <col min="16127" max="16127" width="6.83203125" style="142" customWidth="1"/>
    <col min="16128" max="16128" width="1.33203125" style="142" customWidth="1"/>
    <col min="16129" max="16129" width="6.5" style="142" customWidth="1"/>
    <col min="16130" max="16130" width="7.1640625" style="142" customWidth="1"/>
    <col min="16131" max="16131" width="7.5" style="142" customWidth="1"/>
    <col min="16132" max="16132" width="1.83203125" style="142" customWidth="1"/>
    <col min="16133" max="16134" width="7.1640625" style="142" customWidth="1"/>
    <col min="16135" max="16135" width="5.5" style="142" customWidth="1"/>
    <col min="16136" max="16136" width="5.6640625" style="142" customWidth="1"/>
    <col min="16137" max="16137" width="5" style="142" customWidth="1"/>
    <col min="16138" max="16138" width="2.33203125" style="142" customWidth="1"/>
    <col min="16139" max="16139" width="8.83203125" style="142" bestFit="1" customWidth="1"/>
    <col min="16140" max="16384" width="12" style="142"/>
  </cols>
  <sheetData>
    <row r="1" spans="1:21" s="11" customFormat="1" ht="42.95" customHeight="1" x14ac:dyDescent="0.2">
      <c r="A1" s="8"/>
      <c r="B1" s="8"/>
      <c r="C1" s="8"/>
      <c r="D1" s="9"/>
      <c r="E1" s="9"/>
      <c r="F1" s="9"/>
      <c r="G1" s="10"/>
    </row>
    <row r="2" spans="1:21" s="11" customFormat="1" ht="6" customHeight="1" thickBot="1" x14ac:dyDescent="0.25">
      <c r="A2" s="12"/>
      <c r="B2" s="12"/>
      <c r="C2" s="13"/>
      <c r="D2" s="13"/>
      <c r="E2" s="13"/>
      <c r="F2" s="13"/>
      <c r="G2" s="13"/>
      <c r="H2" s="13"/>
      <c r="I2" s="13"/>
      <c r="J2" s="13"/>
      <c r="K2" s="13"/>
    </row>
    <row r="3" spans="1:21" s="11" customFormat="1" ht="13.5" thickTop="1" x14ac:dyDescent="0.2">
      <c r="A3" s="61"/>
      <c r="B3" s="61"/>
      <c r="C3" s="61"/>
      <c r="D3" s="61"/>
      <c r="E3" s="62"/>
      <c r="F3" s="62"/>
      <c r="G3" s="62"/>
      <c r="H3" s="62"/>
      <c r="I3" s="62"/>
      <c r="J3" s="63"/>
      <c r="K3" s="64"/>
    </row>
    <row r="4" spans="1:21" s="129" customFormat="1" x14ac:dyDescent="0.2">
      <c r="A4" s="110" t="s">
        <v>105</v>
      </c>
      <c r="B4" s="99"/>
      <c r="C4" s="99"/>
      <c r="D4" s="99"/>
      <c r="E4" s="99"/>
      <c r="F4" s="99"/>
      <c r="G4" s="99"/>
      <c r="H4" s="99"/>
      <c r="I4" s="99"/>
      <c r="J4" s="99"/>
      <c r="K4" s="92"/>
      <c r="M4" s="27"/>
      <c r="N4" s="27"/>
      <c r="O4" s="27"/>
      <c r="P4" s="27"/>
      <c r="Q4" s="27"/>
      <c r="R4" s="27"/>
      <c r="S4" s="27"/>
      <c r="T4" s="27"/>
      <c r="U4" s="28"/>
    </row>
    <row r="5" spans="1:21" s="129" customFormat="1" x14ac:dyDescent="0.2">
      <c r="A5" s="110" t="s">
        <v>99</v>
      </c>
      <c r="B5" s="99"/>
      <c r="C5" s="99"/>
      <c r="D5" s="99"/>
      <c r="E5" s="99"/>
      <c r="F5" s="99"/>
      <c r="G5" s="99"/>
      <c r="H5" s="99"/>
      <c r="I5" s="99"/>
      <c r="J5" s="99"/>
      <c r="K5" s="71"/>
      <c r="M5" s="27"/>
      <c r="N5" s="27"/>
      <c r="O5" s="27"/>
      <c r="P5" s="27"/>
      <c r="Q5" s="27"/>
      <c r="R5" s="27"/>
      <c r="S5" s="27"/>
      <c r="T5" s="27"/>
      <c r="U5" s="28"/>
    </row>
    <row r="6" spans="1:21" s="21" customFormat="1" x14ac:dyDescent="0.2">
      <c r="A6" s="72"/>
      <c r="B6" s="65"/>
      <c r="C6" s="65"/>
      <c r="D6" s="65"/>
      <c r="E6" s="65"/>
      <c r="F6" s="65"/>
      <c r="G6" s="65"/>
      <c r="H6" s="65"/>
      <c r="I6" s="65"/>
      <c r="J6" s="65"/>
      <c r="K6" s="65"/>
      <c r="M6" s="19"/>
      <c r="N6" s="19"/>
      <c r="O6" s="19"/>
      <c r="P6" s="19"/>
      <c r="Q6" s="19"/>
      <c r="R6" s="19"/>
      <c r="S6" s="19"/>
      <c r="T6" s="19"/>
      <c r="U6" s="20"/>
    </row>
    <row r="7" spans="1:21" s="124" customFormat="1" ht="11.25" x14ac:dyDescent="0.2">
      <c r="A7" s="130" t="s">
        <v>64</v>
      </c>
      <c r="B7" s="131" t="s">
        <v>38</v>
      </c>
      <c r="C7" s="131"/>
      <c r="D7" s="131"/>
      <c r="E7" s="131"/>
      <c r="F7" s="131" t="s">
        <v>106</v>
      </c>
      <c r="G7" s="131"/>
      <c r="H7" s="131"/>
      <c r="I7" s="131"/>
      <c r="J7" s="131"/>
      <c r="K7" s="131" t="s">
        <v>65</v>
      </c>
      <c r="N7" s="125"/>
      <c r="O7" s="125"/>
      <c r="P7" s="125"/>
      <c r="Q7" s="125"/>
      <c r="R7" s="125"/>
      <c r="S7" s="125"/>
      <c r="T7" s="125"/>
      <c r="U7" s="125"/>
    </row>
    <row r="8" spans="1:21" s="124" customFormat="1" ht="3" customHeight="1" x14ac:dyDescent="0.2">
      <c r="A8" s="130"/>
      <c r="B8" s="131"/>
      <c r="C8" s="131"/>
      <c r="D8" s="132"/>
      <c r="E8" s="132"/>
      <c r="F8" s="132"/>
      <c r="G8" s="133"/>
      <c r="H8" s="132"/>
      <c r="I8" s="132"/>
      <c r="J8" s="132"/>
      <c r="K8" s="132"/>
      <c r="M8" s="125"/>
      <c r="N8" s="125"/>
      <c r="O8" s="125"/>
      <c r="P8" s="125"/>
      <c r="Q8" s="125"/>
      <c r="R8" s="125"/>
      <c r="S8" s="125"/>
      <c r="T8" s="125"/>
      <c r="U8" s="125"/>
    </row>
    <row r="9" spans="1:21" s="124" customFormat="1" ht="6" customHeight="1" x14ac:dyDescent="0.2">
      <c r="A9" s="130"/>
      <c r="B9" s="157" t="s">
        <v>37</v>
      </c>
      <c r="C9" s="131"/>
      <c r="D9" s="131"/>
      <c r="E9" s="131"/>
      <c r="F9" s="131"/>
      <c r="G9" s="131"/>
      <c r="H9" s="131"/>
      <c r="I9" s="131"/>
      <c r="J9" s="131"/>
      <c r="K9" s="131"/>
      <c r="M9" s="125"/>
      <c r="N9" s="125"/>
      <c r="O9" s="125"/>
      <c r="P9" s="125"/>
      <c r="Q9" s="125"/>
      <c r="R9" s="125"/>
      <c r="S9" s="125"/>
      <c r="T9" s="125"/>
      <c r="U9" s="125"/>
    </row>
    <row r="10" spans="1:21" s="124" customFormat="1" ht="11.25" x14ac:dyDescent="0.2">
      <c r="A10" s="134"/>
      <c r="B10" s="157"/>
      <c r="C10" s="131"/>
      <c r="D10" s="131" t="s">
        <v>0</v>
      </c>
      <c r="E10" s="131" t="s">
        <v>55</v>
      </c>
      <c r="F10" s="131" t="s">
        <v>55</v>
      </c>
      <c r="G10" s="131"/>
      <c r="H10" s="131" t="s">
        <v>0</v>
      </c>
      <c r="I10" s="131" t="s">
        <v>36</v>
      </c>
      <c r="J10" s="135" t="s">
        <v>39</v>
      </c>
      <c r="K10" s="135" t="s">
        <v>66</v>
      </c>
      <c r="M10" s="125"/>
      <c r="N10" s="125"/>
      <c r="O10" s="125"/>
      <c r="P10" s="125"/>
      <c r="Q10" s="125"/>
      <c r="R10" s="125"/>
      <c r="S10" s="125"/>
      <c r="T10" s="125"/>
      <c r="U10" s="125"/>
    </row>
    <row r="11" spans="1:21" s="124" customFormat="1" ht="11.25" x14ac:dyDescent="0.2">
      <c r="A11" s="130"/>
      <c r="B11" s="135" t="s">
        <v>57</v>
      </c>
      <c r="C11" s="131"/>
      <c r="D11" s="131"/>
      <c r="E11" s="131" t="s">
        <v>36</v>
      </c>
      <c r="F11" s="131" t="s">
        <v>36</v>
      </c>
      <c r="G11" s="131"/>
      <c r="H11" s="131"/>
      <c r="I11" s="131" t="s">
        <v>56</v>
      </c>
      <c r="J11" s="135" t="s">
        <v>43</v>
      </c>
      <c r="K11" s="135" t="s">
        <v>67</v>
      </c>
      <c r="M11" s="125"/>
      <c r="N11" s="125"/>
      <c r="O11" s="125"/>
      <c r="P11" s="125"/>
      <c r="Q11" s="125"/>
      <c r="R11" s="125"/>
      <c r="S11" s="125"/>
      <c r="T11" s="125"/>
      <c r="U11" s="125"/>
    </row>
    <row r="12" spans="1:21" s="124" customFormat="1" ht="11.25" x14ac:dyDescent="0.2">
      <c r="A12" s="125"/>
      <c r="B12" s="125"/>
      <c r="C12" s="131"/>
      <c r="D12" s="131"/>
      <c r="E12" s="131" t="s">
        <v>56</v>
      </c>
      <c r="F12" s="131" t="s">
        <v>5</v>
      </c>
      <c r="G12" s="131"/>
      <c r="H12" s="131"/>
      <c r="I12" s="131" t="s">
        <v>45</v>
      </c>
      <c r="J12" s="131" t="s">
        <v>62</v>
      </c>
      <c r="K12" s="131" t="s">
        <v>68</v>
      </c>
      <c r="M12" s="125"/>
      <c r="N12" s="125"/>
      <c r="O12" s="125"/>
      <c r="P12" s="125"/>
      <c r="Q12" s="125"/>
      <c r="R12" s="125"/>
      <c r="S12" s="125"/>
      <c r="T12" s="125"/>
      <c r="U12" s="125"/>
    </row>
    <row r="13" spans="1:21" s="124" customFormat="1" ht="11.25" x14ac:dyDescent="0.2">
      <c r="A13" s="125"/>
      <c r="B13" s="131"/>
      <c r="C13" s="131"/>
      <c r="D13" s="131"/>
      <c r="E13" s="131" t="s">
        <v>63</v>
      </c>
      <c r="F13" s="131" t="s">
        <v>62</v>
      </c>
      <c r="G13" s="131"/>
      <c r="H13" s="131"/>
      <c r="I13" s="131" t="s">
        <v>62</v>
      </c>
      <c r="J13" s="131"/>
      <c r="K13" s="131"/>
      <c r="M13" s="125"/>
      <c r="N13" s="125"/>
      <c r="O13" s="125"/>
      <c r="P13" s="125"/>
      <c r="Q13" s="125"/>
      <c r="R13" s="125"/>
      <c r="S13" s="125"/>
      <c r="T13" s="125"/>
      <c r="U13" s="125"/>
    </row>
    <row r="14" spans="1:21" s="21" customFormat="1" x14ac:dyDescent="0.2">
      <c r="A14" s="73"/>
      <c r="B14" s="65"/>
      <c r="C14" s="65"/>
      <c r="D14" s="65"/>
      <c r="E14" s="65"/>
      <c r="F14" s="65"/>
      <c r="G14" s="65"/>
      <c r="H14" s="65"/>
      <c r="I14" s="65"/>
      <c r="J14" s="65"/>
      <c r="K14" s="65"/>
      <c r="M14" s="19"/>
      <c r="N14" s="19"/>
      <c r="O14" s="19"/>
      <c r="P14" s="19"/>
      <c r="Q14" s="19"/>
      <c r="R14" s="19"/>
      <c r="S14" s="19"/>
      <c r="T14" s="19"/>
      <c r="U14" s="20"/>
    </row>
    <row r="15" spans="1:21" s="21" customFormat="1" x14ac:dyDescent="0.2">
      <c r="A15" s="72" t="s">
        <v>8</v>
      </c>
      <c r="B15" s="65">
        <v>164241</v>
      </c>
      <c r="C15" s="65"/>
      <c r="D15" s="65">
        <v>61911</v>
      </c>
      <c r="E15" s="111">
        <v>68.299655957745799</v>
      </c>
      <c r="F15" s="111">
        <v>18.639660157322606</v>
      </c>
      <c r="G15" s="65"/>
      <c r="H15" s="65">
        <v>49623</v>
      </c>
      <c r="I15" s="111">
        <v>37.53098361646817</v>
      </c>
      <c r="J15" s="111">
        <v>27.418737279084294</v>
      </c>
      <c r="K15" s="111">
        <v>35.050279104447533</v>
      </c>
      <c r="M15" s="5"/>
      <c r="N15" s="24"/>
      <c r="O15" s="24"/>
      <c r="P15" s="22"/>
      <c r="Q15" s="22"/>
      <c r="R15" s="19"/>
      <c r="S15" s="19"/>
      <c r="T15" s="19"/>
      <c r="U15" s="20"/>
    </row>
    <row r="16" spans="1:21" s="21" customFormat="1" x14ac:dyDescent="0.2">
      <c r="A16" s="72" t="s">
        <v>9</v>
      </c>
      <c r="B16" s="65">
        <v>109459</v>
      </c>
      <c r="C16" s="65"/>
      <c r="D16" s="65">
        <v>45325</v>
      </c>
      <c r="E16" s="111">
        <v>69.178157749586319</v>
      </c>
      <c r="F16" s="111">
        <v>16.447876447876446</v>
      </c>
      <c r="G16" s="65"/>
      <c r="H16" s="65">
        <v>29372</v>
      </c>
      <c r="I16" s="111">
        <v>28.864224431431296</v>
      </c>
      <c r="J16" s="111">
        <v>31.754732398202368</v>
      </c>
      <c r="K16" s="111">
        <v>39.38104317036634</v>
      </c>
      <c r="M16" s="24"/>
      <c r="N16" s="22"/>
      <c r="O16" s="22"/>
      <c r="P16" s="22"/>
      <c r="Q16" s="22"/>
      <c r="R16" s="19"/>
      <c r="S16" s="19"/>
      <c r="T16" s="19"/>
      <c r="U16" s="20"/>
    </row>
    <row r="17" spans="1:21" s="21" customFormat="1" x14ac:dyDescent="0.2">
      <c r="A17" s="72" t="s">
        <v>10</v>
      </c>
      <c r="B17" s="65">
        <v>43513</v>
      </c>
      <c r="C17" s="65"/>
      <c r="D17" s="65">
        <v>20562</v>
      </c>
      <c r="E17" s="111">
        <v>69.769477677268739</v>
      </c>
      <c r="F17" s="111">
        <v>15.436241610738255</v>
      </c>
      <c r="G17" s="65"/>
      <c r="H17" s="65">
        <v>15953</v>
      </c>
      <c r="I17" s="111">
        <v>44.298877953989845</v>
      </c>
      <c r="J17" s="111">
        <v>24.208612800100298</v>
      </c>
      <c r="K17" s="111">
        <v>31.492509245909861</v>
      </c>
      <c r="M17" s="24"/>
      <c r="N17" s="22"/>
      <c r="O17" s="22"/>
      <c r="P17" s="22"/>
      <c r="Q17" s="22"/>
      <c r="R17" s="19"/>
      <c r="S17" s="19"/>
      <c r="T17" s="19"/>
      <c r="U17" s="20"/>
    </row>
    <row r="18" spans="1:21" s="21" customFormat="1" x14ac:dyDescent="0.2">
      <c r="A18" s="72" t="s">
        <v>11</v>
      </c>
      <c r="B18" s="65">
        <v>3947</v>
      </c>
      <c r="C18" s="65"/>
      <c r="D18" s="65">
        <v>885</v>
      </c>
      <c r="E18" s="111">
        <v>77.514124293785315</v>
      </c>
      <c r="F18" s="111">
        <v>17.288135593220339</v>
      </c>
      <c r="G18" s="65"/>
      <c r="H18" s="65">
        <v>691</v>
      </c>
      <c r="I18" s="111" t="s">
        <v>42</v>
      </c>
      <c r="J18" s="111">
        <v>51.230101302460206</v>
      </c>
      <c r="K18" s="111">
        <v>48.769898697539801</v>
      </c>
      <c r="M18" s="24"/>
      <c r="N18" s="22"/>
      <c r="O18" s="22"/>
      <c r="P18" s="22"/>
      <c r="Q18" s="22"/>
      <c r="R18" s="19"/>
      <c r="S18" s="19"/>
      <c r="T18" s="19"/>
      <c r="U18" s="20"/>
    </row>
    <row r="19" spans="1:21" s="21" customFormat="1" x14ac:dyDescent="0.2">
      <c r="A19" s="72" t="s">
        <v>12</v>
      </c>
      <c r="B19" s="65">
        <v>16800</v>
      </c>
      <c r="C19" s="65"/>
      <c r="D19" s="65">
        <v>4606</v>
      </c>
      <c r="E19" s="111">
        <v>63.786365610073815</v>
      </c>
      <c r="F19" s="111">
        <v>29.092488059053405</v>
      </c>
      <c r="G19" s="65"/>
      <c r="H19" s="65">
        <v>2903</v>
      </c>
      <c r="I19" s="111">
        <v>0.65449534963830525</v>
      </c>
      <c r="J19" s="111">
        <v>46.262487082328626</v>
      </c>
      <c r="K19" s="111">
        <v>53.083017568033064</v>
      </c>
      <c r="M19" s="24"/>
      <c r="N19" s="24"/>
      <c r="O19" s="22"/>
      <c r="P19" s="22"/>
      <c r="Q19" s="22"/>
      <c r="R19" s="19"/>
      <c r="S19" s="19"/>
      <c r="T19" s="19"/>
      <c r="U19" s="20"/>
    </row>
    <row r="20" spans="1:21" s="21" customFormat="1" x14ac:dyDescent="0.2">
      <c r="A20" s="72"/>
      <c r="B20" s="65"/>
      <c r="C20" s="65"/>
      <c r="D20" s="65"/>
      <c r="E20" s="84"/>
      <c r="F20" s="84"/>
      <c r="G20" s="65"/>
      <c r="H20" s="84"/>
      <c r="I20" s="84"/>
      <c r="J20" s="84"/>
      <c r="K20" s="84"/>
      <c r="M20" s="24"/>
      <c r="N20" s="22"/>
      <c r="O20" s="22"/>
      <c r="P20" s="22"/>
      <c r="Q20" s="22"/>
      <c r="R20" s="19"/>
      <c r="S20" s="19"/>
      <c r="T20" s="19"/>
      <c r="U20" s="20"/>
    </row>
    <row r="21" spans="1:21" s="21" customFormat="1" x14ac:dyDescent="0.2">
      <c r="A21" s="72" t="s">
        <v>13</v>
      </c>
      <c r="B21" s="65">
        <v>4088</v>
      </c>
      <c r="C21" s="65"/>
      <c r="D21" s="65">
        <v>1160</v>
      </c>
      <c r="E21" s="111">
        <v>64.913793103448285</v>
      </c>
      <c r="F21" s="111">
        <v>25.862068965517242</v>
      </c>
      <c r="G21" s="65"/>
      <c r="H21" s="65">
        <v>813</v>
      </c>
      <c r="I21" s="111">
        <v>9.9630996309963091</v>
      </c>
      <c r="J21" s="111">
        <v>43.665436654366545</v>
      </c>
      <c r="K21" s="111">
        <v>46.371463714637144</v>
      </c>
      <c r="M21" s="24"/>
      <c r="N21" s="22"/>
      <c r="O21" s="22"/>
      <c r="P21" s="22"/>
      <c r="Q21" s="22"/>
      <c r="R21" s="19"/>
      <c r="S21" s="19"/>
      <c r="T21" s="19"/>
      <c r="U21" s="20"/>
    </row>
    <row r="22" spans="1:21" s="21" customFormat="1" x14ac:dyDescent="0.2">
      <c r="A22" s="72" t="s">
        <v>14</v>
      </c>
      <c r="B22" s="65">
        <v>4164</v>
      </c>
      <c r="C22" s="65"/>
      <c r="D22" s="65">
        <v>1014</v>
      </c>
      <c r="E22" s="111">
        <v>70.019723865877708</v>
      </c>
      <c r="F22" s="111">
        <v>25.443786982248522</v>
      </c>
      <c r="G22" s="65"/>
      <c r="H22" s="65">
        <v>1165</v>
      </c>
      <c r="I22" s="111">
        <v>25.751072961373389</v>
      </c>
      <c r="J22" s="111">
        <v>35.793991416309012</v>
      </c>
      <c r="K22" s="111">
        <v>38.454935622317599</v>
      </c>
      <c r="M22" s="24"/>
      <c r="N22" s="22"/>
      <c r="O22" s="22"/>
      <c r="P22" s="22"/>
      <c r="Q22" s="22"/>
      <c r="R22" s="19"/>
      <c r="S22" s="19"/>
      <c r="T22" s="19"/>
      <c r="U22" s="20"/>
    </row>
    <row r="23" spans="1:21" s="21" customFormat="1" x14ac:dyDescent="0.2">
      <c r="A23" s="72" t="s">
        <v>15</v>
      </c>
      <c r="B23" s="65">
        <v>4284</v>
      </c>
      <c r="C23" s="65"/>
      <c r="D23" s="65">
        <v>1385</v>
      </c>
      <c r="E23" s="111">
        <v>76.895306859205775</v>
      </c>
      <c r="F23" s="111">
        <v>14.440433212996389</v>
      </c>
      <c r="G23" s="65"/>
      <c r="H23" s="65">
        <v>750</v>
      </c>
      <c r="I23" s="111">
        <v>6.8000000000000007</v>
      </c>
      <c r="J23" s="111">
        <v>46.266666666666666</v>
      </c>
      <c r="K23" s="111">
        <v>46.93333333333333</v>
      </c>
      <c r="M23" s="24"/>
      <c r="N23" s="22"/>
      <c r="O23" s="22"/>
      <c r="P23" s="22"/>
      <c r="Q23" s="22"/>
      <c r="R23" s="19"/>
      <c r="S23" s="19"/>
      <c r="T23" s="19"/>
      <c r="U23" s="20"/>
    </row>
    <row r="24" spans="1:21" s="21" customFormat="1" x14ac:dyDescent="0.2">
      <c r="A24" s="72" t="s">
        <v>16</v>
      </c>
      <c r="B24" s="65">
        <v>14266</v>
      </c>
      <c r="C24" s="65"/>
      <c r="D24" s="65">
        <v>4941</v>
      </c>
      <c r="E24" s="111">
        <v>59.239020441206236</v>
      </c>
      <c r="F24" s="111">
        <v>31.613033798826152</v>
      </c>
      <c r="G24" s="65"/>
      <c r="H24" s="65">
        <v>4012</v>
      </c>
      <c r="I24" s="111">
        <v>29.037886340977071</v>
      </c>
      <c r="J24" s="111">
        <v>29.486540378863406</v>
      </c>
      <c r="K24" s="111">
        <v>41.475573280159523</v>
      </c>
      <c r="M24" s="24"/>
      <c r="N24" s="22"/>
      <c r="O24" s="22"/>
      <c r="P24" s="22"/>
      <c r="Q24" s="22"/>
      <c r="R24" s="19"/>
      <c r="S24" s="19"/>
      <c r="T24" s="19"/>
      <c r="U24" s="20"/>
    </row>
    <row r="25" spans="1:21" s="21" customFormat="1" x14ac:dyDescent="0.2">
      <c r="A25" s="72" t="s">
        <v>17</v>
      </c>
      <c r="B25" s="65">
        <v>40143</v>
      </c>
      <c r="C25" s="65"/>
      <c r="D25" s="65">
        <v>12913</v>
      </c>
      <c r="E25" s="111">
        <v>53.697823898396969</v>
      </c>
      <c r="F25" s="111">
        <v>37.210562998528616</v>
      </c>
      <c r="G25" s="65"/>
      <c r="H25" s="65">
        <v>8812</v>
      </c>
      <c r="I25" s="111">
        <v>7.5805719473445308</v>
      </c>
      <c r="J25" s="111">
        <v>37.834770767135723</v>
      </c>
      <c r="K25" s="111">
        <v>54.584657285519746</v>
      </c>
      <c r="M25" s="24"/>
      <c r="N25" s="17"/>
      <c r="O25" s="17"/>
      <c r="P25" s="17"/>
      <c r="Q25" s="17"/>
      <c r="R25" s="17"/>
      <c r="S25" s="17"/>
      <c r="T25" s="17"/>
      <c r="U25" s="23"/>
    </row>
    <row r="26" spans="1:21" s="21" customFormat="1" x14ac:dyDescent="0.2">
      <c r="A26" s="72"/>
      <c r="B26" s="65"/>
      <c r="C26" s="65"/>
      <c r="D26" s="65"/>
      <c r="E26" s="84"/>
      <c r="F26" s="84"/>
      <c r="G26" s="65"/>
      <c r="H26" s="84"/>
      <c r="I26" s="84"/>
      <c r="J26" s="84"/>
      <c r="K26" s="84"/>
      <c r="M26" s="24"/>
      <c r="N26" s="22"/>
      <c r="O26" s="22"/>
      <c r="P26" s="22"/>
      <c r="Q26" s="22"/>
      <c r="R26" s="19"/>
      <c r="S26" s="19"/>
      <c r="T26" s="19"/>
      <c r="U26" s="20"/>
    </row>
    <row r="27" spans="1:21" s="21" customFormat="1" x14ac:dyDescent="0.2">
      <c r="A27" s="72" t="s">
        <v>18</v>
      </c>
      <c r="B27" s="65">
        <v>28120</v>
      </c>
      <c r="C27" s="65"/>
      <c r="D27" s="65">
        <v>8571</v>
      </c>
      <c r="E27" s="111">
        <v>71.741920429354806</v>
      </c>
      <c r="F27" s="111">
        <v>20.137673550344186</v>
      </c>
      <c r="G27" s="65"/>
      <c r="H27" s="65">
        <v>7257</v>
      </c>
      <c r="I27" s="111">
        <v>27.504478434614853</v>
      </c>
      <c r="J27" s="111">
        <v>33.37467272977814</v>
      </c>
      <c r="K27" s="111">
        <v>39.120848835607006</v>
      </c>
      <c r="M27" s="24"/>
      <c r="N27" s="22"/>
      <c r="O27" s="22"/>
      <c r="P27" s="22"/>
      <c r="Q27" s="22"/>
      <c r="R27" s="19"/>
      <c r="S27" s="19"/>
      <c r="T27" s="19"/>
      <c r="U27" s="20"/>
    </row>
    <row r="28" spans="1:21" s="21" customFormat="1" x14ac:dyDescent="0.2">
      <c r="A28" s="72" t="s">
        <v>19</v>
      </c>
      <c r="B28" s="65">
        <v>18549</v>
      </c>
      <c r="C28" s="65"/>
      <c r="D28" s="65">
        <v>11262</v>
      </c>
      <c r="E28" s="111">
        <v>54.892559048126444</v>
      </c>
      <c r="F28" s="111">
        <v>27.561711951695965</v>
      </c>
      <c r="G28" s="65"/>
      <c r="H28" s="65">
        <v>6210</v>
      </c>
      <c r="I28" s="111">
        <v>22.801932367149757</v>
      </c>
      <c r="J28" s="111">
        <v>26.586151368760063</v>
      </c>
      <c r="K28" s="111">
        <v>50.611916264090176</v>
      </c>
      <c r="M28" s="24"/>
      <c r="N28" s="22"/>
      <c r="O28" s="22"/>
      <c r="P28" s="22"/>
      <c r="Q28" s="22"/>
      <c r="R28" s="19"/>
      <c r="S28" s="19"/>
      <c r="T28" s="19"/>
      <c r="U28" s="20"/>
    </row>
    <row r="29" spans="1:21" s="21" customFormat="1" x14ac:dyDescent="0.2">
      <c r="A29" s="72" t="s">
        <v>20</v>
      </c>
      <c r="B29" s="65">
        <v>31877</v>
      </c>
      <c r="C29" s="65"/>
      <c r="D29" s="65">
        <v>11435</v>
      </c>
      <c r="E29" s="111">
        <v>50.336685614341938</v>
      </c>
      <c r="F29" s="111">
        <v>40.358548316571927</v>
      </c>
      <c r="G29" s="65"/>
      <c r="H29" s="65">
        <v>8537</v>
      </c>
      <c r="I29" s="111">
        <v>17.570575143493031</v>
      </c>
      <c r="J29" s="111">
        <v>34.321190113623054</v>
      </c>
      <c r="K29" s="111">
        <v>48.108234742883916</v>
      </c>
      <c r="M29" s="24"/>
      <c r="N29" s="22"/>
      <c r="O29" s="22"/>
      <c r="P29" s="22"/>
      <c r="Q29" s="22"/>
      <c r="R29" s="19"/>
      <c r="S29" s="19"/>
      <c r="T29" s="19"/>
      <c r="U29" s="20"/>
    </row>
    <row r="30" spans="1:21" s="21" customFormat="1" x14ac:dyDescent="0.2">
      <c r="A30" s="72" t="s">
        <v>21</v>
      </c>
      <c r="B30" s="65">
        <v>8603</v>
      </c>
      <c r="C30" s="65"/>
      <c r="D30" s="65">
        <v>2821</v>
      </c>
      <c r="E30" s="111">
        <v>71.570365118752207</v>
      </c>
      <c r="F30" s="111">
        <v>19.000354484225451</v>
      </c>
      <c r="G30" s="65"/>
      <c r="H30" s="65">
        <v>1940</v>
      </c>
      <c r="I30" s="111">
        <v>12.989690721649486</v>
      </c>
      <c r="J30" s="111">
        <v>43.556701030927833</v>
      </c>
      <c r="K30" s="111">
        <v>43.453608247422679</v>
      </c>
      <c r="M30" s="24"/>
      <c r="N30" s="22"/>
      <c r="O30" s="22"/>
      <c r="P30" s="22"/>
      <c r="Q30" s="22"/>
      <c r="R30" s="19"/>
      <c r="S30" s="19"/>
      <c r="T30" s="19"/>
      <c r="U30" s="20"/>
    </row>
    <row r="31" spans="1:21" s="21" customFormat="1" x14ac:dyDescent="0.2">
      <c r="A31" s="72" t="s">
        <v>22</v>
      </c>
      <c r="B31" s="65">
        <v>5912</v>
      </c>
      <c r="C31" s="65"/>
      <c r="D31" s="65">
        <v>1359</v>
      </c>
      <c r="E31" s="111">
        <v>69.242089771891088</v>
      </c>
      <c r="F31" s="111">
        <v>24.57689477557027</v>
      </c>
      <c r="G31" s="65"/>
      <c r="H31" s="65">
        <v>1206</v>
      </c>
      <c r="I31" s="111" t="s">
        <v>42</v>
      </c>
      <c r="J31" s="111">
        <v>45.439469320066337</v>
      </c>
      <c r="K31" s="111">
        <v>54.560530679933663</v>
      </c>
      <c r="M31" s="24"/>
      <c r="N31" s="22"/>
      <c r="O31" s="22"/>
      <c r="P31" s="22"/>
      <c r="Q31" s="22"/>
      <c r="R31" s="19"/>
      <c r="S31" s="19"/>
      <c r="T31" s="19"/>
      <c r="U31" s="20"/>
    </row>
    <row r="32" spans="1:21" s="21" customFormat="1" x14ac:dyDescent="0.2">
      <c r="A32" s="72" t="s">
        <v>23</v>
      </c>
      <c r="B32" s="65">
        <v>1818</v>
      </c>
      <c r="C32" s="65"/>
      <c r="D32" s="65">
        <v>133</v>
      </c>
      <c r="E32" s="111" t="s">
        <v>42</v>
      </c>
      <c r="F32" s="111">
        <v>100</v>
      </c>
      <c r="G32" s="65"/>
      <c r="H32" s="65">
        <v>355</v>
      </c>
      <c r="I32" s="111" t="s">
        <v>42</v>
      </c>
      <c r="J32" s="111">
        <v>47.04225352112676</v>
      </c>
      <c r="K32" s="111">
        <v>52.957746478873233</v>
      </c>
      <c r="M32" s="24"/>
      <c r="N32" s="22"/>
      <c r="O32" s="22"/>
      <c r="P32" s="22"/>
      <c r="Q32" s="22"/>
      <c r="R32" s="19"/>
      <c r="S32" s="19"/>
      <c r="T32" s="19"/>
      <c r="U32" s="20"/>
    </row>
    <row r="33" spans="1:21" s="21" customFormat="1" x14ac:dyDescent="0.2">
      <c r="A33" s="72"/>
      <c r="B33" s="65"/>
      <c r="C33" s="65"/>
      <c r="D33" s="65"/>
      <c r="E33" s="84"/>
      <c r="F33" s="84"/>
      <c r="G33" s="65"/>
      <c r="H33" s="84"/>
      <c r="I33" s="84"/>
      <c r="J33" s="84"/>
      <c r="K33" s="84"/>
      <c r="M33" s="24"/>
      <c r="N33" s="22"/>
      <c r="O33" s="22"/>
      <c r="P33" s="22"/>
      <c r="Q33" s="22"/>
      <c r="R33" s="19"/>
      <c r="S33" s="19"/>
      <c r="T33" s="19"/>
      <c r="U33" s="20"/>
    </row>
    <row r="34" spans="1:21" s="21" customFormat="1" x14ac:dyDescent="0.2">
      <c r="A34" s="72" t="s">
        <v>24</v>
      </c>
      <c r="B34" s="65">
        <v>57703</v>
      </c>
      <c r="C34" s="65"/>
      <c r="D34" s="65">
        <v>24182</v>
      </c>
      <c r="E34" s="111">
        <v>75.618228434372668</v>
      </c>
      <c r="F34" s="111">
        <v>15.246877843023737</v>
      </c>
      <c r="G34" s="65"/>
      <c r="H34" s="65">
        <v>15082</v>
      </c>
      <c r="I34" s="111">
        <v>34.292534146664899</v>
      </c>
      <c r="J34" s="111">
        <v>32.727754939663171</v>
      </c>
      <c r="K34" s="111">
        <v>32.97971091367193</v>
      </c>
      <c r="M34" s="24"/>
      <c r="N34" s="22"/>
      <c r="O34" s="22"/>
      <c r="P34" s="22"/>
      <c r="Q34" s="22"/>
      <c r="R34" s="19"/>
      <c r="S34" s="19"/>
      <c r="T34" s="19"/>
      <c r="U34" s="20"/>
    </row>
    <row r="35" spans="1:21" s="21" customFormat="1" x14ac:dyDescent="0.2">
      <c r="A35" s="72" t="s">
        <v>25</v>
      </c>
      <c r="B35" s="65">
        <v>19029</v>
      </c>
      <c r="C35" s="65"/>
      <c r="D35" s="65">
        <v>7749</v>
      </c>
      <c r="E35" s="111">
        <v>68.770163892115107</v>
      </c>
      <c r="F35" s="111">
        <v>20.76396954445735</v>
      </c>
      <c r="G35" s="65"/>
      <c r="H35" s="65">
        <v>5508</v>
      </c>
      <c r="I35" s="111">
        <v>26.32534495279593</v>
      </c>
      <c r="J35" s="111">
        <v>34.858387799564269</v>
      </c>
      <c r="K35" s="111">
        <v>38.816267247639793</v>
      </c>
      <c r="M35" s="24"/>
      <c r="N35" s="22"/>
      <c r="O35" s="22"/>
      <c r="P35" s="22"/>
      <c r="Q35" s="22"/>
      <c r="R35" s="19"/>
      <c r="S35" s="19"/>
      <c r="T35" s="19"/>
      <c r="U35" s="20"/>
    </row>
    <row r="36" spans="1:21" s="21" customFormat="1" x14ac:dyDescent="0.2">
      <c r="A36" s="72" t="s">
        <v>26</v>
      </c>
      <c r="B36" s="65">
        <v>77088</v>
      </c>
      <c r="C36" s="65"/>
      <c r="D36" s="65">
        <v>24250</v>
      </c>
      <c r="E36" s="111">
        <v>68.367010309278356</v>
      </c>
      <c r="F36" s="111">
        <v>21.47216494845361</v>
      </c>
      <c r="G36" s="65"/>
      <c r="H36" s="65">
        <v>17153</v>
      </c>
      <c r="I36" s="111">
        <v>21.990322392584389</v>
      </c>
      <c r="J36" s="111">
        <v>37.252958666122545</v>
      </c>
      <c r="K36" s="111">
        <v>40.756718941293066</v>
      </c>
      <c r="M36" s="24"/>
      <c r="N36" s="22"/>
      <c r="O36" s="22"/>
      <c r="P36" s="22"/>
      <c r="Q36" s="22"/>
      <c r="R36" s="19"/>
      <c r="S36" s="19"/>
      <c r="T36" s="19"/>
      <c r="U36" s="20"/>
    </row>
    <row r="37" spans="1:21" s="21" customFormat="1" x14ac:dyDescent="0.2">
      <c r="A37" s="72" t="s">
        <v>27</v>
      </c>
      <c r="B37" s="65">
        <v>30439</v>
      </c>
      <c r="C37" s="65"/>
      <c r="D37" s="65">
        <v>8292</v>
      </c>
      <c r="E37" s="111">
        <v>67.402315484804632</v>
      </c>
      <c r="F37" s="111">
        <v>22.26242161119151</v>
      </c>
      <c r="G37" s="65"/>
      <c r="H37" s="65">
        <v>5449</v>
      </c>
      <c r="I37" s="111">
        <v>9.2126995779042034</v>
      </c>
      <c r="J37" s="111">
        <v>48.522664709120939</v>
      </c>
      <c r="K37" s="111">
        <v>42.264635712974858</v>
      </c>
      <c r="M37" s="24"/>
      <c r="N37" s="1"/>
      <c r="O37" s="1"/>
      <c r="P37" s="1"/>
      <c r="Q37" s="1"/>
      <c r="R37" s="1"/>
      <c r="S37" s="1"/>
      <c r="T37" s="1"/>
      <c r="U37" s="23"/>
    </row>
    <row r="38" spans="1:21" s="21" customFormat="1" x14ac:dyDescent="0.2">
      <c r="A38" s="72" t="s">
        <v>28</v>
      </c>
      <c r="B38" s="65">
        <v>37768</v>
      </c>
      <c r="C38" s="65"/>
      <c r="D38" s="65">
        <v>16984</v>
      </c>
      <c r="E38" s="111">
        <v>52.938059349976449</v>
      </c>
      <c r="F38" s="111">
        <v>39.042628356099854</v>
      </c>
      <c r="G38" s="65"/>
      <c r="H38" s="65">
        <v>9507</v>
      </c>
      <c r="I38" s="111">
        <v>13.926580414431472</v>
      </c>
      <c r="J38" s="111">
        <v>30.072578100347116</v>
      </c>
      <c r="K38" s="111">
        <v>56.000841485221422</v>
      </c>
      <c r="M38" s="24"/>
      <c r="N38" s="22"/>
      <c r="O38" s="22"/>
      <c r="P38" s="22"/>
      <c r="Q38" s="22"/>
      <c r="R38" s="19"/>
      <c r="S38" s="19"/>
      <c r="T38" s="19"/>
      <c r="U38" s="20"/>
    </row>
    <row r="39" spans="1:21" s="21" customFormat="1" x14ac:dyDescent="0.2">
      <c r="A39" s="72"/>
      <c r="B39" s="65"/>
      <c r="C39" s="65"/>
      <c r="D39" s="65"/>
      <c r="E39" s="84"/>
      <c r="F39" s="84"/>
      <c r="G39" s="65"/>
      <c r="H39" s="84"/>
      <c r="I39" s="84"/>
      <c r="J39" s="84"/>
      <c r="K39" s="84"/>
      <c r="M39" s="24"/>
      <c r="N39" s="22"/>
      <c r="O39" s="22"/>
      <c r="P39" s="22"/>
      <c r="Q39" s="22"/>
      <c r="R39" s="19"/>
      <c r="S39" s="19"/>
      <c r="T39" s="19"/>
      <c r="U39" s="20"/>
    </row>
    <row r="40" spans="1:21" s="21" customFormat="1" x14ac:dyDescent="0.2">
      <c r="A40" s="69" t="s">
        <v>29</v>
      </c>
      <c r="B40" s="70">
        <v>97295</v>
      </c>
      <c r="C40" s="70"/>
      <c r="D40" s="70">
        <v>39478</v>
      </c>
      <c r="E40" s="112">
        <v>48.700542074066568</v>
      </c>
      <c r="F40" s="112">
        <v>40.351588226353918</v>
      </c>
      <c r="G40" s="70"/>
      <c r="H40" s="70">
        <v>22328</v>
      </c>
      <c r="I40" s="112">
        <v>12.714976710856323</v>
      </c>
      <c r="J40" s="112">
        <v>29.420458616983158</v>
      </c>
      <c r="K40" s="112">
        <v>57.864564672160512</v>
      </c>
      <c r="M40" s="24"/>
      <c r="N40" s="22"/>
      <c r="O40" s="22"/>
      <c r="P40" s="22"/>
      <c r="Q40" s="22"/>
      <c r="R40" s="19"/>
      <c r="S40" s="19"/>
      <c r="T40" s="19"/>
      <c r="U40" s="20"/>
    </row>
    <row r="41" spans="1:21" s="21" customFormat="1" x14ac:dyDescent="0.2">
      <c r="A41" s="72" t="s">
        <v>30</v>
      </c>
      <c r="B41" s="65">
        <v>37430</v>
      </c>
      <c r="C41" s="65"/>
      <c r="D41" s="65">
        <v>14732</v>
      </c>
      <c r="E41" s="111">
        <v>57.663589465109965</v>
      </c>
      <c r="F41" s="111">
        <v>32.493890849850665</v>
      </c>
      <c r="G41" s="65"/>
      <c r="H41" s="65">
        <v>7975</v>
      </c>
      <c r="I41" s="111">
        <v>4.4137931034482758</v>
      </c>
      <c r="J41" s="111">
        <v>42.758620689655174</v>
      </c>
      <c r="K41" s="111">
        <v>52.827586206896548</v>
      </c>
      <c r="M41" s="24"/>
      <c r="N41" s="22"/>
      <c r="O41" s="22"/>
      <c r="P41" s="22"/>
      <c r="Q41" s="22"/>
      <c r="R41" s="19"/>
      <c r="S41" s="19"/>
      <c r="T41" s="19"/>
      <c r="U41" s="20"/>
    </row>
    <row r="42" spans="1:21" s="21" customFormat="1" x14ac:dyDescent="0.2">
      <c r="A42" s="72" t="s">
        <v>31</v>
      </c>
      <c r="B42" s="65">
        <v>20783</v>
      </c>
      <c r="C42" s="65"/>
      <c r="D42" s="65">
        <v>8731</v>
      </c>
      <c r="E42" s="111">
        <v>65.135723284847089</v>
      </c>
      <c r="F42" s="111">
        <v>27.900584125529722</v>
      </c>
      <c r="G42" s="65"/>
      <c r="H42" s="65">
        <v>5624</v>
      </c>
      <c r="I42" s="111">
        <v>14.331436699857752</v>
      </c>
      <c r="J42" s="111">
        <v>34.992887624466576</v>
      </c>
      <c r="K42" s="111">
        <v>50.675675675675677</v>
      </c>
      <c r="M42" s="24"/>
      <c r="N42" s="22"/>
      <c r="O42" s="22"/>
      <c r="P42" s="22"/>
      <c r="Q42" s="22"/>
      <c r="R42" s="19"/>
      <c r="S42" s="19"/>
      <c r="T42" s="19"/>
      <c r="U42" s="20"/>
    </row>
    <row r="43" spans="1:21" s="21" customFormat="1" x14ac:dyDescent="0.2">
      <c r="A43" s="72" t="s">
        <v>32</v>
      </c>
      <c r="B43" s="65">
        <v>58833</v>
      </c>
      <c r="C43" s="65"/>
      <c r="D43" s="65">
        <v>27453</v>
      </c>
      <c r="E43" s="111">
        <v>33.577386806542094</v>
      </c>
      <c r="F43" s="111">
        <v>55.698830728882086</v>
      </c>
      <c r="G43" s="65"/>
      <c r="H43" s="65">
        <v>14557</v>
      </c>
      <c r="I43" s="111">
        <v>6.546678573881981</v>
      </c>
      <c r="J43" s="111">
        <v>27.120972727897229</v>
      </c>
      <c r="K43" s="111">
        <v>66.332348698220784</v>
      </c>
      <c r="M43" s="24"/>
      <c r="N43" s="22"/>
      <c r="O43" s="22"/>
      <c r="P43" s="22"/>
      <c r="Q43" s="22"/>
      <c r="R43" s="19"/>
      <c r="S43" s="19"/>
      <c r="T43" s="19"/>
      <c r="U43" s="20"/>
    </row>
    <row r="44" spans="1:21" s="21" customFormat="1" x14ac:dyDescent="0.2">
      <c r="A44" s="72" t="s">
        <v>33</v>
      </c>
      <c r="B44" s="65">
        <v>8554</v>
      </c>
      <c r="C44" s="65"/>
      <c r="D44" s="65">
        <v>3190</v>
      </c>
      <c r="E44" s="111">
        <v>66.175548589341687</v>
      </c>
      <c r="F44" s="111">
        <v>27.304075235109721</v>
      </c>
      <c r="G44" s="65"/>
      <c r="H44" s="65">
        <v>2032</v>
      </c>
      <c r="I44" s="111">
        <v>10.039370078740157</v>
      </c>
      <c r="J44" s="111">
        <v>42.519685039370081</v>
      </c>
      <c r="K44" s="111">
        <v>47.440944881889763</v>
      </c>
      <c r="M44" s="24"/>
      <c r="N44" s="22"/>
      <c r="O44" s="22"/>
      <c r="P44" s="22"/>
      <c r="Q44" s="22"/>
      <c r="R44" s="19"/>
      <c r="S44" s="19"/>
      <c r="T44" s="19"/>
      <c r="U44" s="20"/>
    </row>
    <row r="45" spans="1:21" s="21" customFormat="1" x14ac:dyDescent="0.2">
      <c r="A45" s="72"/>
      <c r="B45" s="65"/>
      <c r="C45" s="65"/>
      <c r="D45" s="65"/>
      <c r="E45" s="111"/>
      <c r="F45" s="111"/>
      <c r="G45" s="65"/>
      <c r="H45" s="65"/>
      <c r="I45" s="111"/>
      <c r="J45" s="111"/>
      <c r="K45" s="111"/>
      <c r="M45" s="22"/>
      <c r="N45" s="22"/>
      <c r="O45" s="22"/>
      <c r="P45" s="22"/>
      <c r="Q45" s="22"/>
      <c r="R45" s="19"/>
      <c r="S45" s="19"/>
      <c r="T45" s="19"/>
      <c r="U45" s="20"/>
    </row>
    <row r="46" spans="1:21" s="21" customFormat="1" x14ac:dyDescent="0.2">
      <c r="A46" s="69" t="s">
        <v>34</v>
      </c>
      <c r="B46" s="70">
        <v>944706</v>
      </c>
      <c r="C46" s="70"/>
      <c r="D46" s="70">
        <v>365324</v>
      </c>
      <c r="E46" s="112">
        <v>61.467902464661506</v>
      </c>
      <c r="F46" s="112">
        <v>27.244309161182951</v>
      </c>
      <c r="G46" s="70"/>
      <c r="H46" s="70">
        <v>244814</v>
      </c>
      <c r="I46" s="112">
        <v>24.096252665288752</v>
      </c>
      <c r="J46" s="112">
        <v>31.942209187383074</v>
      </c>
      <c r="K46" s="112">
        <v>43.961538147328177</v>
      </c>
      <c r="M46" s="24"/>
      <c r="N46" s="1"/>
      <c r="O46" s="1"/>
      <c r="P46" s="1"/>
      <c r="Q46" s="24"/>
      <c r="R46" s="19"/>
      <c r="S46" s="19"/>
      <c r="T46" s="19"/>
      <c r="U46" s="20"/>
    </row>
    <row r="47" spans="1:21" s="21" customFormat="1" x14ac:dyDescent="0.2">
      <c r="A47" s="137"/>
      <c r="B47" s="138"/>
      <c r="C47" s="138"/>
      <c r="D47" s="138"/>
      <c r="E47" s="139"/>
      <c r="F47" s="139"/>
      <c r="G47" s="138"/>
      <c r="H47" s="140"/>
      <c r="I47" s="139"/>
      <c r="J47" s="139"/>
      <c r="K47" s="139"/>
      <c r="M47" s="24"/>
      <c r="N47" s="1"/>
      <c r="O47" s="1"/>
      <c r="P47" s="1"/>
      <c r="Q47" s="24"/>
      <c r="R47" s="19"/>
      <c r="S47" s="19"/>
      <c r="T47" s="19"/>
      <c r="U47" s="20"/>
    </row>
    <row r="48" spans="1:21" s="21" customFormat="1" x14ac:dyDescent="0.2">
      <c r="A48" s="77"/>
      <c r="B48" s="75"/>
      <c r="C48" s="75"/>
      <c r="D48" s="75"/>
      <c r="E48" s="75"/>
      <c r="F48" s="75"/>
      <c r="G48" s="75"/>
      <c r="H48" s="75"/>
      <c r="I48" s="75"/>
      <c r="J48" s="75"/>
      <c r="K48" s="75"/>
      <c r="M48" s="5"/>
      <c r="N48" s="19"/>
      <c r="O48" s="19"/>
      <c r="P48" s="19"/>
      <c r="Q48" s="19"/>
      <c r="R48" s="19"/>
      <c r="S48" s="19"/>
      <c r="T48" s="19"/>
      <c r="U48" s="20"/>
    </row>
    <row r="49" spans="1:21" s="19" customFormat="1" ht="11.25" x14ac:dyDescent="0.2">
      <c r="A49" s="156" t="s">
        <v>107</v>
      </c>
      <c r="B49" s="156"/>
      <c r="C49" s="156"/>
      <c r="D49" s="156"/>
      <c r="E49" s="156"/>
      <c r="F49" s="156"/>
      <c r="G49" s="156"/>
      <c r="H49" s="156"/>
      <c r="I49" s="156"/>
      <c r="J49" s="156"/>
      <c r="K49" s="156"/>
    </row>
    <row r="50" spans="1:21" s="19" customFormat="1" ht="11.25" x14ac:dyDescent="0.2">
      <c r="A50" s="156"/>
      <c r="B50" s="156"/>
      <c r="C50" s="156"/>
      <c r="D50" s="156"/>
      <c r="E50" s="156"/>
      <c r="F50" s="156"/>
      <c r="G50" s="156"/>
      <c r="H50" s="156"/>
      <c r="I50" s="156"/>
      <c r="J50" s="156"/>
      <c r="K50" s="156"/>
    </row>
    <row r="51" spans="1:21" s="19" customFormat="1" ht="11.25" x14ac:dyDescent="0.2">
      <c r="A51" s="156"/>
      <c r="B51" s="156"/>
      <c r="C51" s="156"/>
      <c r="D51" s="156"/>
      <c r="E51" s="156"/>
      <c r="F51" s="156"/>
      <c r="G51" s="156"/>
      <c r="H51" s="156"/>
      <c r="I51" s="156"/>
      <c r="J51" s="156"/>
      <c r="K51" s="156"/>
    </row>
    <row r="52" spans="1:21" s="19" customFormat="1" ht="11.25" x14ac:dyDescent="0.2">
      <c r="A52" s="141"/>
      <c r="B52" s="141"/>
      <c r="C52" s="141"/>
      <c r="D52" s="141"/>
      <c r="E52" s="141"/>
      <c r="F52" s="141"/>
      <c r="G52" s="141"/>
      <c r="H52" s="141"/>
      <c r="I52" s="141"/>
      <c r="J52" s="141"/>
      <c r="K52" s="141"/>
    </row>
    <row r="53" spans="1:21" s="19" customFormat="1" ht="11.25" x14ac:dyDescent="0.2">
      <c r="A53" s="66" t="s">
        <v>59</v>
      </c>
      <c r="B53" s="67"/>
      <c r="C53" s="67"/>
      <c r="D53" s="67"/>
      <c r="E53" s="67"/>
      <c r="F53" s="67"/>
      <c r="G53" s="67"/>
      <c r="H53" s="67"/>
      <c r="I53" s="67"/>
      <c r="J53" s="67"/>
      <c r="K53" s="67"/>
    </row>
    <row r="54" spans="1:21" s="19" customFormat="1" ht="11.25" x14ac:dyDescent="0.2">
      <c r="A54" s="66"/>
      <c r="B54" s="67"/>
      <c r="C54" s="67"/>
      <c r="D54" s="67"/>
      <c r="E54" s="67"/>
      <c r="F54" s="67"/>
      <c r="G54" s="67"/>
      <c r="H54" s="67"/>
      <c r="I54" s="67"/>
      <c r="J54" s="67"/>
      <c r="K54" s="67"/>
    </row>
    <row r="55" spans="1:21" s="21" customFormat="1" x14ac:dyDescent="0.2">
      <c r="A55" s="4"/>
      <c r="M55" s="19"/>
      <c r="N55" s="19"/>
      <c r="O55" s="19"/>
      <c r="P55" s="19"/>
      <c r="Q55" s="19"/>
      <c r="R55" s="19"/>
      <c r="S55" s="19"/>
      <c r="T55" s="19"/>
      <c r="U55" s="20"/>
    </row>
  </sheetData>
  <mergeCells count="2">
    <mergeCell ref="A49:K51"/>
    <mergeCell ref="B9:B10"/>
  </mergeCells>
  <pageMargins left="0.39370078740157483" right="0.39370078740157483" top="0.39370078740157483" bottom="0.39370078740157483" header="0.31496062992125984" footer="0.31496062992125984"/>
  <pageSetup paperSize="9"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53"/>
  <sheetViews>
    <sheetView showGridLines="0" zoomScaleNormal="100" workbookViewId="0">
      <selection activeCell="G16" sqref="G16"/>
    </sheetView>
  </sheetViews>
  <sheetFormatPr baseColWidth="10" defaultRowHeight="12.75" x14ac:dyDescent="0.2"/>
  <cols>
    <col min="1" max="1" width="18.83203125" style="21" customWidth="1"/>
    <col min="2" max="2" width="8.83203125" style="21" bestFit="1" customWidth="1"/>
    <col min="3" max="3" width="4.1640625" style="21" customWidth="1"/>
    <col min="4" max="4" width="8.83203125" style="21" bestFit="1" customWidth="1"/>
    <col min="5" max="5" width="12" style="21" bestFit="1" customWidth="1"/>
    <col min="6" max="6" width="12.6640625" style="21" bestFit="1" customWidth="1"/>
    <col min="7" max="7" width="4.1640625" style="21" customWidth="1"/>
    <col min="8" max="8" width="8.83203125" style="21" bestFit="1" customWidth="1"/>
    <col min="9" max="9" width="8.6640625" style="21" customWidth="1"/>
    <col min="10" max="11" width="6.6640625" style="21" customWidth="1"/>
    <col min="12" max="233" width="12" style="142"/>
    <col min="234" max="234" width="11.5" style="142" customWidth="1"/>
    <col min="235" max="235" width="6.83203125" style="142" customWidth="1"/>
    <col min="236" max="236" width="1.33203125" style="142" customWidth="1"/>
    <col min="237" max="237" width="6.5" style="142" customWidth="1"/>
    <col min="238" max="238" width="7.1640625" style="142" customWidth="1"/>
    <col min="239" max="239" width="7.5" style="142" customWidth="1"/>
    <col min="240" max="240" width="1.83203125" style="142" customWidth="1"/>
    <col min="241" max="242" width="7.1640625" style="142" customWidth="1"/>
    <col min="243" max="243" width="5.5" style="142" customWidth="1"/>
    <col min="244" max="244" width="5.6640625" style="142" customWidth="1"/>
    <col min="245" max="245" width="5" style="142" customWidth="1"/>
    <col min="246" max="246" width="2.33203125" style="142" customWidth="1"/>
    <col min="247" max="247" width="8.83203125" style="142" bestFit="1" customWidth="1"/>
    <col min="248" max="489" width="12" style="142"/>
    <col min="490" max="490" width="11.5" style="142" customWidth="1"/>
    <col min="491" max="491" width="6.83203125" style="142" customWidth="1"/>
    <col min="492" max="492" width="1.33203125" style="142" customWidth="1"/>
    <col min="493" max="493" width="6.5" style="142" customWidth="1"/>
    <col min="494" max="494" width="7.1640625" style="142" customWidth="1"/>
    <col min="495" max="495" width="7.5" style="142" customWidth="1"/>
    <col min="496" max="496" width="1.83203125" style="142" customWidth="1"/>
    <col min="497" max="498" width="7.1640625" style="142" customWidth="1"/>
    <col min="499" max="499" width="5.5" style="142" customWidth="1"/>
    <col min="500" max="500" width="5.6640625" style="142" customWidth="1"/>
    <col min="501" max="501" width="5" style="142" customWidth="1"/>
    <col min="502" max="502" width="2.33203125" style="142" customWidth="1"/>
    <col min="503" max="503" width="8.83203125" style="142" bestFit="1" customWidth="1"/>
    <col min="504" max="745" width="12" style="142"/>
    <col min="746" max="746" width="11.5" style="142" customWidth="1"/>
    <col min="747" max="747" width="6.83203125" style="142" customWidth="1"/>
    <col min="748" max="748" width="1.33203125" style="142" customWidth="1"/>
    <col min="749" max="749" width="6.5" style="142" customWidth="1"/>
    <col min="750" max="750" width="7.1640625" style="142" customWidth="1"/>
    <col min="751" max="751" width="7.5" style="142" customWidth="1"/>
    <col min="752" max="752" width="1.83203125" style="142" customWidth="1"/>
    <col min="753" max="754" width="7.1640625" style="142" customWidth="1"/>
    <col min="755" max="755" width="5.5" style="142" customWidth="1"/>
    <col min="756" max="756" width="5.6640625" style="142" customWidth="1"/>
    <col min="757" max="757" width="5" style="142" customWidth="1"/>
    <col min="758" max="758" width="2.33203125" style="142" customWidth="1"/>
    <col min="759" max="759" width="8.83203125" style="142" bestFit="1" customWidth="1"/>
    <col min="760" max="1001" width="12" style="142"/>
    <col min="1002" max="1002" width="11.5" style="142" customWidth="1"/>
    <col min="1003" max="1003" width="6.83203125" style="142" customWidth="1"/>
    <col min="1004" max="1004" width="1.33203125" style="142" customWidth="1"/>
    <col min="1005" max="1005" width="6.5" style="142" customWidth="1"/>
    <col min="1006" max="1006" width="7.1640625" style="142" customWidth="1"/>
    <col min="1007" max="1007" width="7.5" style="142" customWidth="1"/>
    <col min="1008" max="1008" width="1.83203125" style="142" customWidth="1"/>
    <col min="1009" max="1010" width="7.1640625" style="142" customWidth="1"/>
    <col min="1011" max="1011" width="5.5" style="142" customWidth="1"/>
    <col min="1012" max="1012" width="5.6640625" style="142" customWidth="1"/>
    <col min="1013" max="1013" width="5" style="142" customWidth="1"/>
    <col min="1014" max="1014" width="2.33203125" style="142" customWidth="1"/>
    <col min="1015" max="1015" width="8.83203125" style="142" bestFit="1" customWidth="1"/>
    <col min="1016" max="1257" width="12" style="142"/>
    <col min="1258" max="1258" width="11.5" style="142" customWidth="1"/>
    <col min="1259" max="1259" width="6.83203125" style="142" customWidth="1"/>
    <col min="1260" max="1260" width="1.33203125" style="142" customWidth="1"/>
    <col min="1261" max="1261" width="6.5" style="142" customWidth="1"/>
    <col min="1262" max="1262" width="7.1640625" style="142" customWidth="1"/>
    <col min="1263" max="1263" width="7.5" style="142" customWidth="1"/>
    <col min="1264" max="1264" width="1.83203125" style="142" customWidth="1"/>
    <col min="1265" max="1266" width="7.1640625" style="142" customWidth="1"/>
    <col min="1267" max="1267" width="5.5" style="142" customWidth="1"/>
    <col min="1268" max="1268" width="5.6640625" style="142" customWidth="1"/>
    <col min="1269" max="1269" width="5" style="142" customWidth="1"/>
    <col min="1270" max="1270" width="2.33203125" style="142" customWidth="1"/>
    <col min="1271" max="1271" width="8.83203125" style="142" bestFit="1" customWidth="1"/>
    <col min="1272" max="1513" width="12" style="142"/>
    <col min="1514" max="1514" width="11.5" style="142" customWidth="1"/>
    <col min="1515" max="1515" width="6.83203125" style="142" customWidth="1"/>
    <col min="1516" max="1516" width="1.33203125" style="142" customWidth="1"/>
    <col min="1517" max="1517" width="6.5" style="142" customWidth="1"/>
    <col min="1518" max="1518" width="7.1640625" style="142" customWidth="1"/>
    <col min="1519" max="1519" width="7.5" style="142" customWidth="1"/>
    <col min="1520" max="1520" width="1.83203125" style="142" customWidth="1"/>
    <col min="1521" max="1522" width="7.1640625" style="142" customWidth="1"/>
    <col min="1523" max="1523" width="5.5" style="142" customWidth="1"/>
    <col min="1524" max="1524" width="5.6640625" style="142" customWidth="1"/>
    <col min="1525" max="1525" width="5" style="142" customWidth="1"/>
    <col min="1526" max="1526" width="2.33203125" style="142" customWidth="1"/>
    <col min="1527" max="1527" width="8.83203125" style="142" bestFit="1" customWidth="1"/>
    <col min="1528" max="1769" width="12" style="142"/>
    <col min="1770" max="1770" width="11.5" style="142" customWidth="1"/>
    <col min="1771" max="1771" width="6.83203125" style="142" customWidth="1"/>
    <col min="1772" max="1772" width="1.33203125" style="142" customWidth="1"/>
    <col min="1773" max="1773" width="6.5" style="142" customWidth="1"/>
    <col min="1774" max="1774" width="7.1640625" style="142" customWidth="1"/>
    <col min="1775" max="1775" width="7.5" style="142" customWidth="1"/>
    <col min="1776" max="1776" width="1.83203125" style="142" customWidth="1"/>
    <col min="1777" max="1778" width="7.1640625" style="142" customWidth="1"/>
    <col min="1779" max="1779" width="5.5" style="142" customWidth="1"/>
    <col min="1780" max="1780" width="5.6640625" style="142" customWidth="1"/>
    <col min="1781" max="1781" width="5" style="142" customWidth="1"/>
    <col min="1782" max="1782" width="2.33203125" style="142" customWidth="1"/>
    <col min="1783" max="1783" width="8.83203125" style="142" bestFit="1" customWidth="1"/>
    <col min="1784" max="2025" width="12" style="142"/>
    <col min="2026" max="2026" width="11.5" style="142" customWidth="1"/>
    <col min="2027" max="2027" width="6.83203125" style="142" customWidth="1"/>
    <col min="2028" max="2028" width="1.33203125" style="142" customWidth="1"/>
    <col min="2029" max="2029" width="6.5" style="142" customWidth="1"/>
    <col min="2030" max="2030" width="7.1640625" style="142" customWidth="1"/>
    <col min="2031" max="2031" width="7.5" style="142" customWidth="1"/>
    <col min="2032" max="2032" width="1.83203125" style="142" customWidth="1"/>
    <col min="2033" max="2034" width="7.1640625" style="142" customWidth="1"/>
    <col min="2035" max="2035" width="5.5" style="142" customWidth="1"/>
    <col min="2036" max="2036" width="5.6640625" style="142" customWidth="1"/>
    <col min="2037" max="2037" width="5" style="142" customWidth="1"/>
    <col min="2038" max="2038" width="2.33203125" style="142" customWidth="1"/>
    <col min="2039" max="2039" width="8.83203125" style="142" bestFit="1" customWidth="1"/>
    <col min="2040" max="2281" width="12" style="142"/>
    <col min="2282" max="2282" width="11.5" style="142" customWidth="1"/>
    <col min="2283" max="2283" width="6.83203125" style="142" customWidth="1"/>
    <col min="2284" max="2284" width="1.33203125" style="142" customWidth="1"/>
    <col min="2285" max="2285" width="6.5" style="142" customWidth="1"/>
    <col min="2286" max="2286" width="7.1640625" style="142" customWidth="1"/>
    <col min="2287" max="2287" width="7.5" style="142" customWidth="1"/>
    <col min="2288" max="2288" width="1.83203125" style="142" customWidth="1"/>
    <col min="2289" max="2290" width="7.1640625" style="142" customWidth="1"/>
    <col min="2291" max="2291" width="5.5" style="142" customWidth="1"/>
    <col min="2292" max="2292" width="5.6640625" style="142" customWidth="1"/>
    <col min="2293" max="2293" width="5" style="142" customWidth="1"/>
    <col min="2294" max="2294" width="2.33203125" style="142" customWidth="1"/>
    <col min="2295" max="2295" width="8.83203125" style="142" bestFit="1" customWidth="1"/>
    <col min="2296" max="2537" width="12" style="142"/>
    <col min="2538" max="2538" width="11.5" style="142" customWidth="1"/>
    <col min="2539" max="2539" width="6.83203125" style="142" customWidth="1"/>
    <col min="2540" max="2540" width="1.33203125" style="142" customWidth="1"/>
    <col min="2541" max="2541" width="6.5" style="142" customWidth="1"/>
    <col min="2542" max="2542" width="7.1640625" style="142" customWidth="1"/>
    <col min="2543" max="2543" width="7.5" style="142" customWidth="1"/>
    <col min="2544" max="2544" width="1.83203125" style="142" customWidth="1"/>
    <col min="2545" max="2546" width="7.1640625" style="142" customWidth="1"/>
    <col min="2547" max="2547" width="5.5" style="142" customWidth="1"/>
    <col min="2548" max="2548" width="5.6640625" style="142" customWidth="1"/>
    <col min="2549" max="2549" width="5" style="142" customWidth="1"/>
    <col min="2550" max="2550" width="2.33203125" style="142" customWidth="1"/>
    <col min="2551" max="2551" width="8.83203125" style="142" bestFit="1" customWidth="1"/>
    <col min="2552" max="2793" width="12" style="142"/>
    <col min="2794" max="2794" width="11.5" style="142" customWidth="1"/>
    <col min="2795" max="2795" width="6.83203125" style="142" customWidth="1"/>
    <col min="2796" max="2796" width="1.33203125" style="142" customWidth="1"/>
    <col min="2797" max="2797" width="6.5" style="142" customWidth="1"/>
    <col min="2798" max="2798" width="7.1640625" style="142" customWidth="1"/>
    <col min="2799" max="2799" width="7.5" style="142" customWidth="1"/>
    <col min="2800" max="2800" width="1.83203125" style="142" customWidth="1"/>
    <col min="2801" max="2802" width="7.1640625" style="142" customWidth="1"/>
    <col min="2803" max="2803" width="5.5" style="142" customWidth="1"/>
    <col min="2804" max="2804" width="5.6640625" style="142" customWidth="1"/>
    <col min="2805" max="2805" width="5" style="142" customWidth="1"/>
    <col min="2806" max="2806" width="2.33203125" style="142" customWidth="1"/>
    <col min="2807" max="2807" width="8.83203125" style="142" bestFit="1" customWidth="1"/>
    <col min="2808" max="3049" width="12" style="142"/>
    <col min="3050" max="3050" width="11.5" style="142" customWidth="1"/>
    <col min="3051" max="3051" width="6.83203125" style="142" customWidth="1"/>
    <col min="3052" max="3052" width="1.33203125" style="142" customWidth="1"/>
    <col min="3053" max="3053" width="6.5" style="142" customWidth="1"/>
    <col min="3054" max="3054" width="7.1640625" style="142" customWidth="1"/>
    <col min="3055" max="3055" width="7.5" style="142" customWidth="1"/>
    <col min="3056" max="3056" width="1.83203125" style="142" customWidth="1"/>
    <col min="3057" max="3058" width="7.1640625" style="142" customWidth="1"/>
    <col min="3059" max="3059" width="5.5" style="142" customWidth="1"/>
    <col min="3060" max="3060" width="5.6640625" style="142" customWidth="1"/>
    <col min="3061" max="3061" width="5" style="142" customWidth="1"/>
    <col min="3062" max="3062" width="2.33203125" style="142" customWidth="1"/>
    <col min="3063" max="3063" width="8.83203125" style="142" bestFit="1" customWidth="1"/>
    <col min="3064" max="3305" width="12" style="142"/>
    <col min="3306" max="3306" width="11.5" style="142" customWidth="1"/>
    <col min="3307" max="3307" width="6.83203125" style="142" customWidth="1"/>
    <col min="3308" max="3308" width="1.33203125" style="142" customWidth="1"/>
    <col min="3309" max="3309" width="6.5" style="142" customWidth="1"/>
    <col min="3310" max="3310" width="7.1640625" style="142" customWidth="1"/>
    <col min="3311" max="3311" width="7.5" style="142" customWidth="1"/>
    <col min="3312" max="3312" width="1.83203125" style="142" customWidth="1"/>
    <col min="3313" max="3314" width="7.1640625" style="142" customWidth="1"/>
    <col min="3315" max="3315" width="5.5" style="142" customWidth="1"/>
    <col min="3316" max="3316" width="5.6640625" style="142" customWidth="1"/>
    <col min="3317" max="3317" width="5" style="142" customWidth="1"/>
    <col min="3318" max="3318" width="2.33203125" style="142" customWidth="1"/>
    <col min="3319" max="3319" width="8.83203125" style="142" bestFit="1" customWidth="1"/>
    <col min="3320" max="3561" width="12" style="142"/>
    <col min="3562" max="3562" width="11.5" style="142" customWidth="1"/>
    <col min="3563" max="3563" width="6.83203125" style="142" customWidth="1"/>
    <col min="3564" max="3564" width="1.33203125" style="142" customWidth="1"/>
    <col min="3565" max="3565" width="6.5" style="142" customWidth="1"/>
    <col min="3566" max="3566" width="7.1640625" style="142" customWidth="1"/>
    <col min="3567" max="3567" width="7.5" style="142" customWidth="1"/>
    <col min="3568" max="3568" width="1.83203125" style="142" customWidth="1"/>
    <col min="3569" max="3570" width="7.1640625" style="142" customWidth="1"/>
    <col min="3571" max="3571" width="5.5" style="142" customWidth="1"/>
    <col min="3572" max="3572" width="5.6640625" style="142" customWidth="1"/>
    <col min="3573" max="3573" width="5" style="142" customWidth="1"/>
    <col min="3574" max="3574" width="2.33203125" style="142" customWidth="1"/>
    <col min="3575" max="3575" width="8.83203125" style="142" bestFit="1" customWidth="1"/>
    <col min="3576" max="3817" width="12" style="142"/>
    <col min="3818" max="3818" width="11.5" style="142" customWidth="1"/>
    <col min="3819" max="3819" width="6.83203125" style="142" customWidth="1"/>
    <col min="3820" max="3820" width="1.33203125" style="142" customWidth="1"/>
    <col min="3821" max="3821" width="6.5" style="142" customWidth="1"/>
    <col min="3822" max="3822" width="7.1640625" style="142" customWidth="1"/>
    <col min="3823" max="3823" width="7.5" style="142" customWidth="1"/>
    <col min="3824" max="3824" width="1.83203125" style="142" customWidth="1"/>
    <col min="3825" max="3826" width="7.1640625" style="142" customWidth="1"/>
    <col min="3827" max="3827" width="5.5" style="142" customWidth="1"/>
    <col min="3828" max="3828" width="5.6640625" style="142" customWidth="1"/>
    <col min="3829" max="3829" width="5" style="142" customWidth="1"/>
    <col min="3830" max="3830" width="2.33203125" style="142" customWidth="1"/>
    <col min="3831" max="3831" width="8.83203125" style="142" bestFit="1" customWidth="1"/>
    <col min="3832" max="4073" width="12" style="142"/>
    <col min="4074" max="4074" width="11.5" style="142" customWidth="1"/>
    <col min="4075" max="4075" width="6.83203125" style="142" customWidth="1"/>
    <col min="4076" max="4076" width="1.33203125" style="142" customWidth="1"/>
    <col min="4077" max="4077" width="6.5" style="142" customWidth="1"/>
    <col min="4078" max="4078" width="7.1640625" style="142" customWidth="1"/>
    <col min="4079" max="4079" width="7.5" style="142" customWidth="1"/>
    <col min="4080" max="4080" width="1.83203125" style="142" customWidth="1"/>
    <col min="4081" max="4082" width="7.1640625" style="142" customWidth="1"/>
    <col min="4083" max="4083" width="5.5" style="142" customWidth="1"/>
    <col min="4084" max="4084" width="5.6640625" style="142" customWidth="1"/>
    <col min="4085" max="4085" width="5" style="142" customWidth="1"/>
    <col min="4086" max="4086" width="2.33203125" style="142" customWidth="1"/>
    <col min="4087" max="4087" width="8.83203125" style="142" bestFit="1" customWidth="1"/>
    <col min="4088" max="4329" width="12" style="142"/>
    <col min="4330" max="4330" width="11.5" style="142" customWidth="1"/>
    <col min="4331" max="4331" width="6.83203125" style="142" customWidth="1"/>
    <col min="4332" max="4332" width="1.33203125" style="142" customWidth="1"/>
    <col min="4333" max="4333" width="6.5" style="142" customWidth="1"/>
    <col min="4334" max="4334" width="7.1640625" style="142" customWidth="1"/>
    <col min="4335" max="4335" width="7.5" style="142" customWidth="1"/>
    <col min="4336" max="4336" width="1.83203125" style="142" customWidth="1"/>
    <col min="4337" max="4338" width="7.1640625" style="142" customWidth="1"/>
    <col min="4339" max="4339" width="5.5" style="142" customWidth="1"/>
    <col min="4340" max="4340" width="5.6640625" style="142" customWidth="1"/>
    <col min="4341" max="4341" width="5" style="142" customWidth="1"/>
    <col min="4342" max="4342" width="2.33203125" style="142" customWidth="1"/>
    <col min="4343" max="4343" width="8.83203125" style="142" bestFit="1" customWidth="1"/>
    <col min="4344" max="4585" width="12" style="142"/>
    <col min="4586" max="4586" width="11.5" style="142" customWidth="1"/>
    <col min="4587" max="4587" width="6.83203125" style="142" customWidth="1"/>
    <col min="4588" max="4588" width="1.33203125" style="142" customWidth="1"/>
    <col min="4589" max="4589" width="6.5" style="142" customWidth="1"/>
    <col min="4590" max="4590" width="7.1640625" style="142" customWidth="1"/>
    <col min="4591" max="4591" width="7.5" style="142" customWidth="1"/>
    <col min="4592" max="4592" width="1.83203125" style="142" customWidth="1"/>
    <col min="4593" max="4594" width="7.1640625" style="142" customWidth="1"/>
    <col min="4595" max="4595" width="5.5" style="142" customWidth="1"/>
    <col min="4596" max="4596" width="5.6640625" style="142" customWidth="1"/>
    <col min="4597" max="4597" width="5" style="142" customWidth="1"/>
    <col min="4598" max="4598" width="2.33203125" style="142" customWidth="1"/>
    <col min="4599" max="4599" width="8.83203125" style="142" bestFit="1" customWidth="1"/>
    <col min="4600" max="4841" width="12" style="142"/>
    <col min="4842" max="4842" width="11.5" style="142" customWidth="1"/>
    <col min="4843" max="4843" width="6.83203125" style="142" customWidth="1"/>
    <col min="4844" max="4844" width="1.33203125" style="142" customWidth="1"/>
    <col min="4845" max="4845" width="6.5" style="142" customWidth="1"/>
    <col min="4846" max="4846" width="7.1640625" style="142" customWidth="1"/>
    <col min="4847" max="4847" width="7.5" style="142" customWidth="1"/>
    <col min="4848" max="4848" width="1.83203125" style="142" customWidth="1"/>
    <col min="4849" max="4850" width="7.1640625" style="142" customWidth="1"/>
    <col min="4851" max="4851" width="5.5" style="142" customWidth="1"/>
    <col min="4852" max="4852" width="5.6640625" style="142" customWidth="1"/>
    <col min="4853" max="4853" width="5" style="142" customWidth="1"/>
    <col min="4854" max="4854" width="2.33203125" style="142" customWidth="1"/>
    <col min="4855" max="4855" width="8.83203125" style="142" bestFit="1" customWidth="1"/>
    <col min="4856" max="5097" width="12" style="142"/>
    <col min="5098" max="5098" width="11.5" style="142" customWidth="1"/>
    <col min="5099" max="5099" width="6.83203125" style="142" customWidth="1"/>
    <col min="5100" max="5100" width="1.33203125" style="142" customWidth="1"/>
    <col min="5101" max="5101" width="6.5" style="142" customWidth="1"/>
    <col min="5102" max="5102" width="7.1640625" style="142" customWidth="1"/>
    <col min="5103" max="5103" width="7.5" style="142" customWidth="1"/>
    <col min="5104" max="5104" width="1.83203125" style="142" customWidth="1"/>
    <col min="5105" max="5106" width="7.1640625" style="142" customWidth="1"/>
    <col min="5107" max="5107" width="5.5" style="142" customWidth="1"/>
    <col min="5108" max="5108" width="5.6640625" style="142" customWidth="1"/>
    <col min="5109" max="5109" width="5" style="142" customWidth="1"/>
    <col min="5110" max="5110" width="2.33203125" style="142" customWidth="1"/>
    <col min="5111" max="5111" width="8.83203125" style="142" bestFit="1" customWidth="1"/>
    <col min="5112" max="5353" width="12" style="142"/>
    <col min="5354" max="5354" width="11.5" style="142" customWidth="1"/>
    <col min="5355" max="5355" width="6.83203125" style="142" customWidth="1"/>
    <col min="5356" max="5356" width="1.33203125" style="142" customWidth="1"/>
    <col min="5357" max="5357" width="6.5" style="142" customWidth="1"/>
    <col min="5358" max="5358" width="7.1640625" style="142" customWidth="1"/>
    <col min="5359" max="5359" width="7.5" style="142" customWidth="1"/>
    <col min="5360" max="5360" width="1.83203125" style="142" customWidth="1"/>
    <col min="5361" max="5362" width="7.1640625" style="142" customWidth="1"/>
    <col min="5363" max="5363" width="5.5" style="142" customWidth="1"/>
    <col min="5364" max="5364" width="5.6640625" style="142" customWidth="1"/>
    <col min="5365" max="5365" width="5" style="142" customWidth="1"/>
    <col min="5366" max="5366" width="2.33203125" style="142" customWidth="1"/>
    <col min="5367" max="5367" width="8.83203125" style="142" bestFit="1" customWidth="1"/>
    <col min="5368" max="5609" width="12" style="142"/>
    <col min="5610" max="5610" width="11.5" style="142" customWidth="1"/>
    <col min="5611" max="5611" width="6.83203125" style="142" customWidth="1"/>
    <col min="5612" max="5612" width="1.33203125" style="142" customWidth="1"/>
    <col min="5613" max="5613" width="6.5" style="142" customWidth="1"/>
    <col min="5614" max="5614" width="7.1640625" style="142" customWidth="1"/>
    <col min="5615" max="5615" width="7.5" style="142" customWidth="1"/>
    <col min="5616" max="5616" width="1.83203125" style="142" customWidth="1"/>
    <col min="5617" max="5618" width="7.1640625" style="142" customWidth="1"/>
    <col min="5619" max="5619" width="5.5" style="142" customWidth="1"/>
    <col min="5620" max="5620" width="5.6640625" style="142" customWidth="1"/>
    <col min="5621" max="5621" width="5" style="142" customWidth="1"/>
    <col min="5622" max="5622" width="2.33203125" style="142" customWidth="1"/>
    <col min="5623" max="5623" width="8.83203125" style="142" bestFit="1" customWidth="1"/>
    <col min="5624" max="5865" width="12" style="142"/>
    <col min="5866" max="5866" width="11.5" style="142" customWidth="1"/>
    <col min="5867" max="5867" width="6.83203125" style="142" customWidth="1"/>
    <col min="5868" max="5868" width="1.33203125" style="142" customWidth="1"/>
    <col min="5869" max="5869" width="6.5" style="142" customWidth="1"/>
    <col min="5870" max="5870" width="7.1640625" style="142" customWidth="1"/>
    <col min="5871" max="5871" width="7.5" style="142" customWidth="1"/>
    <col min="5872" max="5872" width="1.83203125" style="142" customWidth="1"/>
    <col min="5873" max="5874" width="7.1640625" style="142" customWidth="1"/>
    <col min="5875" max="5875" width="5.5" style="142" customWidth="1"/>
    <col min="5876" max="5876" width="5.6640625" style="142" customWidth="1"/>
    <col min="5877" max="5877" width="5" style="142" customWidth="1"/>
    <col min="5878" max="5878" width="2.33203125" style="142" customWidth="1"/>
    <col min="5879" max="5879" width="8.83203125" style="142" bestFit="1" customWidth="1"/>
    <col min="5880" max="6121" width="12" style="142"/>
    <col min="6122" max="6122" width="11.5" style="142" customWidth="1"/>
    <col min="6123" max="6123" width="6.83203125" style="142" customWidth="1"/>
    <col min="6124" max="6124" width="1.33203125" style="142" customWidth="1"/>
    <col min="6125" max="6125" width="6.5" style="142" customWidth="1"/>
    <col min="6126" max="6126" width="7.1640625" style="142" customWidth="1"/>
    <col min="6127" max="6127" width="7.5" style="142" customWidth="1"/>
    <col min="6128" max="6128" width="1.83203125" style="142" customWidth="1"/>
    <col min="6129" max="6130" width="7.1640625" style="142" customWidth="1"/>
    <col min="6131" max="6131" width="5.5" style="142" customWidth="1"/>
    <col min="6132" max="6132" width="5.6640625" style="142" customWidth="1"/>
    <col min="6133" max="6133" width="5" style="142" customWidth="1"/>
    <col min="6134" max="6134" width="2.33203125" style="142" customWidth="1"/>
    <col min="6135" max="6135" width="8.83203125" style="142" bestFit="1" customWidth="1"/>
    <col min="6136" max="6377" width="12" style="142"/>
    <col min="6378" max="6378" width="11.5" style="142" customWidth="1"/>
    <col min="6379" max="6379" width="6.83203125" style="142" customWidth="1"/>
    <col min="6380" max="6380" width="1.33203125" style="142" customWidth="1"/>
    <col min="6381" max="6381" width="6.5" style="142" customWidth="1"/>
    <col min="6382" max="6382" width="7.1640625" style="142" customWidth="1"/>
    <col min="6383" max="6383" width="7.5" style="142" customWidth="1"/>
    <col min="6384" max="6384" width="1.83203125" style="142" customWidth="1"/>
    <col min="6385" max="6386" width="7.1640625" style="142" customWidth="1"/>
    <col min="6387" max="6387" width="5.5" style="142" customWidth="1"/>
    <col min="6388" max="6388" width="5.6640625" style="142" customWidth="1"/>
    <col min="6389" max="6389" width="5" style="142" customWidth="1"/>
    <col min="6390" max="6390" width="2.33203125" style="142" customWidth="1"/>
    <col min="6391" max="6391" width="8.83203125" style="142" bestFit="1" customWidth="1"/>
    <col min="6392" max="6633" width="12" style="142"/>
    <col min="6634" max="6634" width="11.5" style="142" customWidth="1"/>
    <col min="6635" max="6635" width="6.83203125" style="142" customWidth="1"/>
    <col min="6636" max="6636" width="1.33203125" style="142" customWidth="1"/>
    <col min="6637" max="6637" width="6.5" style="142" customWidth="1"/>
    <col min="6638" max="6638" width="7.1640625" style="142" customWidth="1"/>
    <col min="6639" max="6639" width="7.5" style="142" customWidth="1"/>
    <col min="6640" max="6640" width="1.83203125" style="142" customWidth="1"/>
    <col min="6641" max="6642" width="7.1640625" style="142" customWidth="1"/>
    <col min="6643" max="6643" width="5.5" style="142" customWidth="1"/>
    <col min="6644" max="6644" width="5.6640625" style="142" customWidth="1"/>
    <col min="6645" max="6645" width="5" style="142" customWidth="1"/>
    <col min="6646" max="6646" width="2.33203125" style="142" customWidth="1"/>
    <col min="6647" max="6647" width="8.83203125" style="142" bestFit="1" customWidth="1"/>
    <col min="6648" max="6889" width="12" style="142"/>
    <col min="6890" max="6890" width="11.5" style="142" customWidth="1"/>
    <col min="6891" max="6891" width="6.83203125" style="142" customWidth="1"/>
    <col min="6892" max="6892" width="1.33203125" style="142" customWidth="1"/>
    <col min="6893" max="6893" width="6.5" style="142" customWidth="1"/>
    <col min="6894" max="6894" width="7.1640625" style="142" customWidth="1"/>
    <col min="6895" max="6895" width="7.5" style="142" customWidth="1"/>
    <col min="6896" max="6896" width="1.83203125" style="142" customWidth="1"/>
    <col min="6897" max="6898" width="7.1640625" style="142" customWidth="1"/>
    <col min="6899" max="6899" width="5.5" style="142" customWidth="1"/>
    <col min="6900" max="6900" width="5.6640625" style="142" customWidth="1"/>
    <col min="6901" max="6901" width="5" style="142" customWidth="1"/>
    <col min="6902" max="6902" width="2.33203125" style="142" customWidth="1"/>
    <col min="6903" max="6903" width="8.83203125" style="142" bestFit="1" customWidth="1"/>
    <col min="6904" max="7145" width="12" style="142"/>
    <col min="7146" max="7146" width="11.5" style="142" customWidth="1"/>
    <col min="7147" max="7147" width="6.83203125" style="142" customWidth="1"/>
    <col min="7148" max="7148" width="1.33203125" style="142" customWidth="1"/>
    <col min="7149" max="7149" width="6.5" style="142" customWidth="1"/>
    <col min="7150" max="7150" width="7.1640625" style="142" customWidth="1"/>
    <col min="7151" max="7151" width="7.5" style="142" customWidth="1"/>
    <col min="7152" max="7152" width="1.83203125" style="142" customWidth="1"/>
    <col min="7153" max="7154" width="7.1640625" style="142" customWidth="1"/>
    <col min="7155" max="7155" width="5.5" style="142" customWidth="1"/>
    <col min="7156" max="7156" width="5.6640625" style="142" customWidth="1"/>
    <col min="7157" max="7157" width="5" style="142" customWidth="1"/>
    <col min="7158" max="7158" width="2.33203125" style="142" customWidth="1"/>
    <col min="7159" max="7159" width="8.83203125" style="142" bestFit="1" customWidth="1"/>
    <col min="7160" max="7401" width="12" style="142"/>
    <col min="7402" max="7402" width="11.5" style="142" customWidth="1"/>
    <col min="7403" max="7403" width="6.83203125" style="142" customWidth="1"/>
    <col min="7404" max="7404" width="1.33203125" style="142" customWidth="1"/>
    <col min="7405" max="7405" width="6.5" style="142" customWidth="1"/>
    <col min="7406" max="7406" width="7.1640625" style="142" customWidth="1"/>
    <col min="7407" max="7407" width="7.5" style="142" customWidth="1"/>
    <col min="7408" max="7408" width="1.83203125" style="142" customWidth="1"/>
    <col min="7409" max="7410" width="7.1640625" style="142" customWidth="1"/>
    <col min="7411" max="7411" width="5.5" style="142" customWidth="1"/>
    <col min="7412" max="7412" width="5.6640625" style="142" customWidth="1"/>
    <col min="7413" max="7413" width="5" style="142" customWidth="1"/>
    <col min="7414" max="7414" width="2.33203125" style="142" customWidth="1"/>
    <col min="7415" max="7415" width="8.83203125" style="142" bestFit="1" customWidth="1"/>
    <col min="7416" max="7657" width="12" style="142"/>
    <col min="7658" max="7658" width="11.5" style="142" customWidth="1"/>
    <col min="7659" max="7659" width="6.83203125" style="142" customWidth="1"/>
    <col min="7660" max="7660" width="1.33203125" style="142" customWidth="1"/>
    <col min="7661" max="7661" width="6.5" style="142" customWidth="1"/>
    <col min="7662" max="7662" width="7.1640625" style="142" customWidth="1"/>
    <col min="7663" max="7663" width="7.5" style="142" customWidth="1"/>
    <col min="7664" max="7664" width="1.83203125" style="142" customWidth="1"/>
    <col min="7665" max="7666" width="7.1640625" style="142" customWidth="1"/>
    <col min="7667" max="7667" width="5.5" style="142" customWidth="1"/>
    <col min="7668" max="7668" width="5.6640625" style="142" customWidth="1"/>
    <col min="7669" max="7669" width="5" style="142" customWidth="1"/>
    <col min="7670" max="7670" width="2.33203125" style="142" customWidth="1"/>
    <col min="7671" max="7671" width="8.83203125" style="142" bestFit="1" customWidth="1"/>
    <col min="7672" max="7913" width="12" style="142"/>
    <col min="7914" max="7914" width="11.5" style="142" customWidth="1"/>
    <col min="7915" max="7915" width="6.83203125" style="142" customWidth="1"/>
    <col min="7916" max="7916" width="1.33203125" style="142" customWidth="1"/>
    <col min="7917" max="7917" width="6.5" style="142" customWidth="1"/>
    <col min="7918" max="7918" width="7.1640625" style="142" customWidth="1"/>
    <col min="7919" max="7919" width="7.5" style="142" customWidth="1"/>
    <col min="7920" max="7920" width="1.83203125" style="142" customWidth="1"/>
    <col min="7921" max="7922" width="7.1640625" style="142" customWidth="1"/>
    <col min="7923" max="7923" width="5.5" style="142" customWidth="1"/>
    <col min="7924" max="7924" width="5.6640625" style="142" customWidth="1"/>
    <col min="7925" max="7925" width="5" style="142" customWidth="1"/>
    <col min="7926" max="7926" width="2.33203125" style="142" customWidth="1"/>
    <col min="7927" max="7927" width="8.83203125" style="142" bestFit="1" customWidth="1"/>
    <col min="7928" max="8169" width="12" style="142"/>
    <col min="8170" max="8170" width="11.5" style="142" customWidth="1"/>
    <col min="8171" max="8171" width="6.83203125" style="142" customWidth="1"/>
    <col min="8172" max="8172" width="1.33203125" style="142" customWidth="1"/>
    <col min="8173" max="8173" width="6.5" style="142" customWidth="1"/>
    <col min="8174" max="8174" width="7.1640625" style="142" customWidth="1"/>
    <col min="8175" max="8175" width="7.5" style="142" customWidth="1"/>
    <col min="8176" max="8176" width="1.83203125" style="142" customWidth="1"/>
    <col min="8177" max="8178" width="7.1640625" style="142" customWidth="1"/>
    <col min="8179" max="8179" width="5.5" style="142" customWidth="1"/>
    <col min="8180" max="8180" width="5.6640625" style="142" customWidth="1"/>
    <col min="8181" max="8181" width="5" style="142" customWidth="1"/>
    <col min="8182" max="8182" width="2.33203125" style="142" customWidth="1"/>
    <col min="8183" max="8183" width="8.83203125" style="142" bestFit="1" customWidth="1"/>
    <col min="8184" max="8425" width="12" style="142"/>
    <col min="8426" max="8426" width="11.5" style="142" customWidth="1"/>
    <col min="8427" max="8427" width="6.83203125" style="142" customWidth="1"/>
    <col min="8428" max="8428" width="1.33203125" style="142" customWidth="1"/>
    <col min="8429" max="8429" width="6.5" style="142" customWidth="1"/>
    <col min="8430" max="8430" width="7.1640625" style="142" customWidth="1"/>
    <col min="8431" max="8431" width="7.5" style="142" customWidth="1"/>
    <col min="8432" max="8432" width="1.83203125" style="142" customWidth="1"/>
    <col min="8433" max="8434" width="7.1640625" style="142" customWidth="1"/>
    <col min="8435" max="8435" width="5.5" style="142" customWidth="1"/>
    <col min="8436" max="8436" width="5.6640625" style="142" customWidth="1"/>
    <col min="8437" max="8437" width="5" style="142" customWidth="1"/>
    <col min="8438" max="8438" width="2.33203125" style="142" customWidth="1"/>
    <col min="8439" max="8439" width="8.83203125" style="142" bestFit="1" customWidth="1"/>
    <col min="8440" max="8681" width="12" style="142"/>
    <col min="8682" max="8682" width="11.5" style="142" customWidth="1"/>
    <col min="8683" max="8683" width="6.83203125" style="142" customWidth="1"/>
    <col min="8684" max="8684" width="1.33203125" style="142" customWidth="1"/>
    <col min="8685" max="8685" width="6.5" style="142" customWidth="1"/>
    <col min="8686" max="8686" width="7.1640625" style="142" customWidth="1"/>
    <col min="8687" max="8687" width="7.5" style="142" customWidth="1"/>
    <col min="8688" max="8688" width="1.83203125" style="142" customWidth="1"/>
    <col min="8689" max="8690" width="7.1640625" style="142" customWidth="1"/>
    <col min="8691" max="8691" width="5.5" style="142" customWidth="1"/>
    <col min="8692" max="8692" width="5.6640625" style="142" customWidth="1"/>
    <col min="8693" max="8693" width="5" style="142" customWidth="1"/>
    <col min="8694" max="8694" width="2.33203125" style="142" customWidth="1"/>
    <col min="8695" max="8695" width="8.83203125" style="142" bestFit="1" customWidth="1"/>
    <col min="8696" max="8937" width="12" style="142"/>
    <col min="8938" max="8938" width="11.5" style="142" customWidth="1"/>
    <col min="8939" max="8939" width="6.83203125" style="142" customWidth="1"/>
    <col min="8940" max="8940" width="1.33203125" style="142" customWidth="1"/>
    <col min="8941" max="8941" width="6.5" style="142" customWidth="1"/>
    <col min="8942" max="8942" width="7.1640625" style="142" customWidth="1"/>
    <col min="8943" max="8943" width="7.5" style="142" customWidth="1"/>
    <col min="8944" max="8944" width="1.83203125" style="142" customWidth="1"/>
    <col min="8945" max="8946" width="7.1640625" style="142" customWidth="1"/>
    <col min="8947" max="8947" width="5.5" style="142" customWidth="1"/>
    <col min="8948" max="8948" width="5.6640625" style="142" customWidth="1"/>
    <col min="8949" max="8949" width="5" style="142" customWidth="1"/>
    <col min="8950" max="8950" width="2.33203125" style="142" customWidth="1"/>
    <col min="8951" max="8951" width="8.83203125" style="142" bestFit="1" customWidth="1"/>
    <col min="8952" max="9193" width="12" style="142"/>
    <col min="9194" max="9194" width="11.5" style="142" customWidth="1"/>
    <col min="9195" max="9195" width="6.83203125" style="142" customWidth="1"/>
    <col min="9196" max="9196" width="1.33203125" style="142" customWidth="1"/>
    <col min="9197" max="9197" width="6.5" style="142" customWidth="1"/>
    <col min="9198" max="9198" width="7.1640625" style="142" customWidth="1"/>
    <col min="9199" max="9199" width="7.5" style="142" customWidth="1"/>
    <col min="9200" max="9200" width="1.83203125" style="142" customWidth="1"/>
    <col min="9201" max="9202" width="7.1640625" style="142" customWidth="1"/>
    <col min="9203" max="9203" width="5.5" style="142" customWidth="1"/>
    <col min="9204" max="9204" width="5.6640625" style="142" customWidth="1"/>
    <col min="9205" max="9205" width="5" style="142" customWidth="1"/>
    <col min="9206" max="9206" width="2.33203125" style="142" customWidth="1"/>
    <col min="9207" max="9207" width="8.83203125" style="142" bestFit="1" customWidth="1"/>
    <col min="9208" max="9449" width="12" style="142"/>
    <col min="9450" max="9450" width="11.5" style="142" customWidth="1"/>
    <col min="9451" max="9451" width="6.83203125" style="142" customWidth="1"/>
    <col min="9452" max="9452" width="1.33203125" style="142" customWidth="1"/>
    <col min="9453" max="9453" width="6.5" style="142" customWidth="1"/>
    <col min="9454" max="9454" width="7.1640625" style="142" customWidth="1"/>
    <col min="9455" max="9455" width="7.5" style="142" customWidth="1"/>
    <col min="9456" max="9456" width="1.83203125" style="142" customWidth="1"/>
    <col min="9457" max="9458" width="7.1640625" style="142" customWidth="1"/>
    <col min="9459" max="9459" width="5.5" style="142" customWidth="1"/>
    <col min="9460" max="9460" width="5.6640625" style="142" customWidth="1"/>
    <col min="9461" max="9461" width="5" style="142" customWidth="1"/>
    <col min="9462" max="9462" width="2.33203125" style="142" customWidth="1"/>
    <col min="9463" max="9463" width="8.83203125" style="142" bestFit="1" customWidth="1"/>
    <col min="9464" max="9705" width="12" style="142"/>
    <col min="9706" max="9706" width="11.5" style="142" customWidth="1"/>
    <col min="9707" max="9707" width="6.83203125" style="142" customWidth="1"/>
    <col min="9708" max="9708" width="1.33203125" style="142" customWidth="1"/>
    <col min="9709" max="9709" width="6.5" style="142" customWidth="1"/>
    <col min="9710" max="9710" width="7.1640625" style="142" customWidth="1"/>
    <col min="9711" max="9711" width="7.5" style="142" customWidth="1"/>
    <col min="9712" max="9712" width="1.83203125" style="142" customWidth="1"/>
    <col min="9713" max="9714" width="7.1640625" style="142" customWidth="1"/>
    <col min="9715" max="9715" width="5.5" style="142" customWidth="1"/>
    <col min="9716" max="9716" width="5.6640625" style="142" customWidth="1"/>
    <col min="9717" max="9717" width="5" style="142" customWidth="1"/>
    <col min="9718" max="9718" width="2.33203125" style="142" customWidth="1"/>
    <col min="9719" max="9719" width="8.83203125" style="142" bestFit="1" customWidth="1"/>
    <col min="9720" max="9961" width="12" style="142"/>
    <col min="9962" max="9962" width="11.5" style="142" customWidth="1"/>
    <col min="9963" max="9963" width="6.83203125" style="142" customWidth="1"/>
    <col min="9964" max="9964" width="1.33203125" style="142" customWidth="1"/>
    <col min="9965" max="9965" width="6.5" style="142" customWidth="1"/>
    <col min="9966" max="9966" width="7.1640625" style="142" customWidth="1"/>
    <col min="9967" max="9967" width="7.5" style="142" customWidth="1"/>
    <col min="9968" max="9968" width="1.83203125" style="142" customWidth="1"/>
    <col min="9969" max="9970" width="7.1640625" style="142" customWidth="1"/>
    <col min="9971" max="9971" width="5.5" style="142" customWidth="1"/>
    <col min="9972" max="9972" width="5.6640625" style="142" customWidth="1"/>
    <col min="9973" max="9973" width="5" style="142" customWidth="1"/>
    <col min="9974" max="9974" width="2.33203125" style="142" customWidth="1"/>
    <col min="9975" max="9975" width="8.83203125" style="142" bestFit="1" customWidth="1"/>
    <col min="9976" max="10217" width="12" style="142"/>
    <col min="10218" max="10218" width="11.5" style="142" customWidth="1"/>
    <col min="10219" max="10219" width="6.83203125" style="142" customWidth="1"/>
    <col min="10220" max="10220" width="1.33203125" style="142" customWidth="1"/>
    <col min="10221" max="10221" width="6.5" style="142" customWidth="1"/>
    <col min="10222" max="10222" width="7.1640625" style="142" customWidth="1"/>
    <col min="10223" max="10223" width="7.5" style="142" customWidth="1"/>
    <col min="10224" max="10224" width="1.83203125" style="142" customWidth="1"/>
    <col min="10225" max="10226" width="7.1640625" style="142" customWidth="1"/>
    <col min="10227" max="10227" width="5.5" style="142" customWidth="1"/>
    <col min="10228" max="10228" width="5.6640625" style="142" customWidth="1"/>
    <col min="10229" max="10229" width="5" style="142" customWidth="1"/>
    <col min="10230" max="10230" width="2.33203125" style="142" customWidth="1"/>
    <col min="10231" max="10231" width="8.83203125" style="142" bestFit="1" customWidth="1"/>
    <col min="10232" max="10473" width="12" style="142"/>
    <col min="10474" max="10474" width="11.5" style="142" customWidth="1"/>
    <col min="10475" max="10475" width="6.83203125" style="142" customWidth="1"/>
    <col min="10476" max="10476" width="1.33203125" style="142" customWidth="1"/>
    <col min="10477" max="10477" width="6.5" style="142" customWidth="1"/>
    <col min="10478" max="10478" width="7.1640625" style="142" customWidth="1"/>
    <col min="10479" max="10479" width="7.5" style="142" customWidth="1"/>
    <col min="10480" max="10480" width="1.83203125" style="142" customWidth="1"/>
    <col min="10481" max="10482" width="7.1640625" style="142" customWidth="1"/>
    <col min="10483" max="10483" width="5.5" style="142" customWidth="1"/>
    <col min="10484" max="10484" width="5.6640625" style="142" customWidth="1"/>
    <col min="10485" max="10485" width="5" style="142" customWidth="1"/>
    <col min="10486" max="10486" width="2.33203125" style="142" customWidth="1"/>
    <col min="10487" max="10487" width="8.83203125" style="142" bestFit="1" customWidth="1"/>
    <col min="10488" max="10729" width="12" style="142"/>
    <col min="10730" max="10730" width="11.5" style="142" customWidth="1"/>
    <col min="10731" max="10731" width="6.83203125" style="142" customWidth="1"/>
    <col min="10732" max="10732" width="1.33203125" style="142" customWidth="1"/>
    <col min="10733" max="10733" width="6.5" style="142" customWidth="1"/>
    <col min="10734" max="10734" width="7.1640625" style="142" customWidth="1"/>
    <col min="10735" max="10735" width="7.5" style="142" customWidth="1"/>
    <col min="10736" max="10736" width="1.83203125" style="142" customWidth="1"/>
    <col min="10737" max="10738" width="7.1640625" style="142" customWidth="1"/>
    <col min="10739" max="10739" width="5.5" style="142" customWidth="1"/>
    <col min="10740" max="10740" width="5.6640625" style="142" customWidth="1"/>
    <col min="10741" max="10741" width="5" style="142" customWidth="1"/>
    <col min="10742" max="10742" width="2.33203125" style="142" customWidth="1"/>
    <col min="10743" max="10743" width="8.83203125" style="142" bestFit="1" customWidth="1"/>
    <col min="10744" max="10985" width="12" style="142"/>
    <col min="10986" max="10986" width="11.5" style="142" customWidth="1"/>
    <col min="10987" max="10987" width="6.83203125" style="142" customWidth="1"/>
    <col min="10988" max="10988" width="1.33203125" style="142" customWidth="1"/>
    <col min="10989" max="10989" width="6.5" style="142" customWidth="1"/>
    <col min="10990" max="10990" width="7.1640625" style="142" customWidth="1"/>
    <col min="10991" max="10991" width="7.5" style="142" customWidth="1"/>
    <col min="10992" max="10992" width="1.83203125" style="142" customWidth="1"/>
    <col min="10993" max="10994" width="7.1640625" style="142" customWidth="1"/>
    <col min="10995" max="10995" width="5.5" style="142" customWidth="1"/>
    <col min="10996" max="10996" width="5.6640625" style="142" customWidth="1"/>
    <col min="10997" max="10997" width="5" style="142" customWidth="1"/>
    <col min="10998" max="10998" width="2.33203125" style="142" customWidth="1"/>
    <col min="10999" max="10999" width="8.83203125" style="142" bestFit="1" customWidth="1"/>
    <col min="11000" max="11241" width="12" style="142"/>
    <col min="11242" max="11242" width="11.5" style="142" customWidth="1"/>
    <col min="11243" max="11243" width="6.83203125" style="142" customWidth="1"/>
    <col min="11244" max="11244" width="1.33203125" style="142" customWidth="1"/>
    <col min="11245" max="11245" width="6.5" style="142" customWidth="1"/>
    <col min="11246" max="11246" width="7.1640625" style="142" customWidth="1"/>
    <col min="11247" max="11247" width="7.5" style="142" customWidth="1"/>
    <col min="11248" max="11248" width="1.83203125" style="142" customWidth="1"/>
    <col min="11249" max="11250" width="7.1640625" style="142" customWidth="1"/>
    <col min="11251" max="11251" width="5.5" style="142" customWidth="1"/>
    <col min="11252" max="11252" width="5.6640625" style="142" customWidth="1"/>
    <col min="11253" max="11253" width="5" style="142" customWidth="1"/>
    <col min="11254" max="11254" width="2.33203125" style="142" customWidth="1"/>
    <col min="11255" max="11255" width="8.83203125" style="142" bestFit="1" customWidth="1"/>
    <col min="11256" max="11497" width="12" style="142"/>
    <col min="11498" max="11498" width="11.5" style="142" customWidth="1"/>
    <col min="11499" max="11499" width="6.83203125" style="142" customWidth="1"/>
    <col min="11500" max="11500" width="1.33203125" style="142" customWidth="1"/>
    <col min="11501" max="11501" width="6.5" style="142" customWidth="1"/>
    <col min="11502" max="11502" width="7.1640625" style="142" customWidth="1"/>
    <col min="11503" max="11503" width="7.5" style="142" customWidth="1"/>
    <col min="11504" max="11504" width="1.83203125" style="142" customWidth="1"/>
    <col min="11505" max="11506" width="7.1640625" style="142" customWidth="1"/>
    <col min="11507" max="11507" width="5.5" style="142" customWidth="1"/>
    <col min="11508" max="11508" width="5.6640625" style="142" customWidth="1"/>
    <col min="11509" max="11509" width="5" style="142" customWidth="1"/>
    <col min="11510" max="11510" width="2.33203125" style="142" customWidth="1"/>
    <col min="11511" max="11511" width="8.83203125" style="142" bestFit="1" customWidth="1"/>
    <col min="11512" max="11753" width="12" style="142"/>
    <col min="11754" max="11754" width="11.5" style="142" customWidth="1"/>
    <col min="11755" max="11755" width="6.83203125" style="142" customWidth="1"/>
    <col min="11756" max="11756" width="1.33203125" style="142" customWidth="1"/>
    <col min="11757" max="11757" width="6.5" style="142" customWidth="1"/>
    <col min="11758" max="11758" width="7.1640625" style="142" customWidth="1"/>
    <col min="11759" max="11759" width="7.5" style="142" customWidth="1"/>
    <col min="11760" max="11760" width="1.83203125" style="142" customWidth="1"/>
    <col min="11761" max="11762" width="7.1640625" style="142" customWidth="1"/>
    <col min="11763" max="11763" width="5.5" style="142" customWidth="1"/>
    <col min="11764" max="11764" width="5.6640625" style="142" customWidth="1"/>
    <col min="11765" max="11765" width="5" style="142" customWidth="1"/>
    <col min="11766" max="11766" width="2.33203125" style="142" customWidth="1"/>
    <col min="11767" max="11767" width="8.83203125" style="142" bestFit="1" customWidth="1"/>
    <col min="11768" max="12009" width="12" style="142"/>
    <col min="12010" max="12010" width="11.5" style="142" customWidth="1"/>
    <col min="12011" max="12011" width="6.83203125" style="142" customWidth="1"/>
    <col min="12012" max="12012" width="1.33203125" style="142" customWidth="1"/>
    <col min="12013" max="12013" width="6.5" style="142" customWidth="1"/>
    <col min="12014" max="12014" width="7.1640625" style="142" customWidth="1"/>
    <col min="12015" max="12015" width="7.5" style="142" customWidth="1"/>
    <col min="12016" max="12016" width="1.83203125" style="142" customWidth="1"/>
    <col min="12017" max="12018" width="7.1640625" style="142" customWidth="1"/>
    <col min="12019" max="12019" width="5.5" style="142" customWidth="1"/>
    <col min="12020" max="12020" width="5.6640625" style="142" customWidth="1"/>
    <col min="12021" max="12021" width="5" style="142" customWidth="1"/>
    <col min="12022" max="12022" width="2.33203125" style="142" customWidth="1"/>
    <col min="12023" max="12023" width="8.83203125" style="142" bestFit="1" customWidth="1"/>
    <col min="12024" max="12265" width="12" style="142"/>
    <col min="12266" max="12266" width="11.5" style="142" customWidth="1"/>
    <col min="12267" max="12267" width="6.83203125" style="142" customWidth="1"/>
    <col min="12268" max="12268" width="1.33203125" style="142" customWidth="1"/>
    <col min="12269" max="12269" width="6.5" style="142" customWidth="1"/>
    <col min="12270" max="12270" width="7.1640625" style="142" customWidth="1"/>
    <col min="12271" max="12271" width="7.5" style="142" customWidth="1"/>
    <col min="12272" max="12272" width="1.83203125" style="142" customWidth="1"/>
    <col min="12273" max="12274" width="7.1640625" style="142" customWidth="1"/>
    <col min="12275" max="12275" width="5.5" style="142" customWidth="1"/>
    <col min="12276" max="12276" width="5.6640625" style="142" customWidth="1"/>
    <col min="12277" max="12277" width="5" style="142" customWidth="1"/>
    <col min="12278" max="12278" width="2.33203125" style="142" customWidth="1"/>
    <col min="12279" max="12279" width="8.83203125" style="142" bestFit="1" customWidth="1"/>
    <col min="12280" max="12521" width="12" style="142"/>
    <col min="12522" max="12522" width="11.5" style="142" customWidth="1"/>
    <col min="12523" max="12523" width="6.83203125" style="142" customWidth="1"/>
    <col min="12524" max="12524" width="1.33203125" style="142" customWidth="1"/>
    <col min="12525" max="12525" width="6.5" style="142" customWidth="1"/>
    <col min="12526" max="12526" width="7.1640625" style="142" customWidth="1"/>
    <col min="12527" max="12527" width="7.5" style="142" customWidth="1"/>
    <col min="12528" max="12528" width="1.83203125" style="142" customWidth="1"/>
    <col min="12529" max="12530" width="7.1640625" style="142" customWidth="1"/>
    <col min="12531" max="12531" width="5.5" style="142" customWidth="1"/>
    <col min="12532" max="12532" width="5.6640625" style="142" customWidth="1"/>
    <col min="12533" max="12533" width="5" style="142" customWidth="1"/>
    <col min="12534" max="12534" width="2.33203125" style="142" customWidth="1"/>
    <col min="12535" max="12535" width="8.83203125" style="142" bestFit="1" customWidth="1"/>
    <col min="12536" max="12777" width="12" style="142"/>
    <col min="12778" max="12778" width="11.5" style="142" customWidth="1"/>
    <col min="12779" max="12779" width="6.83203125" style="142" customWidth="1"/>
    <col min="12780" max="12780" width="1.33203125" style="142" customWidth="1"/>
    <col min="12781" max="12781" width="6.5" style="142" customWidth="1"/>
    <col min="12782" max="12782" width="7.1640625" style="142" customWidth="1"/>
    <col min="12783" max="12783" width="7.5" style="142" customWidth="1"/>
    <col min="12784" max="12784" width="1.83203125" style="142" customWidth="1"/>
    <col min="12785" max="12786" width="7.1640625" style="142" customWidth="1"/>
    <col min="12787" max="12787" width="5.5" style="142" customWidth="1"/>
    <col min="12788" max="12788" width="5.6640625" style="142" customWidth="1"/>
    <col min="12789" max="12789" width="5" style="142" customWidth="1"/>
    <col min="12790" max="12790" width="2.33203125" style="142" customWidth="1"/>
    <col min="12791" max="12791" width="8.83203125" style="142" bestFit="1" customWidth="1"/>
    <col min="12792" max="13033" width="12" style="142"/>
    <col min="13034" max="13034" width="11.5" style="142" customWidth="1"/>
    <col min="13035" max="13035" width="6.83203125" style="142" customWidth="1"/>
    <col min="13036" max="13036" width="1.33203125" style="142" customWidth="1"/>
    <col min="13037" max="13037" width="6.5" style="142" customWidth="1"/>
    <col min="13038" max="13038" width="7.1640625" style="142" customWidth="1"/>
    <col min="13039" max="13039" width="7.5" style="142" customWidth="1"/>
    <col min="13040" max="13040" width="1.83203125" style="142" customWidth="1"/>
    <col min="13041" max="13042" width="7.1640625" style="142" customWidth="1"/>
    <col min="13043" max="13043" width="5.5" style="142" customWidth="1"/>
    <col min="13044" max="13044" width="5.6640625" style="142" customWidth="1"/>
    <col min="13045" max="13045" width="5" style="142" customWidth="1"/>
    <col min="13046" max="13046" width="2.33203125" style="142" customWidth="1"/>
    <col min="13047" max="13047" width="8.83203125" style="142" bestFit="1" customWidth="1"/>
    <col min="13048" max="13289" width="12" style="142"/>
    <col min="13290" max="13290" width="11.5" style="142" customWidth="1"/>
    <col min="13291" max="13291" width="6.83203125" style="142" customWidth="1"/>
    <col min="13292" max="13292" width="1.33203125" style="142" customWidth="1"/>
    <col min="13293" max="13293" width="6.5" style="142" customWidth="1"/>
    <col min="13294" max="13294" width="7.1640625" style="142" customWidth="1"/>
    <col min="13295" max="13295" width="7.5" style="142" customWidth="1"/>
    <col min="13296" max="13296" width="1.83203125" style="142" customWidth="1"/>
    <col min="13297" max="13298" width="7.1640625" style="142" customWidth="1"/>
    <col min="13299" max="13299" width="5.5" style="142" customWidth="1"/>
    <col min="13300" max="13300" width="5.6640625" style="142" customWidth="1"/>
    <col min="13301" max="13301" width="5" style="142" customWidth="1"/>
    <col min="13302" max="13302" width="2.33203125" style="142" customWidth="1"/>
    <col min="13303" max="13303" width="8.83203125" style="142" bestFit="1" customWidth="1"/>
    <col min="13304" max="13545" width="12" style="142"/>
    <col min="13546" max="13546" width="11.5" style="142" customWidth="1"/>
    <col min="13547" max="13547" width="6.83203125" style="142" customWidth="1"/>
    <col min="13548" max="13548" width="1.33203125" style="142" customWidth="1"/>
    <col min="13549" max="13549" width="6.5" style="142" customWidth="1"/>
    <col min="13550" max="13550" width="7.1640625" style="142" customWidth="1"/>
    <col min="13551" max="13551" width="7.5" style="142" customWidth="1"/>
    <col min="13552" max="13552" width="1.83203125" style="142" customWidth="1"/>
    <col min="13553" max="13554" width="7.1640625" style="142" customWidth="1"/>
    <col min="13555" max="13555" width="5.5" style="142" customWidth="1"/>
    <col min="13556" max="13556" width="5.6640625" style="142" customWidth="1"/>
    <col min="13557" max="13557" width="5" style="142" customWidth="1"/>
    <col min="13558" max="13558" width="2.33203125" style="142" customWidth="1"/>
    <col min="13559" max="13559" width="8.83203125" style="142" bestFit="1" customWidth="1"/>
    <col min="13560" max="13801" width="12" style="142"/>
    <col min="13802" max="13802" width="11.5" style="142" customWidth="1"/>
    <col min="13803" max="13803" width="6.83203125" style="142" customWidth="1"/>
    <col min="13804" max="13804" width="1.33203125" style="142" customWidth="1"/>
    <col min="13805" max="13805" width="6.5" style="142" customWidth="1"/>
    <col min="13806" max="13806" width="7.1640625" style="142" customWidth="1"/>
    <col min="13807" max="13807" width="7.5" style="142" customWidth="1"/>
    <col min="13808" max="13808" width="1.83203125" style="142" customWidth="1"/>
    <col min="13809" max="13810" width="7.1640625" style="142" customWidth="1"/>
    <col min="13811" max="13811" width="5.5" style="142" customWidth="1"/>
    <col min="13812" max="13812" width="5.6640625" style="142" customWidth="1"/>
    <col min="13813" max="13813" width="5" style="142" customWidth="1"/>
    <col min="13814" max="13814" width="2.33203125" style="142" customWidth="1"/>
    <col min="13815" max="13815" width="8.83203125" style="142" bestFit="1" customWidth="1"/>
    <col min="13816" max="14057" width="12" style="142"/>
    <col min="14058" max="14058" width="11.5" style="142" customWidth="1"/>
    <col min="14059" max="14059" width="6.83203125" style="142" customWidth="1"/>
    <col min="14060" max="14060" width="1.33203125" style="142" customWidth="1"/>
    <col min="14061" max="14061" width="6.5" style="142" customWidth="1"/>
    <col min="14062" max="14062" width="7.1640625" style="142" customWidth="1"/>
    <col min="14063" max="14063" width="7.5" style="142" customWidth="1"/>
    <col min="14064" max="14064" width="1.83203125" style="142" customWidth="1"/>
    <col min="14065" max="14066" width="7.1640625" style="142" customWidth="1"/>
    <col min="14067" max="14067" width="5.5" style="142" customWidth="1"/>
    <col min="14068" max="14068" width="5.6640625" style="142" customWidth="1"/>
    <col min="14069" max="14069" width="5" style="142" customWidth="1"/>
    <col min="14070" max="14070" width="2.33203125" style="142" customWidth="1"/>
    <col min="14071" max="14071" width="8.83203125" style="142" bestFit="1" customWidth="1"/>
    <col min="14072" max="14313" width="12" style="142"/>
    <col min="14314" max="14314" width="11.5" style="142" customWidth="1"/>
    <col min="14315" max="14315" width="6.83203125" style="142" customWidth="1"/>
    <col min="14316" max="14316" width="1.33203125" style="142" customWidth="1"/>
    <col min="14317" max="14317" width="6.5" style="142" customWidth="1"/>
    <col min="14318" max="14318" width="7.1640625" style="142" customWidth="1"/>
    <col min="14319" max="14319" width="7.5" style="142" customWidth="1"/>
    <col min="14320" max="14320" width="1.83203125" style="142" customWidth="1"/>
    <col min="14321" max="14322" width="7.1640625" style="142" customWidth="1"/>
    <col min="14323" max="14323" width="5.5" style="142" customWidth="1"/>
    <col min="14324" max="14324" width="5.6640625" style="142" customWidth="1"/>
    <col min="14325" max="14325" width="5" style="142" customWidth="1"/>
    <col min="14326" max="14326" width="2.33203125" style="142" customWidth="1"/>
    <col min="14327" max="14327" width="8.83203125" style="142" bestFit="1" customWidth="1"/>
    <col min="14328" max="14569" width="12" style="142"/>
    <col min="14570" max="14570" width="11.5" style="142" customWidth="1"/>
    <col min="14571" max="14571" width="6.83203125" style="142" customWidth="1"/>
    <col min="14572" max="14572" width="1.33203125" style="142" customWidth="1"/>
    <col min="14573" max="14573" width="6.5" style="142" customWidth="1"/>
    <col min="14574" max="14574" width="7.1640625" style="142" customWidth="1"/>
    <col min="14575" max="14575" width="7.5" style="142" customWidth="1"/>
    <col min="14576" max="14576" width="1.83203125" style="142" customWidth="1"/>
    <col min="14577" max="14578" width="7.1640625" style="142" customWidth="1"/>
    <col min="14579" max="14579" width="5.5" style="142" customWidth="1"/>
    <col min="14580" max="14580" width="5.6640625" style="142" customWidth="1"/>
    <col min="14581" max="14581" width="5" style="142" customWidth="1"/>
    <col min="14582" max="14582" width="2.33203125" style="142" customWidth="1"/>
    <col min="14583" max="14583" width="8.83203125" style="142" bestFit="1" customWidth="1"/>
    <col min="14584" max="14825" width="12" style="142"/>
    <col min="14826" max="14826" width="11.5" style="142" customWidth="1"/>
    <col min="14827" max="14827" width="6.83203125" style="142" customWidth="1"/>
    <col min="14828" max="14828" width="1.33203125" style="142" customWidth="1"/>
    <col min="14829" max="14829" width="6.5" style="142" customWidth="1"/>
    <col min="14830" max="14830" width="7.1640625" style="142" customWidth="1"/>
    <col min="14831" max="14831" width="7.5" style="142" customWidth="1"/>
    <col min="14832" max="14832" width="1.83203125" style="142" customWidth="1"/>
    <col min="14833" max="14834" width="7.1640625" style="142" customWidth="1"/>
    <col min="14835" max="14835" width="5.5" style="142" customWidth="1"/>
    <col min="14836" max="14836" width="5.6640625" style="142" customWidth="1"/>
    <col min="14837" max="14837" width="5" style="142" customWidth="1"/>
    <col min="14838" max="14838" width="2.33203125" style="142" customWidth="1"/>
    <col min="14839" max="14839" width="8.83203125" style="142" bestFit="1" customWidth="1"/>
    <col min="14840" max="15081" width="12" style="142"/>
    <col min="15082" max="15082" width="11.5" style="142" customWidth="1"/>
    <col min="15083" max="15083" width="6.83203125" style="142" customWidth="1"/>
    <col min="15084" max="15084" width="1.33203125" style="142" customWidth="1"/>
    <col min="15085" max="15085" width="6.5" style="142" customWidth="1"/>
    <col min="15086" max="15086" width="7.1640625" style="142" customWidth="1"/>
    <col min="15087" max="15087" width="7.5" style="142" customWidth="1"/>
    <col min="15088" max="15088" width="1.83203125" style="142" customWidth="1"/>
    <col min="15089" max="15090" width="7.1640625" style="142" customWidth="1"/>
    <col min="15091" max="15091" width="5.5" style="142" customWidth="1"/>
    <col min="15092" max="15092" width="5.6640625" style="142" customWidth="1"/>
    <col min="15093" max="15093" width="5" style="142" customWidth="1"/>
    <col min="15094" max="15094" width="2.33203125" style="142" customWidth="1"/>
    <col min="15095" max="15095" width="8.83203125" style="142" bestFit="1" customWidth="1"/>
    <col min="15096" max="15337" width="12" style="142"/>
    <col min="15338" max="15338" width="11.5" style="142" customWidth="1"/>
    <col min="15339" max="15339" width="6.83203125" style="142" customWidth="1"/>
    <col min="15340" max="15340" width="1.33203125" style="142" customWidth="1"/>
    <col min="15341" max="15341" width="6.5" style="142" customWidth="1"/>
    <col min="15342" max="15342" width="7.1640625" style="142" customWidth="1"/>
    <col min="15343" max="15343" width="7.5" style="142" customWidth="1"/>
    <col min="15344" max="15344" width="1.83203125" style="142" customWidth="1"/>
    <col min="15345" max="15346" width="7.1640625" style="142" customWidth="1"/>
    <col min="15347" max="15347" width="5.5" style="142" customWidth="1"/>
    <col min="15348" max="15348" width="5.6640625" style="142" customWidth="1"/>
    <col min="15349" max="15349" width="5" style="142" customWidth="1"/>
    <col min="15350" max="15350" width="2.33203125" style="142" customWidth="1"/>
    <col min="15351" max="15351" width="8.83203125" style="142" bestFit="1" customWidth="1"/>
    <col min="15352" max="15593" width="12" style="142"/>
    <col min="15594" max="15594" width="11.5" style="142" customWidth="1"/>
    <col min="15595" max="15595" width="6.83203125" style="142" customWidth="1"/>
    <col min="15596" max="15596" width="1.33203125" style="142" customWidth="1"/>
    <col min="15597" max="15597" width="6.5" style="142" customWidth="1"/>
    <col min="15598" max="15598" width="7.1640625" style="142" customWidth="1"/>
    <col min="15599" max="15599" width="7.5" style="142" customWidth="1"/>
    <col min="15600" max="15600" width="1.83203125" style="142" customWidth="1"/>
    <col min="15601" max="15602" width="7.1640625" style="142" customWidth="1"/>
    <col min="15603" max="15603" width="5.5" style="142" customWidth="1"/>
    <col min="15604" max="15604" width="5.6640625" style="142" customWidth="1"/>
    <col min="15605" max="15605" width="5" style="142" customWidth="1"/>
    <col min="15606" max="15606" width="2.33203125" style="142" customWidth="1"/>
    <col min="15607" max="15607" width="8.83203125" style="142" bestFit="1" customWidth="1"/>
    <col min="15608" max="15849" width="12" style="142"/>
    <col min="15850" max="15850" width="11.5" style="142" customWidth="1"/>
    <col min="15851" max="15851" width="6.83203125" style="142" customWidth="1"/>
    <col min="15852" max="15852" width="1.33203125" style="142" customWidth="1"/>
    <col min="15853" max="15853" width="6.5" style="142" customWidth="1"/>
    <col min="15854" max="15854" width="7.1640625" style="142" customWidth="1"/>
    <col min="15855" max="15855" width="7.5" style="142" customWidth="1"/>
    <col min="15856" max="15856" width="1.83203125" style="142" customWidth="1"/>
    <col min="15857" max="15858" width="7.1640625" style="142" customWidth="1"/>
    <col min="15859" max="15859" width="5.5" style="142" customWidth="1"/>
    <col min="15860" max="15860" width="5.6640625" style="142" customWidth="1"/>
    <col min="15861" max="15861" width="5" style="142" customWidth="1"/>
    <col min="15862" max="15862" width="2.33203125" style="142" customWidth="1"/>
    <col min="15863" max="15863" width="8.83203125" style="142" bestFit="1" customWidth="1"/>
    <col min="15864" max="16105" width="12" style="142"/>
    <col min="16106" max="16106" width="11.5" style="142" customWidth="1"/>
    <col min="16107" max="16107" width="6.83203125" style="142" customWidth="1"/>
    <col min="16108" max="16108" width="1.33203125" style="142" customWidth="1"/>
    <col min="16109" max="16109" width="6.5" style="142" customWidth="1"/>
    <col min="16110" max="16110" width="7.1640625" style="142" customWidth="1"/>
    <col min="16111" max="16111" width="7.5" style="142" customWidth="1"/>
    <col min="16112" max="16112" width="1.83203125" style="142" customWidth="1"/>
    <col min="16113" max="16114" width="7.1640625" style="142" customWidth="1"/>
    <col min="16115" max="16115" width="5.5" style="142" customWidth="1"/>
    <col min="16116" max="16116" width="5.6640625" style="142" customWidth="1"/>
    <col min="16117" max="16117" width="5" style="142" customWidth="1"/>
    <col min="16118" max="16118" width="2.33203125" style="142" customWidth="1"/>
    <col min="16119" max="16119" width="8.83203125" style="142" bestFit="1" customWidth="1"/>
    <col min="16120" max="16384" width="12" style="142"/>
  </cols>
  <sheetData>
    <row r="1" spans="1:11" s="11" customFormat="1" ht="42.95" customHeight="1" x14ac:dyDescent="0.2">
      <c r="A1" s="8"/>
      <c r="B1" s="8"/>
      <c r="C1" s="8"/>
      <c r="D1" s="9"/>
      <c r="E1" s="9"/>
      <c r="F1" s="9"/>
      <c r="G1" s="10"/>
    </row>
    <row r="2" spans="1:11" s="11" customFormat="1" ht="6" customHeight="1" thickBot="1" x14ac:dyDescent="0.25">
      <c r="A2" s="12"/>
      <c r="B2" s="12"/>
      <c r="C2" s="13"/>
      <c r="D2" s="13"/>
      <c r="E2" s="13"/>
      <c r="F2" s="13"/>
      <c r="G2" s="13"/>
      <c r="H2" s="13"/>
      <c r="I2" s="13"/>
      <c r="J2" s="13"/>
      <c r="K2" s="13"/>
    </row>
    <row r="3" spans="1:11" s="11" customFormat="1" ht="13.5" thickTop="1" x14ac:dyDescent="0.2">
      <c r="A3" s="61"/>
      <c r="B3" s="61"/>
      <c r="C3" s="61"/>
      <c r="D3" s="61"/>
      <c r="E3" s="62"/>
      <c r="F3" s="62"/>
      <c r="G3" s="62"/>
      <c r="H3" s="62"/>
      <c r="I3" s="62"/>
      <c r="J3" s="63"/>
      <c r="K3" s="64"/>
    </row>
    <row r="4" spans="1:11" s="92" customFormat="1" ht="10.15" customHeight="1" x14ac:dyDescent="0.2">
      <c r="A4" s="143" t="s">
        <v>108</v>
      </c>
      <c r="B4" s="144"/>
      <c r="C4" s="144"/>
      <c r="D4" s="144"/>
      <c r="E4" s="144"/>
      <c r="F4" s="144"/>
      <c r="G4" s="144"/>
      <c r="H4" s="144"/>
      <c r="I4" s="144"/>
      <c r="J4" s="144"/>
    </row>
    <row r="5" spans="1:11" s="92" customFormat="1" ht="10.15" customHeight="1" x14ac:dyDescent="0.2">
      <c r="A5" s="143" t="s">
        <v>100</v>
      </c>
      <c r="B5" s="144"/>
      <c r="C5" s="144"/>
      <c r="D5" s="144"/>
      <c r="E5" s="144"/>
      <c r="F5" s="144"/>
      <c r="G5" s="144"/>
      <c r="H5" s="144"/>
      <c r="I5" s="144"/>
      <c r="J5" s="144"/>
      <c r="K5" s="145"/>
    </row>
    <row r="6" spans="1:11" s="84" customFormat="1" ht="6" customHeight="1" x14ac:dyDescent="0.2">
      <c r="A6" s="126"/>
      <c r="B6" s="127"/>
      <c r="C6" s="127"/>
      <c r="D6" s="127"/>
      <c r="E6" s="127"/>
      <c r="F6" s="127"/>
      <c r="G6" s="127"/>
      <c r="H6" s="127"/>
      <c r="I6" s="127"/>
      <c r="J6" s="127"/>
      <c r="K6" s="127"/>
    </row>
    <row r="7" spans="1:11" s="125" customFormat="1" ht="11.25" x14ac:dyDescent="0.2">
      <c r="A7" s="130" t="s">
        <v>64</v>
      </c>
      <c r="B7" s="131" t="s">
        <v>38</v>
      </c>
      <c r="C7" s="131"/>
      <c r="D7" s="131"/>
      <c r="E7" s="131"/>
      <c r="F7" s="131" t="s">
        <v>72</v>
      </c>
      <c r="G7" s="131"/>
      <c r="H7" s="131"/>
      <c r="I7" s="131"/>
      <c r="J7" s="131"/>
      <c r="K7" s="131" t="s">
        <v>65</v>
      </c>
    </row>
    <row r="8" spans="1:11" s="125" customFormat="1" ht="3.75" customHeight="1" x14ac:dyDescent="0.2">
      <c r="A8" s="130"/>
      <c r="B8" s="131"/>
      <c r="C8" s="131"/>
      <c r="D8" s="132"/>
      <c r="E8" s="132"/>
      <c r="F8" s="132"/>
      <c r="G8" s="133"/>
      <c r="H8" s="132"/>
      <c r="I8" s="132"/>
      <c r="J8" s="132"/>
      <c r="K8" s="132"/>
    </row>
    <row r="9" spans="1:11" s="125" customFormat="1" ht="3.75" customHeight="1" x14ac:dyDescent="0.2">
      <c r="A9" s="130"/>
      <c r="B9" s="131"/>
      <c r="C9" s="131"/>
      <c r="D9" s="131"/>
      <c r="E9" s="131"/>
      <c r="F9" s="131"/>
      <c r="G9" s="131"/>
      <c r="H9" s="131"/>
      <c r="I9" s="131"/>
      <c r="J9" s="131"/>
      <c r="K9" s="131"/>
    </row>
    <row r="10" spans="1:11" s="125" customFormat="1" ht="9.75" customHeight="1" x14ac:dyDescent="0.2">
      <c r="A10" s="134"/>
      <c r="B10" s="131" t="s">
        <v>37</v>
      </c>
      <c r="C10" s="131"/>
      <c r="D10" s="131" t="s">
        <v>0</v>
      </c>
      <c r="E10" s="131" t="s">
        <v>55</v>
      </c>
      <c r="F10" s="131" t="s">
        <v>55</v>
      </c>
      <c r="G10" s="131"/>
      <c r="H10" s="131" t="s">
        <v>0</v>
      </c>
      <c r="I10" s="131" t="s">
        <v>36</v>
      </c>
      <c r="J10" s="135" t="s">
        <v>39</v>
      </c>
      <c r="K10" s="135" t="s">
        <v>66</v>
      </c>
    </row>
    <row r="11" spans="1:11" s="125" customFormat="1" ht="9.75" customHeight="1" x14ac:dyDescent="0.2">
      <c r="A11" s="130"/>
      <c r="B11" s="135" t="s">
        <v>57</v>
      </c>
      <c r="C11" s="131"/>
      <c r="D11" s="131"/>
      <c r="E11" s="131" t="s">
        <v>36</v>
      </c>
      <c r="F11" s="131" t="s">
        <v>36</v>
      </c>
      <c r="G11" s="131"/>
      <c r="H11" s="131"/>
      <c r="I11" s="131" t="s">
        <v>56</v>
      </c>
      <c r="J11" s="135" t="s">
        <v>43</v>
      </c>
      <c r="K11" s="135" t="s">
        <v>67</v>
      </c>
    </row>
    <row r="12" spans="1:11" s="125" customFormat="1" ht="9.75" customHeight="1" x14ac:dyDescent="0.2">
      <c r="C12" s="131"/>
      <c r="D12" s="131"/>
      <c r="E12" s="131" t="s">
        <v>56</v>
      </c>
      <c r="F12" s="131" t="s">
        <v>5</v>
      </c>
      <c r="G12" s="131"/>
      <c r="H12" s="131"/>
      <c r="I12" s="131" t="s">
        <v>45</v>
      </c>
      <c r="J12" s="131" t="s">
        <v>62</v>
      </c>
      <c r="K12" s="131" t="s">
        <v>68</v>
      </c>
    </row>
    <row r="13" spans="1:11" s="125" customFormat="1" ht="9.75" customHeight="1" x14ac:dyDescent="0.2">
      <c r="B13" s="131"/>
      <c r="C13" s="131"/>
      <c r="D13" s="131"/>
      <c r="E13" s="131" t="s">
        <v>63</v>
      </c>
      <c r="F13" s="131" t="s">
        <v>62</v>
      </c>
      <c r="G13" s="131"/>
      <c r="H13" s="131"/>
      <c r="I13" s="131" t="s">
        <v>62</v>
      </c>
      <c r="J13" s="131"/>
      <c r="K13" s="131"/>
    </row>
    <row r="14" spans="1:11" s="84" customFormat="1" ht="8.4499999999999993" customHeight="1" x14ac:dyDescent="0.2">
      <c r="A14" s="146"/>
      <c r="B14" s="147"/>
      <c r="C14" s="147"/>
      <c r="D14" s="147"/>
      <c r="E14" s="147"/>
      <c r="F14" s="147"/>
      <c r="G14" s="147"/>
      <c r="H14" s="147"/>
      <c r="I14" s="147"/>
      <c r="J14" s="147"/>
      <c r="K14" s="147"/>
    </row>
    <row r="15" spans="1:11" s="84" customFormat="1" x14ac:dyDescent="0.2">
      <c r="A15" s="72" t="s">
        <v>8</v>
      </c>
      <c r="B15" s="65">
        <v>167744</v>
      </c>
      <c r="C15" s="65"/>
      <c r="D15" s="65">
        <v>61831</v>
      </c>
      <c r="E15" s="111">
        <v>67.424107648267054</v>
      </c>
      <c r="F15" s="111">
        <v>18.896669955200466</v>
      </c>
      <c r="G15" s="65"/>
      <c r="H15" s="65">
        <v>50629</v>
      </c>
      <c r="I15" s="111">
        <v>36.860297457978632</v>
      </c>
      <c r="J15" s="111">
        <v>28.110371526200399</v>
      </c>
      <c r="K15" s="111">
        <v>35.029331015820972</v>
      </c>
    </row>
    <row r="16" spans="1:11" s="84" customFormat="1" x14ac:dyDescent="0.2">
      <c r="A16" s="72" t="s">
        <v>9</v>
      </c>
      <c r="B16" s="65">
        <v>110523</v>
      </c>
      <c r="C16" s="65"/>
      <c r="D16" s="65">
        <v>45190</v>
      </c>
      <c r="E16" s="111">
        <v>68.415578667846859</v>
      </c>
      <c r="F16" s="111">
        <v>16.771409603894664</v>
      </c>
      <c r="G16" s="65"/>
      <c r="H16" s="65">
        <v>30323</v>
      </c>
      <c r="I16" s="111">
        <v>29.917884114368633</v>
      </c>
      <c r="J16" s="111">
        <v>31.401906143851203</v>
      </c>
      <c r="K16" s="111">
        <v>38.680209741780168</v>
      </c>
    </row>
    <row r="17" spans="1:11" s="84" customFormat="1" x14ac:dyDescent="0.2">
      <c r="A17" s="72" t="s">
        <v>10</v>
      </c>
      <c r="B17" s="65">
        <v>43919</v>
      </c>
      <c r="C17" s="65"/>
      <c r="D17" s="65">
        <v>20059</v>
      </c>
      <c r="E17" s="111">
        <v>70.06331322598335</v>
      </c>
      <c r="F17" s="111">
        <v>15.170247769081211</v>
      </c>
      <c r="G17" s="65"/>
      <c r="H17" s="65">
        <v>15859</v>
      </c>
      <c r="I17" s="111">
        <v>43.073333753704524</v>
      </c>
      <c r="J17" s="111">
        <v>25.266410240242131</v>
      </c>
      <c r="K17" s="111">
        <v>31.660256006053345</v>
      </c>
    </row>
    <row r="18" spans="1:11" s="84" customFormat="1" x14ac:dyDescent="0.2">
      <c r="A18" s="72" t="s">
        <v>11</v>
      </c>
      <c r="B18" s="65">
        <v>3946</v>
      </c>
      <c r="C18" s="65"/>
      <c r="D18" s="65">
        <v>870</v>
      </c>
      <c r="E18" s="111">
        <v>76.781609195402297</v>
      </c>
      <c r="F18" s="111">
        <v>17.701149425287358</v>
      </c>
      <c r="G18" s="65"/>
      <c r="H18" s="65">
        <v>678</v>
      </c>
      <c r="I18" s="111" t="s">
        <v>42</v>
      </c>
      <c r="J18" s="111">
        <v>52.064896755162238</v>
      </c>
      <c r="K18" s="111">
        <v>47.935103244837755</v>
      </c>
    </row>
    <row r="19" spans="1:11" s="84" customFormat="1" x14ac:dyDescent="0.2">
      <c r="A19" s="72" t="s">
        <v>12</v>
      </c>
      <c r="B19" s="65">
        <v>16880</v>
      </c>
      <c r="C19" s="65"/>
      <c r="D19" s="65">
        <v>4536</v>
      </c>
      <c r="E19" s="111">
        <v>62.389770723104057</v>
      </c>
      <c r="F19" s="111">
        <v>30.026455026455029</v>
      </c>
      <c r="G19" s="65"/>
      <c r="H19" s="65">
        <v>2967</v>
      </c>
      <c r="I19" s="111">
        <v>1.2133468149646107</v>
      </c>
      <c r="J19" s="111">
        <v>47.084597236265594</v>
      </c>
      <c r="K19" s="111">
        <v>51.702055948769797</v>
      </c>
    </row>
    <row r="20" spans="1:11" s="84" customFormat="1" x14ac:dyDescent="0.2">
      <c r="A20" s="72"/>
      <c r="B20" s="65"/>
      <c r="C20" s="65"/>
      <c r="D20" s="65"/>
      <c r="G20" s="65"/>
    </row>
    <row r="21" spans="1:11" s="84" customFormat="1" x14ac:dyDescent="0.2">
      <c r="A21" s="72" t="s">
        <v>13</v>
      </c>
      <c r="B21" s="65">
        <v>4101</v>
      </c>
      <c r="C21" s="65"/>
      <c r="D21" s="65">
        <v>1199</v>
      </c>
      <c r="E21" s="111">
        <v>66.388657214345287</v>
      </c>
      <c r="F21" s="111">
        <v>24.270225187656379</v>
      </c>
      <c r="G21" s="65"/>
      <c r="H21" s="65">
        <v>807</v>
      </c>
      <c r="I21" s="111">
        <v>11.152416356877323</v>
      </c>
      <c r="J21" s="111">
        <v>43.122676579925653</v>
      </c>
      <c r="K21" s="111">
        <v>45.724907063197023</v>
      </c>
    </row>
    <row r="22" spans="1:11" s="84" customFormat="1" x14ac:dyDescent="0.2">
      <c r="A22" s="72" t="s">
        <v>14</v>
      </c>
      <c r="B22" s="65">
        <v>4221</v>
      </c>
      <c r="C22" s="65"/>
      <c r="D22" s="65">
        <v>967</v>
      </c>
      <c r="E22" s="111">
        <v>71.768355739400207</v>
      </c>
      <c r="F22" s="111">
        <v>23.371251292657703</v>
      </c>
      <c r="G22" s="65"/>
      <c r="H22" s="65">
        <v>1122</v>
      </c>
      <c r="I22" s="111">
        <v>24.688057040998217</v>
      </c>
      <c r="J22" s="111">
        <v>36.096256684491976</v>
      </c>
      <c r="K22" s="111">
        <v>39.215686274509807</v>
      </c>
    </row>
    <row r="23" spans="1:11" s="84" customFormat="1" x14ac:dyDescent="0.2">
      <c r="A23" s="72" t="s">
        <v>15</v>
      </c>
      <c r="B23" s="65">
        <v>4321</v>
      </c>
      <c r="C23" s="65"/>
      <c r="D23" s="65">
        <v>1464</v>
      </c>
      <c r="E23" s="111">
        <v>74.658469945355193</v>
      </c>
      <c r="F23" s="111">
        <v>14.412568306010929</v>
      </c>
      <c r="G23" s="65"/>
      <c r="H23" s="65">
        <v>746</v>
      </c>
      <c r="I23" s="111">
        <v>6.3002680965147455</v>
      </c>
      <c r="J23" s="111">
        <v>49.195710455764072</v>
      </c>
      <c r="K23" s="111">
        <v>44.504021447721179</v>
      </c>
    </row>
    <row r="24" spans="1:11" s="84" customFormat="1" x14ac:dyDescent="0.2">
      <c r="A24" s="72" t="s">
        <v>16</v>
      </c>
      <c r="B24" s="65">
        <v>14473</v>
      </c>
      <c r="C24" s="65"/>
      <c r="D24" s="65">
        <v>4947</v>
      </c>
      <c r="E24" s="111">
        <v>57.833030119264208</v>
      </c>
      <c r="F24" s="111">
        <v>32.666262381241154</v>
      </c>
      <c r="G24" s="65"/>
      <c r="H24" s="65">
        <v>4100</v>
      </c>
      <c r="I24" s="111">
        <v>28.073170731707322</v>
      </c>
      <c r="J24" s="111">
        <v>31.097560975609756</v>
      </c>
      <c r="K24" s="111">
        <v>40.829268292682926</v>
      </c>
    </row>
    <row r="25" spans="1:11" s="84" customFormat="1" x14ac:dyDescent="0.2">
      <c r="A25" s="72" t="s">
        <v>17</v>
      </c>
      <c r="B25" s="65">
        <v>40469</v>
      </c>
      <c r="C25" s="65"/>
      <c r="D25" s="65">
        <v>12802</v>
      </c>
      <c r="E25" s="111">
        <v>53.81971566942665</v>
      </c>
      <c r="F25" s="111">
        <v>39.017341040462426</v>
      </c>
      <c r="G25" s="65"/>
      <c r="H25" s="65">
        <v>8721</v>
      </c>
      <c r="I25" s="111">
        <v>6.9028781103084507</v>
      </c>
      <c r="J25" s="111">
        <v>38.848755876619656</v>
      </c>
      <c r="K25" s="111">
        <v>54.248366013071895</v>
      </c>
    </row>
    <row r="26" spans="1:11" s="84" customFormat="1" x14ac:dyDescent="0.2">
      <c r="A26" s="72"/>
      <c r="B26" s="65"/>
      <c r="C26" s="65"/>
      <c r="D26" s="65"/>
      <c r="G26" s="65"/>
    </row>
    <row r="27" spans="1:11" s="84" customFormat="1" x14ac:dyDescent="0.2">
      <c r="A27" s="72" t="s">
        <v>18</v>
      </c>
      <c r="B27" s="65">
        <v>28221</v>
      </c>
      <c r="C27" s="65"/>
      <c r="D27" s="65">
        <v>8559</v>
      </c>
      <c r="E27" s="111">
        <v>67.963547143357872</v>
      </c>
      <c r="F27" s="111">
        <v>19.044280873933872</v>
      </c>
      <c r="G27" s="65"/>
      <c r="H27" s="65">
        <v>7584</v>
      </c>
      <c r="I27" s="111">
        <v>29.641350210970462</v>
      </c>
      <c r="J27" s="111">
        <v>32.120253164556964</v>
      </c>
      <c r="K27" s="111">
        <v>38.238396624472578</v>
      </c>
    </row>
    <row r="28" spans="1:11" s="84" customFormat="1" x14ac:dyDescent="0.2">
      <c r="A28" s="72" t="s">
        <v>19</v>
      </c>
      <c r="B28" s="65">
        <v>18747</v>
      </c>
      <c r="C28" s="65"/>
      <c r="D28" s="65">
        <v>11324</v>
      </c>
      <c r="E28" s="111">
        <v>53.68244436594842</v>
      </c>
      <c r="F28" s="111">
        <v>29.830448604733313</v>
      </c>
      <c r="G28" s="65"/>
      <c r="H28" s="65">
        <v>6241</v>
      </c>
      <c r="I28" s="111">
        <v>23.601986861079954</v>
      </c>
      <c r="J28" s="111">
        <v>27.367409069059445</v>
      </c>
      <c r="K28" s="111">
        <v>49.030604069860601</v>
      </c>
    </row>
    <row r="29" spans="1:11" s="84" customFormat="1" x14ac:dyDescent="0.2">
      <c r="A29" s="72" t="s">
        <v>20</v>
      </c>
      <c r="B29" s="65">
        <v>32056</v>
      </c>
      <c r="C29" s="65"/>
      <c r="D29" s="65">
        <v>11336</v>
      </c>
      <c r="E29" s="111">
        <v>50.264643613267467</v>
      </c>
      <c r="F29" s="111">
        <v>40.428722653493296</v>
      </c>
      <c r="G29" s="65"/>
      <c r="H29" s="65">
        <v>8573</v>
      </c>
      <c r="I29" s="111">
        <v>18.150005832264085</v>
      </c>
      <c r="J29" s="111">
        <v>35.64679808701738</v>
      </c>
      <c r="K29" s="111">
        <v>46.203196080718534</v>
      </c>
    </row>
    <row r="30" spans="1:11" s="84" customFormat="1" x14ac:dyDescent="0.2">
      <c r="A30" s="72" t="s">
        <v>21</v>
      </c>
      <c r="B30" s="65">
        <v>8697</v>
      </c>
      <c r="C30" s="65"/>
      <c r="D30" s="65">
        <v>2839</v>
      </c>
      <c r="E30" s="111">
        <v>70.376893272278977</v>
      </c>
      <c r="F30" s="111">
        <v>18.316308559351885</v>
      </c>
      <c r="G30" s="65"/>
      <c r="H30" s="65">
        <v>1918</v>
      </c>
      <c r="I30" s="111">
        <v>12.356621480709071</v>
      </c>
      <c r="J30" s="111">
        <v>44.681960375391036</v>
      </c>
      <c r="K30" s="111">
        <v>42.961418143899891</v>
      </c>
    </row>
    <row r="31" spans="1:11" s="84" customFormat="1" x14ac:dyDescent="0.2">
      <c r="A31" s="72" t="s">
        <v>22</v>
      </c>
      <c r="B31" s="65">
        <v>5937</v>
      </c>
      <c r="C31" s="65"/>
      <c r="D31" s="65">
        <v>1280</v>
      </c>
      <c r="E31" s="111">
        <v>69.609375</v>
      </c>
      <c r="F31" s="111">
        <v>24.53125</v>
      </c>
      <c r="G31" s="65"/>
      <c r="H31" s="65">
        <v>1184</v>
      </c>
      <c r="I31" s="111" t="s">
        <v>42</v>
      </c>
      <c r="J31" s="111">
        <v>47.635135135135137</v>
      </c>
      <c r="K31" s="111">
        <v>52.36486486486487</v>
      </c>
    </row>
    <row r="32" spans="1:11" s="84" customFormat="1" x14ac:dyDescent="0.2">
      <c r="A32" s="72" t="s">
        <v>23</v>
      </c>
      <c r="B32" s="65">
        <v>1803</v>
      </c>
      <c r="C32" s="65"/>
      <c r="D32" s="65">
        <v>123</v>
      </c>
      <c r="E32" s="111" t="s">
        <v>42</v>
      </c>
      <c r="F32" s="111">
        <v>100</v>
      </c>
      <c r="G32" s="65"/>
      <c r="H32" s="65">
        <v>336</v>
      </c>
      <c r="I32" s="111" t="s">
        <v>42</v>
      </c>
      <c r="J32" s="111">
        <v>47.619047619047613</v>
      </c>
      <c r="K32" s="111">
        <v>52.380952380952387</v>
      </c>
    </row>
    <row r="33" spans="1:11" s="84" customFormat="1" x14ac:dyDescent="0.2">
      <c r="A33" s="72"/>
      <c r="B33" s="65"/>
      <c r="C33" s="65"/>
      <c r="D33" s="65"/>
      <c r="G33" s="65"/>
    </row>
    <row r="34" spans="1:11" s="84" customFormat="1" x14ac:dyDescent="0.2">
      <c r="A34" s="72" t="s">
        <v>24</v>
      </c>
      <c r="B34" s="65">
        <v>57966</v>
      </c>
      <c r="C34" s="65"/>
      <c r="D34" s="65">
        <v>23996</v>
      </c>
      <c r="E34" s="111">
        <v>75.150025004167361</v>
      </c>
      <c r="F34" s="111">
        <v>15.052508751458577</v>
      </c>
      <c r="G34" s="65"/>
      <c r="H34" s="65">
        <v>15700</v>
      </c>
      <c r="I34" s="111">
        <v>35.509554140127385</v>
      </c>
      <c r="J34" s="111">
        <v>32.197452229299358</v>
      </c>
      <c r="K34" s="111">
        <v>32.29299363057325</v>
      </c>
    </row>
    <row r="35" spans="1:11" s="84" customFormat="1" x14ac:dyDescent="0.2">
      <c r="A35" s="72" t="s">
        <v>25</v>
      </c>
      <c r="B35" s="65">
        <v>19162</v>
      </c>
      <c r="C35" s="65"/>
      <c r="D35" s="65">
        <v>7667</v>
      </c>
      <c r="E35" s="111">
        <v>67.901395591496012</v>
      </c>
      <c r="F35" s="111">
        <v>20.516499282639884</v>
      </c>
      <c r="G35" s="65"/>
      <c r="H35" s="65">
        <v>5544</v>
      </c>
      <c r="I35" s="111">
        <v>25.775613275613274</v>
      </c>
      <c r="J35" s="111">
        <v>35.588023088023093</v>
      </c>
      <c r="K35" s="111">
        <v>38.636363636363633</v>
      </c>
    </row>
    <row r="36" spans="1:11" s="84" customFormat="1" x14ac:dyDescent="0.2">
      <c r="A36" s="72" t="s">
        <v>26</v>
      </c>
      <c r="B36" s="65">
        <v>77949</v>
      </c>
      <c r="C36" s="65"/>
      <c r="D36" s="65">
        <v>24236</v>
      </c>
      <c r="E36" s="111">
        <v>68.158937118336354</v>
      </c>
      <c r="F36" s="111">
        <v>21.311272487209109</v>
      </c>
      <c r="G36" s="65"/>
      <c r="H36" s="65">
        <v>17597</v>
      </c>
      <c r="I36" s="111">
        <v>22.202648178666816</v>
      </c>
      <c r="J36" s="111">
        <v>37.585952150934823</v>
      </c>
      <c r="K36" s="111">
        <v>40.211399670398364</v>
      </c>
    </row>
    <row r="37" spans="1:11" s="84" customFormat="1" x14ac:dyDescent="0.2">
      <c r="A37" s="72" t="s">
        <v>27</v>
      </c>
      <c r="B37" s="65">
        <v>30728</v>
      </c>
      <c r="C37" s="65"/>
      <c r="D37" s="65">
        <v>8077</v>
      </c>
      <c r="E37" s="111">
        <v>66.992695307663737</v>
      </c>
      <c r="F37" s="111">
        <v>22.743592918162683</v>
      </c>
      <c r="G37" s="65"/>
      <c r="H37" s="65">
        <v>5614</v>
      </c>
      <c r="I37" s="111">
        <v>11.809761311008193</v>
      </c>
      <c r="J37" s="111">
        <v>48.09405058781617</v>
      </c>
      <c r="K37" s="111">
        <v>40.096188101175635</v>
      </c>
    </row>
    <row r="38" spans="1:11" s="84" customFormat="1" x14ac:dyDescent="0.2">
      <c r="A38" s="72" t="s">
        <v>28</v>
      </c>
      <c r="B38" s="65">
        <v>37629</v>
      </c>
      <c r="C38" s="65"/>
      <c r="D38" s="65">
        <v>16737</v>
      </c>
      <c r="E38" s="111">
        <v>53.569934874828228</v>
      </c>
      <c r="F38" s="111">
        <v>38.644918444165619</v>
      </c>
      <c r="G38" s="65"/>
      <c r="H38" s="65">
        <v>9689</v>
      </c>
      <c r="I38" s="111">
        <v>13.78883269687274</v>
      </c>
      <c r="J38" s="111">
        <v>30.354009701723605</v>
      </c>
      <c r="K38" s="111">
        <v>55.857157601403649</v>
      </c>
    </row>
    <row r="39" spans="1:11" s="84" customFormat="1" x14ac:dyDescent="0.2">
      <c r="A39" s="72"/>
      <c r="B39" s="65"/>
      <c r="C39" s="65"/>
      <c r="D39" s="65"/>
      <c r="G39" s="65"/>
    </row>
    <row r="40" spans="1:11" s="84" customFormat="1" x14ac:dyDescent="0.2">
      <c r="A40" s="69" t="s">
        <v>29</v>
      </c>
      <c r="B40" s="70">
        <v>98493</v>
      </c>
      <c r="C40" s="70"/>
      <c r="D40" s="70">
        <v>39004</v>
      </c>
      <c r="E40" s="112">
        <v>48.556558301712641</v>
      </c>
      <c r="F40" s="112">
        <v>40.903497077222852</v>
      </c>
      <c r="G40" s="70"/>
      <c r="H40" s="70">
        <v>23340</v>
      </c>
      <c r="I40" s="112">
        <v>13.723221936589546</v>
      </c>
      <c r="J40" s="112">
        <v>28.954584404455868</v>
      </c>
      <c r="K40" s="112">
        <v>57.322193658954589</v>
      </c>
    </row>
    <row r="41" spans="1:11" s="84" customFormat="1" x14ac:dyDescent="0.2">
      <c r="A41" s="72" t="s">
        <v>30</v>
      </c>
      <c r="B41" s="65">
        <v>37655</v>
      </c>
      <c r="C41" s="65"/>
      <c r="D41" s="65">
        <v>14588</v>
      </c>
      <c r="E41" s="111">
        <v>56.615026048807238</v>
      </c>
      <c r="F41" s="111">
        <v>33.225939128050456</v>
      </c>
      <c r="G41" s="65"/>
      <c r="H41" s="65">
        <v>7955</v>
      </c>
      <c r="I41" s="111">
        <v>3.7963544940289125</v>
      </c>
      <c r="J41" s="111">
        <v>43.155248271527341</v>
      </c>
      <c r="K41" s="111">
        <v>53.048397234443748</v>
      </c>
    </row>
    <row r="42" spans="1:11" s="84" customFormat="1" x14ac:dyDescent="0.2">
      <c r="A42" s="72" t="s">
        <v>31</v>
      </c>
      <c r="B42" s="65">
        <v>20733</v>
      </c>
      <c r="C42" s="65"/>
      <c r="D42" s="65">
        <v>8379</v>
      </c>
      <c r="E42" s="111">
        <v>65.210645661773484</v>
      </c>
      <c r="F42" s="111">
        <v>28.380474997016353</v>
      </c>
      <c r="G42" s="65"/>
      <c r="H42" s="65">
        <v>5507</v>
      </c>
      <c r="I42" s="111">
        <v>13.110586526239331</v>
      </c>
      <c r="J42" s="111">
        <v>34.683130561104051</v>
      </c>
      <c r="K42" s="111">
        <v>52.206282912656619</v>
      </c>
    </row>
    <row r="43" spans="1:11" s="84" customFormat="1" x14ac:dyDescent="0.2">
      <c r="A43" s="72" t="s">
        <v>32</v>
      </c>
      <c r="B43" s="65">
        <v>59868</v>
      </c>
      <c r="C43" s="65"/>
      <c r="D43" s="65">
        <v>27845</v>
      </c>
      <c r="E43" s="111">
        <v>32.58035553959418</v>
      </c>
      <c r="F43" s="111">
        <v>55.690429161429343</v>
      </c>
      <c r="G43" s="65"/>
      <c r="H43" s="65">
        <v>14774</v>
      </c>
      <c r="I43" s="111">
        <v>6.5858941383511578</v>
      </c>
      <c r="J43" s="111">
        <v>26.208203600920537</v>
      </c>
      <c r="K43" s="111">
        <v>67.205902260728308</v>
      </c>
    </row>
    <row r="44" spans="1:11" s="84" customFormat="1" x14ac:dyDescent="0.2">
      <c r="A44" s="72" t="s">
        <v>33</v>
      </c>
      <c r="B44" s="65">
        <v>8570</v>
      </c>
      <c r="C44" s="65"/>
      <c r="D44" s="65">
        <v>3135</v>
      </c>
      <c r="E44" s="111">
        <v>65.390749601275928</v>
      </c>
      <c r="F44" s="111">
        <v>26.953748006379584</v>
      </c>
      <c r="G44" s="65"/>
      <c r="H44" s="65">
        <v>2031</v>
      </c>
      <c r="I44" s="111">
        <v>10.142786804529788</v>
      </c>
      <c r="J44" s="111">
        <v>42.195962580009848</v>
      </c>
      <c r="K44" s="111">
        <v>47.661250615460368</v>
      </c>
    </row>
    <row r="45" spans="1:11" s="84" customFormat="1" x14ac:dyDescent="0.2">
      <c r="A45" s="72"/>
      <c r="B45" s="65"/>
      <c r="C45" s="65"/>
      <c r="D45" s="65"/>
      <c r="E45" s="111"/>
      <c r="F45" s="111"/>
      <c r="G45" s="65"/>
      <c r="H45" s="65"/>
      <c r="I45" s="111"/>
      <c r="J45" s="111"/>
      <c r="K45" s="111"/>
    </row>
    <row r="46" spans="1:11" s="84" customFormat="1" x14ac:dyDescent="0.2">
      <c r="A46" s="69" t="s">
        <v>34</v>
      </c>
      <c r="B46" s="70">
        <v>954811</v>
      </c>
      <c r="C46" s="70"/>
      <c r="D46" s="70">
        <v>362990</v>
      </c>
      <c r="E46" s="112">
        <v>60.854018017025254</v>
      </c>
      <c r="F46" s="112">
        <v>27.520041874431801</v>
      </c>
      <c r="G46" s="70"/>
      <c r="H46" s="70">
        <v>249539</v>
      </c>
      <c r="I46" s="112">
        <v>24.283979658490257</v>
      </c>
      <c r="J46" s="112">
        <v>32.134455936747365</v>
      </c>
      <c r="K46" s="112">
        <v>43.581564404762382</v>
      </c>
    </row>
    <row r="47" spans="1:11" s="84" customFormat="1" ht="10.15" customHeight="1" x14ac:dyDescent="0.2">
      <c r="A47" s="148"/>
      <c r="B47" s="149"/>
      <c r="C47" s="149"/>
      <c r="D47" s="149"/>
      <c r="E47" s="150"/>
      <c r="F47" s="150"/>
      <c r="G47" s="149"/>
      <c r="H47" s="151"/>
      <c r="I47" s="150"/>
      <c r="J47" s="150"/>
      <c r="K47" s="150"/>
    </row>
    <row r="48" spans="1:11" s="84" customFormat="1" ht="2.1" customHeight="1" x14ac:dyDescent="0.2">
      <c r="A48" s="152"/>
      <c r="B48" s="128"/>
      <c r="C48" s="128"/>
      <c r="D48" s="128"/>
      <c r="E48" s="128"/>
      <c r="F48" s="128"/>
      <c r="G48" s="128"/>
      <c r="H48" s="128"/>
      <c r="I48" s="128"/>
      <c r="J48" s="128"/>
      <c r="K48" s="128"/>
    </row>
    <row r="49" spans="1:11" s="19" customFormat="1" ht="11.25" x14ac:dyDescent="0.2">
      <c r="A49" s="156" t="s">
        <v>101</v>
      </c>
      <c r="B49" s="156"/>
      <c r="C49" s="156"/>
      <c r="D49" s="156"/>
      <c r="E49" s="156"/>
      <c r="F49" s="156"/>
      <c r="G49" s="156"/>
      <c r="H49" s="156"/>
      <c r="I49" s="156"/>
      <c r="J49" s="156"/>
      <c r="K49" s="156"/>
    </row>
    <row r="50" spans="1:11" s="19" customFormat="1" ht="11.25" x14ac:dyDescent="0.2">
      <c r="A50" s="156"/>
      <c r="B50" s="156"/>
      <c r="C50" s="156"/>
      <c r="D50" s="156"/>
      <c r="E50" s="156"/>
      <c r="F50" s="156"/>
      <c r="G50" s="156"/>
      <c r="H50" s="156"/>
      <c r="I50" s="156"/>
      <c r="J50" s="156"/>
      <c r="K50" s="156"/>
    </row>
    <row r="51" spans="1:11" s="19" customFormat="1" ht="11.25" x14ac:dyDescent="0.2">
      <c r="A51" s="156"/>
      <c r="B51" s="156"/>
      <c r="C51" s="156"/>
      <c r="D51" s="156"/>
      <c r="E51" s="156"/>
      <c r="F51" s="156"/>
      <c r="G51" s="156"/>
      <c r="H51" s="156"/>
      <c r="I51" s="156"/>
      <c r="J51" s="156"/>
      <c r="K51" s="156"/>
    </row>
    <row r="52" spans="1:11" s="19" customFormat="1" ht="11.25" x14ac:dyDescent="0.2">
      <c r="A52" s="141"/>
      <c r="B52" s="141"/>
      <c r="C52" s="141"/>
      <c r="D52" s="141"/>
      <c r="E52" s="141"/>
      <c r="F52" s="141"/>
      <c r="G52" s="141"/>
      <c r="H52" s="141"/>
      <c r="I52" s="141"/>
      <c r="J52" s="141"/>
      <c r="K52" s="141"/>
    </row>
    <row r="53" spans="1:11" s="19" customFormat="1" ht="11.25" x14ac:dyDescent="0.2">
      <c r="A53" s="66" t="s">
        <v>59</v>
      </c>
      <c r="B53" s="153"/>
      <c r="C53" s="153"/>
      <c r="D53" s="153"/>
      <c r="E53" s="153"/>
      <c r="F53" s="153"/>
      <c r="G53" s="153"/>
      <c r="H53" s="153"/>
      <c r="I53" s="153"/>
      <c r="J53" s="153"/>
      <c r="K53" s="153"/>
    </row>
  </sheetData>
  <mergeCells count="1">
    <mergeCell ref="A49:K51"/>
  </mergeCells>
  <pageMargins left="0.39370078740157483" right="0.39370078740157483" top="0.39370078740157483" bottom="0.39370078740157483" header="0.31496062992125984" footer="0.31496062992125984"/>
  <pageSetup paperSize="9"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85484-B00A-475A-B16E-2D56DF1DFA75}">
  <dimension ref="A1:U55"/>
  <sheetViews>
    <sheetView showGridLines="0" zoomScaleNormal="100" workbookViewId="0">
      <selection activeCell="A3" sqref="A3"/>
    </sheetView>
  </sheetViews>
  <sheetFormatPr baseColWidth="10" defaultRowHeight="12.75" x14ac:dyDescent="0.2"/>
  <cols>
    <col min="1" max="1" width="24.83203125" style="21" customWidth="1"/>
    <col min="2" max="2" width="9.33203125" style="21" bestFit="1" customWidth="1"/>
    <col min="3" max="3" width="1" style="21" customWidth="1"/>
    <col min="4" max="4" width="9" style="21" bestFit="1" customWidth="1"/>
    <col min="5" max="5" width="11.6640625" style="21" customWidth="1"/>
    <col min="6" max="6" width="8.5" style="21" customWidth="1"/>
    <col min="7" max="7" width="4.1640625" style="21" customWidth="1"/>
    <col min="8" max="8" width="9" style="21" bestFit="1" customWidth="1"/>
    <col min="9" max="9" width="12.5" style="21" customWidth="1"/>
    <col min="10" max="10" width="8.83203125" style="21" bestFit="1" customWidth="1"/>
    <col min="11" max="11" width="6.6640625" style="21" customWidth="1"/>
    <col min="12" max="253" width="12" style="142"/>
    <col min="254" max="254" width="11.5" style="142" customWidth="1"/>
    <col min="255" max="255" width="6.83203125" style="142" customWidth="1"/>
    <col min="256" max="256" width="1.33203125" style="142" customWidth="1"/>
    <col min="257" max="257" width="6.5" style="142" customWidth="1"/>
    <col min="258" max="258" width="7.1640625" style="142" customWidth="1"/>
    <col min="259" max="259" width="7.5" style="142" customWidth="1"/>
    <col min="260" max="260" width="1.83203125" style="142" customWidth="1"/>
    <col min="261" max="262" width="7.1640625" style="142" customWidth="1"/>
    <col min="263" max="263" width="5.5" style="142" customWidth="1"/>
    <col min="264" max="264" width="5.6640625" style="142" customWidth="1"/>
    <col min="265" max="265" width="5" style="142" customWidth="1"/>
    <col min="266" max="266" width="2.33203125" style="142" customWidth="1"/>
    <col min="267" max="267" width="8.83203125" style="142" bestFit="1" customWidth="1"/>
    <col min="268" max="509" width="12" style="142"/>
    <col min="510" max="510" width="11.5" style="142" customWidth="1"/>
    <col min="511" max="511" width="6.83203125" style="142" customWidth="1"/>
    <col min="512" max="512" width="1.33203125" style="142" customWidth="1"/>
    <col min="513" max="513" width="6.5" style="142" customWidth="1"/>
    <col min="514" max="514" width="7.1640625" style="142" customWidth="1"/>
    <col min="515" max="515" width="7.5" style="142" customWidth="1"/>
    <col min="516" max="516" width="1.83203125" style="142" customWidth="1"/>
    <col min="517" max="518" width="7.1640625" style="142" customWidth="1"/>
    <col min="519" max="519" width="5.5" style="142" customWidth="1"/>
    <col min="520" max="520" width="5.6640625" style="142" customWidth="1"/>
    <col min="521" max="521" width="5" style="142" customWidth="1"/>
    <col min="522" max="522" width="2.33203125" style="142" customWidth="1"/>
    <col min="523" max="523" width="8.83203125" style="142" bestFit="1" customWidth="1"/>
    <col min="524" max="765" width="12" style="142"/>
    <col min="766" max="766" width="11.5" style="142" customWidth="1"/>
    <col min="767" max="767" width="6.83203125" style="142" customWidth="1"/>
    <col min="768" max="768" width="1.33203125" style="142" customWidth="1"/>
    <col min="769" max="769" width="6.5" style="142" customWidth="1"/>
    <col min="770" max="770" width="7.1640625" style="142" customWidth="1"/>
    <col min="771" max="771" width="7.5" style="142" customWidth="1"/>
    <col min="772" max="772" width="1.83203125" style="142" customWidth="1"/>
    <col min="773" max="774" width="7.1640625" style="142" customWidth="1"/>
    <col min="775" max="775" width="5.5" style="142" customWidth="1"/>
    <col min="776" max="776" width="5.6640625" style="142" customWidth="1"/>
    <col min="777" max="777" width="5" style="142" customWidth="1"/>
    <col min="778" max="778" width="2.33203125" style="142" customWidth="1"/>
    <col min="779" max="779" width="8.83203125" style="142" bestFit="1" customWidth="1"/>
    <col min="780" max="1021" width="12" style="142"/>
    <col min="1022" max="1022" width="11.5" style="142" customWidth="1"/>
    <col min="1023" max="1023" width="6.83203125" style="142" customWidth="1"/>
    <col min="1024" max="1024" width="1.33203125" style="142" customWidth="1"/>
    <col min="1025" max="1025" width="6.5" style="142" customWidth="1"/>
    <col min="1026" max="1026" width="7.1640625" style="142" customWidth="1"/>
    <col min="1027" max="1027" width="7.5" style="142" customWidth="1"/>
    <col min="1028" max="1028" width="1.83203125" style="142" customWidth="1"/>
    <col min="1029" max="1030" width="7.1640625" style="142" customWidth="1"/>
    <col min="1031" max="1031" width="5.5" style="142" customWidth="1"/>
    <col min="1032" max="1032" width="5.6640625" style="142" customWidth="1"/>
    <col min="1033" max="1033" width="5" style="142" customWidth="1"/>
    <col min="1034" max="1034" width="2.33203125" style="142" customWidth="1"/>
    <col min="1035" max="1035" width="8.83203125" style="142" bestFit="1" customWidth="1"/>
    <col min="1036" max="1277" width="12" style="142"/>
    <col min="1278" max="1278" width="11.5" style="142" customWidth="1"/>
    <col min="1279" max="1279" width="6.83203125" style="142" customWidth="1"/>
    <col min="1280" max="1280" width="1.33203125" style="142" customWidth="1"/>
    <col min="1281" max="1281" width="6.5" style="142" customWidth="1"/>
    <col min="1282" max="1282" width="7.1640625" style="142" customWidth="1"/>
    <col min="1283" max="1283" width="7.5" style="142" customWidth="1"/>
    <col min="1284" max="1284" width="1.83203125" style="142" customWidth="1"/>
    <col min="1285" max="1286" width="7.1640625" style="142" customWidth="1"/>
    <col min="1287" max="1287" width="5.5" style="142" customWidth="1"/>
    <col min="1288" max="1288" width="5.6640625" style="142" customWidth="1"/>
    <col min="1289" max="1289" width="5" style="142" customWidth="1"/>
    <col min="1290" max="1290" width="2.33203125" style="142" customWidth="1"/>
    <col min="1291" max="1291" width="8.83203125" style="142" bestFit="1" customWidth="1"/>
    <col min="1292" max="1533" width="12" style="142"/>
    <col min="1534" max="1534" width="11.5" style="142" customWidth="1"/>
    <col min="1535" max="1535" width="6.83203125" style="142" customWidth="1"/>
    <col min="1536" max="1536" width="1.33203125" style="142" customWidth="1"/>
    <col min="1537" max="1537" width="6.5" style="142" customWidth="1"/>
    <col min="1538" max="1538" width="7.1640625" style="142" customWidth="1"/>
    <col min="1539" max="1539" width="7.5" style="142" customWidth="1"/>
    <col min="1540" max="1540" width="1.83203125" style="142" customWidth="1"/>
    <col min="1541" max="1542" width="7.1640625" style="142" customWidth="1"/>
    <col min="1543" max="1543" width="5.5" style="142" customWidth="1"/>
    <col min="1544" max="1544" width="5.6640625" style="142" customWidth="1"/>
    <col min="1545" max="1545" width="5" style="142" customWidth="1"/>
    <col min="1546" max="1546" width="2.33203125" style="142" customWidth="1"/>
    <col min="1547" max="1547" width="8.83203125" style="142" bestFit="1" customWidth="1"/>
    <col min="1548" max="1789" width="12" style="142"/>
    <col min="1790" max="1790" width="11.5" style="142" customWidth="1"/>
    <col min="1791" max="1791" width="6.83203125" style="142" customWidth="1"/>
    <col min="1792" max="1792" width="1.33203125" style="142" customWidth="1"/>
    <col min="1793" max="1793" width="6.5" style="142" customWidth="1"/>
    <col min="1794" max="1794" width="7.1640625" style="142" customWidth="1"/>
    <col min="1795" max="1795" width="7.5" style="142" customWidth="1"/>
    <col min="1796" max="1796" width="1.83203125" style="142" customWidth="1"/>
    <col min="1797" max="1798" width="7.1640625" style="142" customWidth="1"/>
    <col min="1799" max="1799" width="5.5" style="142" customWidth="1"/>
    <col min="1800" max="1800" width="5.6640625" style="142" customWidth="1"/>
    <col min="1801" max="1801" width="5" style="142" customWidth="1"/>
    <col min="1802" max="1802" width="2.33203125" style="142" customWidth="1"/>
    <col min="1803" max="1803" width="8.83203125" style="142" bestFit="1" customWidth="1"/>
    <col min="1804" max="2045" width="12" style="142"/>
    <col min="2046" max="2046" width="11.5" style="142" customWidth="1"/>
    <col min="2047" max="2047" width="6.83203125" style="142" customWidth="1"/>
    <col min="2048" max="2048" width="1.33203125" style="142" customWidth="1"/>
    <col min="2049" max="2049" width="6.5" style="142" customWidth="1"/>
    <col min="2050" max="2050" width="7.1640625" style="142" customWidth="1"/>
    <col min="2051" max="2051" width="7.5" style="142" customWidth="1"/>
    <col min="2052" max="2052" width="1.83203125" style="142" customWidth="1"/>
    <col min="2053" max="2054" width="7.1640625" style="142" customWidth="1"/>
    <col min="2055" max="2055" width="5.5" style="142" customWidth="1"/>
    <col min="2056" max="2056" width="5.6640625" style="142" customWidth="1"/>
    <col min="2057" max="2057" width="5" style="142" customWidth="1"/>
    <col min="2058" max="2058" width="2.33203125" style="142" customWidth="1"/>
    <col min="2059" max="2059" width="8.83203125" style="142" bestFit="1" customWidth="1"/>
    <col min="2060" max="2301" width="12" style="142"/>
    <col min="2302" max="2302" width="11.5" style="142" customWidth="1"/>
    <col min="2303" max="2303" width="6.83203125" style="142" customWidth="1"/>
    <col min="2304" max="2304" width="1.33203125" style="142" customWidth="1"/>
    <col min="2305" max="2305" width="6.5" style="142" customWidth="1"/>
    <col min="2306" max="2306" width="7.1640625" style="142" customWidth="1"/>
    <col min="2307" max="2307" width="7.5" style="142" customWidth="1"/>
    <col min="2308" max="2308" width="1.83203125" style="142" customWidth="1"/>
    <col min="2309" max="2310" width="7.1640625" style="142" customWidth="1"/>
    <col min="2311" max="2311" width="5.5" style="142" customWidth="1"/>
    <col min="2312" max="2312" width="5.6640625" style="142" customWidth="1"/>
    <col min="2313" max="2313" width="5" style="142" customWidth="1"/>
    <col min="2314" max="2314" width="2.33203125" style="142" customWidth="1"/>
    <col min="2315" max="2315" width="8.83203125" style="142" bestFit="1" customWidth="1"/>
    <col min="2316" max="2557" width="12" style="142"/>
    <col min="2558" max="2558" width="11.5" style="142" customWidth="1"/>
    <col min="2559" max="2559" width="6.83203125" style="142" customWidth="1"/>
    <col min="2560" max="2560" width="1.33203125" style="142" customWidth="1"/>
    <col min="2561" max="2561" width="6.5" style="142" customWidth="1"/>
    <col min="2562" max="2562" width="7.1640625" style="142" customWidth="1"/>
    <col min="2563" max="2563" width="7.5" style="142" customWidth="1"/>
    <col min="2564" max="2564" width="1.83203125" style="142" customWidth="1"/>
    <col min="2565" max="2566" width="7.1640625" style="142" customWidth="1"/>
    <col min="2567" max="2567" width="5.5" style="142" customWidth="1"/>
    <col min="2568" max="2568" width="5.6640625" style="142" customWidth="1"/>
    <col min="2569" max="2569" width="5" style="142" customWidth="1"/>
    <col min="2570" max="2570" width="2.33203125" style="142" customWidth="1"/>
    <col min="2571" max="2571" width="8.83203125" style="142" bestFit="1" customWidth="1"/>
    <col min="2572" max="2813" width="12" style="142"/>
    <col min="2814" max="2814" width="11.5" style="142" customWidth="1"/>
    <col min="2815" max="2815" width="6.83203125" style="142" customWidth="1"/>
    <col min="2816" max="2816" width="1.33203125" style="142" customWidth="1"/>
    <col min="2817" max="2817" width="6.5" style="142" customWidth="1"/>
    <col min="2818" max="2818" width="7.1640625" style="142" customWidth="1"/>
    <col min="2819" max="2819" width="7.5" style="142" customWidth="1"/>
    <col min="2820" max="2820" width="1.83203125" style="142" customWidth="1"/>
    <col min="2821" max="2822" width="7.1640625" style="142" customWidth="1"/>
    <col min="2823" max="2823" width="5.5" style="142" customWidth="1"/>
    <col min="2824" max="2824" width="5.6640625" style="142" customWidth="1"/>
    <col min="2825" max="2825" width="5" style="142" customWidth="1"/>
    <col min="2826" max="2826" width="2.33203125" style="142" customWidth="1"/>
    <col min="2827" max="2827" width="8.83203125" style="142" bestFit="1" customWidth="1"/>
    <col min="2828" max="3069" width="12" style="142"/>
    <col min="3070" max="3070" width="11.5" style="142" customWidth="1"/>
    <col min="3071" max="3071" width="6.83203125" style="142" customWidth="1"/>
    <col min="3072" max="3072" width="1.33203125" style="142" customWidth="1"/>
    <col min="3073" max="3073" width="6.5" style="142" customWidth="1"/>
    <col min="3074" max="3074" width="7.1640625" style="142" customWidth="1"/>
    <col min="3075" max="3075" width="7.5" style="142" customWidth="1"/>
    <col min="3076" max="3076" width="1.83203125" style="142" customWidth="1"/>
    <col min="3077" max="3078" width="7.1640625" style="142" customWidth="1"/>
    <col min="3079" max="3079" width="5.5" style="142" customWidth="1"/>
    <col min="3080" max="3080" width="5.6640625" style="142" customWidth="1"/>
    <col min="3081" max="3081" width="5" style="142" customWidth="1"/>
    <col min="3082" max="3082" width="2.33203125" style="142" customWidth="1"/>
    <col min="3083" max="3083" width="8.83203125" style="142" bestFit="1" customWidth="1"/>
    <col min="3084" max="3325" width="12" style="142"/>
    <col min="3326" max="3326" width="11.5" style="142" customWidth="1"/>
    <col min="3327" max="3327" width="6.83203125" style="142" customWidth="1"/>
    <col min="3328" max="3328" width="1.33203125" style="142" customWidth="1"/>
    <col min="3329" max="3329" width="6.5" style="142" customWidth="1"/>
    <col min="3330" max="3330" width="7.1640625" style="142" customWidth="1"/>
    <col min="3331" max="3331" width="7.5" style="142" customWidth="1"/>
    <col min="3332" max="3332" width="1.83203125" style="142" customWidth="1"/>
    <col min="3333" max="3334" width="7.1640625" style="142" customWidth="1"/>
    <col min="3335" max="3335" width="5.5" style="142" customWidth="1"/>
    <col min="3336" max="3336" width="5.6640625" style="142" customWidth="1"/>
    <col min="3337" max="3337" width="5" style="142" customWidth="1"/>
    <col min="3338" max="3338" width="2.33203125" style="142" customWidth="1"/>
    <col min="3339" max="3339" width="8.83203125" style="142" bestFit="1" customWidth="1"/>
    <col min="3340" max="3581" width="12" style="142"/>
    <col min="3582" max="3582" width="11.5" style="142" customWidth="1"/>
    <col min="3583" max="3583" width="6.83203125" style="142" customWidth="1"/>
    <col min="3584" max="3584" width="1.33203125" style="142" customWidth="1"/>
    <col min="3585" max="3585" width="6.5" style="142" customWidth="1"/>
    <col min="3586" max="3586" width="7.1640625" style="142" customWidth="1"/>
    <col min="3587" max="3587" width="7.5" style="142" customWidth="1"/>
    <col min="3588" max="3588" width="1.83203125" style="142" customWidth="1"/>
    <col min="3589" max="3590" width="7.1640625" style="142" customWidth="1"/>
    <col min="3591" max="3591" width="5.5" style="142" customWidth="1"/>
    <col min="3592" max="3592" width="5.6640625" style="142" customWidth="1"/>
    <col min="3593" max="3593" width="5" style="142" customWidth="1"/>
    <col min="3594" max="3594" width="2.33203125" style="142" customWidth="1"/>
    <col min="3595" max="3595" width="8.83203125" style="142" bestFit="1" customWidth="1"/>
    <col min="3596" max="3837" width="12" style="142"/>
    <col min="3838" max="3838" width="11.5" style="142" customWidth="1"/>
    <col min="3839" max="3839" width="6.83203125" style="142" customWidth="1"/>
    <col min="3840" max="3840" width="1.33203125" style="142" customWidth="1"/>
    <col min="3841" max="3841" width="6.5" style="142" customWidth="1"/>
    <col min="3842" max="3842" width="7.1640625" style="142" customWidth="1"/>
    <col min="3843" max="3843" width="7.5" style="142" customWidth="1"/>
    <col min="3844" max="3844" width="1.83203125" style="142" customWidth="1"/>
    <col min="3845" max="3846" width="7.1640625" style="142" customWidth="1"/>
    <col min="3847" max="3847" width="5.5" style="142" customWidth="1"/>
    <col min="3848" max="3848" width="5.6640625" style="142" customWidth="1"/>
    <col min="3849" max="3849" width="5" style="142" customWidth="1"/>
    <col min="3850" max="3850" width="2.33203125" style="142" customWidth="1"/>
    <col min="3851" max="3851" width="8.83203125" style="142" bestFit="1" customWidth="1"/>
    <col min="3852" max="4093" width="12" style="142"/>
    <col min="4094" max="4094" width="11.5" style="142" customWidth="1"/>
    <col min="4095" max="4095" width="6.83203125" style="142" customWidth="1"/>
    <col min="4096" max="4096" width="1.33203125" style="142" customWidth="1"/>
    <col min="4097" max="4097" width="6.5" style="142" customWidth="1"/>
    <col min="4098" max="4098" width="7.1640625" style="142" customWidth="1"/>
    <col min="4099" max="4099" width="7.5" style="142" customWidth="1"/>
    <col min="4100" max="4100" width="1.83203125" style="142" customWidth="1"/>
    <col min="4101" max="4102" width="7.1640625" style="142" customWidth="1"/>
    <col min="4103" max="4103" width="5.5" style="142" customWidth="1"/>
    <col min="4104" max="4104" width="5.6640625" style="142" customWidth="1"/>
    <col min="4105" max="4105" width="5" style="142" customWidth="1"/>
    <col min="4106" max="4106" width="2.33203125" style="142" customWidth="1"/>
    <col min="4107" max="4107" width="8.83203125" style="142" bestFit="1" customWidth="1"/>
    <col min="4108" max="4349" width="12" style="142"/>
    <col min="4350" max="4350" width="11.5" style="142" customWidth="1"/>
    <col min="4351" max="4351" width="6.83203125" style="142" customWidth="1"/>
    <col min="4352" max="4352" width="1.33203125" style="142" customWidth="1"/>
    <col min="4353" max="4353" width="6.5" style="142" customWidth="1"/>
    <col min="4354" max="4354" width="7.1640625" style="142" customWidth="1"/>
    <col min="4355" max="4355" width="7.5" style="142" customWidth="1"/>
    <col min="4356" max="4356" width="1.83203125" style="142" customWidth="1"/>
    <col min="4357" max="4358" width="7.1640625" style="142" customWidth="1"/>
    <col min="4359" max="4359" width="5.5" style="142" customWidth="1"/>
    <col min="4360" max="4360" width="5.6640625" style="142" customWidth="1"/>
    <col min="4361" max="4361" width="5" style="142" customWidth="1"/>
    <col min="4362" max="4362" width="2.33203125" style="142" customWidth="1"/>
    <col min="4363" max="4363" width="8.83203125" style="142" bestFit="1" customWidth="1"/>
    <col min="4364" max="4605" width="12" style="142"/>
    <col min="4606" max="4606" width="11.5" style="142" customWidth="1"/>
    <col min="4607" max="4607" width="6.83203125" style="142" customWidth="1"/>
    <col min="4608" max="4608" width="1.33203125" style="142" customWidth="1"/>
    <col min="4609" max="4609" width="6.5" style="142" customWidth="1"/>
    <col min="4610" max="4610" width="7.1640625" style="142" customWidth="1"/>
    <col min="4611" max="4611" width="7.5" style="142" customWidth="1"/>
    <col min="4612" max="4612" width="1.83203125" style="142" customWidth="1"/>
    <col min="4613" max="4614" width="7.1640625" style="142" customWidth="1"/>
    <col min="4615" max="4615" width="5.5" style="142" customWidth="1"/>
    <col min="4616" max="4616" width="5.6640625" style="142" customWidth="1"/>
    <col min="4617" max="4617" width="5" style="142" customWidth="1"/>
    <col min="4618" max="4618" width="2.33203125" style="142" customWidth="1"/>
    <col min="4619" max="4619" width="8.83203125" style="142" bestFit="1" customWidth="1"/>
    <col min="4620" max="4861" width="12" style="142"/>
    <col min="4862" max="4862" width="11.5" style="142" customWidth="1"/>
    <col min="4863" max="4863" width="6.83203125" style="142" customWidth="1"/>
    <col min="4864" max="4864" width="1.33203125" style="142" customWidth="1"/>
    <col min="4865" max="4865" width="6.5" style="142" customWidth="1"/>
    <col min="4866" max="4866" width="7.1640625" style="142" customWidth="1"/>
    <col min="4867" max="4867" width="7.5" style="142" customWidth="1"/>
    <col min="4868" max="4868" width="1.83203125" style="142" customWidth="1"/>
    <col min="4869" max="4870" width="7.1640625" style="142" customWidth="1"/>
    <col min="4871" max="4871" width="5.5" style="142" customWidth="1"/>
    <col min="4872" max="4872" width="5.6640625" style="142" customWidth="1"/>
    <col min="4873" max="4873" width="5" style="142" customWidth="1"/>
    <col min="4874" max="4874" width="2.33203125" style="142" customWidth="1"/>
    <col min="4875" max="4875" width="8.83203125" style="142" bestFit="1" customWidth="1"/>
    <col min="4876" max="5117" width="12" style="142"/>
    <col min="5118" max="5118" width="11.5" style="142" customWidth="1"/>
    <col min="5119" max="5119" width="6.83203125" style="142" customWidth="1"/>
    <col min="5120" max="5120" width="1.33203125" style="142" customWidth="1"/>
    <col min="5121" max="5121" width="6.5" style="142" customWidth="1"/>
    <col min="5122" max="5122" width="7.1640625" style="142" customWidth="1"/>
    <col min="5123" max="5123" width="7.5" style="142" customWidth="1"/>
    <col min="5124" max="5124" width="1.83203125" style="142" customWidth="1"/>
    <col min="5125" max="5126" width="7.1640625" style="142" customWidth="1"/>
    <col min="5127" max="5127" width="5.5" style="142" customWidth="1"/>
    <col min="5128" max="5128" width="5.6640625" style="142" customWidth="1"/>
    <col min="5129" max="5129" width="5" style="142" customWidth="1"/>
    <col min="5130" max="5130" width="2.33203125" style="142" customWidth="1"/>
    <col min="5131" max="5131" width="8.83203125" style="142" bestFit="1" customWidth="1"/>
    <col min="5132" max="5373" width="12" style="142"/>
    <col min="5374" max="5374" width="11.5" style="142" customWidth="1"/>
    <col min="5375" max="5375" width="6.83203125" style="142" customWidth="1"/>
    <col min="5376" max="5376" width="1.33203125" style="142" customWidth="1"/>
    <col min="5377" max="5377" width="6.5" style="142" customWidth="1"/>
    <col min="5378" max="5378" width="7.1640625" style="142" customWidth="1"/>
    <col min="5379" max="5379" width="7.5" style="142" customWidth="1"/>
    <col min="5380" max="5380" width="1.83203125" style="142" customWidth="1"/>
    <col min="5381" max="5382" width="7.1640625" style="142" customWidth="1"/>
    <col min="5383" max="5383" width="5.5" style="142" customWidth="1"/>
    <col min="5384" max="5384" width="5.6640625" style="142" customWidth="1"/>
    <col min="5385" max="5385" width="5" style="142" customWidth="1"/>
    <col min="5386" max="5386" width="2.33203125" style="142" customWidth="1"/>
    <col min="5387" max="5387" width="8.83203125" style="142" bestFit="1" customWidth="1"/>
    <col min="5388" max="5629" width="12" style="142"/>
    <col min="5630" max="5630" width="11.5" style="142" customWidth="1"/>
    <col min="5631" max="5631" width="6.83203125" style="142" customWidth="1"/>
    <col min="5632" max="5632" width="1.33203125" style="142" customWidth="1"/>
    <col min="5633" max="5633" width="6.5" style="142" customWidth="1"/>
    <col min="5634" max="5634" width="7.1640625" style="142" customWidth="1"/>
    <col min="5635" max="5635" width="7.5" style="142" customWidth="1"/>
    <col min="5636" max="5636" width="1.83203125" style="142" customWidth="1"/>
    <col min="5637" max="5638" width="7.1640625" style="142" customWidth="1"/>
    <col min="5639" max="5639" width="5.5" style="142" customWidth="1"/>
    <col min="5640" max="5640" width="5.6640625" style="142" customWidth="1"/>
    <col min="5641" max="5641" width="5" style="142" customWidth="1"/>
    <col min="5642" max="5642" width="2.33203125" style="142" customWidth="1"/>
    <col min="5643" max="5643" width="8.83203125" style="142" bestFit="1" customWidth="1"/>
    <col min="5644" max="5885" width="12" style="142"/>
    <col min="5886" max="5886" width="11.5" style="142" customWidth="1"/>
    <col min="5887" max="5887" width="6.83203125" style="142" customWidth="1"/>
    <col min="5888" max="5888" width="1.33203125" style="142" customWidth="1"/>
    <col min="5889" max="5889" width="6.5" style="142" customWidth="1"/>
    <col min="5890" max="5890" width="7.1640625" style="142" customWidth="1"/>
    <col min="5891" max="5891" width="7.5" style="142" customWidth="1"/>
    <col min="5892" max="5892" width="1.83203125" style="142" customWidth="1"/>
    <col min="5893" max="5894" width="7.1640625" style="142" customWidth="1"/>
    <col min="5895" max="5895" width="5.5" style="142" customWidth="1"/>
    <col min="5896" max="5896" width="5.6640625" style="142" customWidth="1"/>
    <col min="5897" max="5897" width="5" style="142" customWidth="1"/>
    <col min="5898" max="5898" width="2.33203125" style="142" customWidth="1"/>
    <col min="5899" max="5899" width="8.83203125" style="142" bestFit="1" customWidth="1"/>
    <col min="5900" max="6141" width="12" style="142"/>
    <col min="6142" max="6142" width="11.5" style="142" customWidth="1"/>
    <col min="6143" max="6143" width="6.83203125" style="142" customWidth="1"/>
    <col min="6144" max="6144" width="1.33203125" style="142" customWidth="1"/>
    <col min="6145" max="6145" width="6.5" style="142" customWidth="1"/>
    <col min="6146" max="6146" width="7.1640625" style="142" customWidth="1"/>
    <col min="6147" max="6147" width="7.5" style="142" customWidth="1"/>
    <col min="6148" max="6148" width="1.83203125" style="142" customWidth="1"/>
    <col min="6149" max="6150" width="7.1640625" style="142" customWidth="1"/>
    <col min="6151" max="6151" width="5.5" style="142" customWidth="1"/>
    <col min="6152" max="6152" width="5.6640625" style="142" customWidth="1"/>
    <col min="6153" max="6153" width="5" style="142" customWidth="1"/>
    <col min="6154" max="6154" width="2.33203125" style="142" customWidth="1"/>
    <col min="6155" max="6155" width="8.83203125" style="142" bestFit="1" customWidth="1"/>
    <col min="6156" max="6397" width="12" style="142"/>
    <col min="6398" max="6398" width="11.5" style="142" customWidth="1"/>
    <col min="6399" max="6399" width="6.83203125" style="142" customWidth="1"/>
    <col min="6400" max="6400" width="1.33203125" style="142" customWidth="1"/>
    <col min="6401" max="6401" width="6.5" style="142" customWidth="1"/>
    <col min="6402" max="6402" width="7.1640625" style="142" customWidth="1"/>
    <col min="6403" max="6403" width="7.5" style="142" customWidth="1"/>
    <col min="6404" max="6404" width="1.83203125" style="142" customWidth="1"/>
    <col min="6405" max="6406" width="7.1640625" style="142" customWidth="1"/>
    <col min="6407" max="6407" width="5.5" style="142" customWidth="1"/>
    <col min="6408" max="6408" width="5.6640625" style="142" customWidth="1"/>
    <col min="6409" max="6409" width="5" style="142" customWidth="1"/>
    <col min="6410" max="6410" width="2.33203125" style="142" customWidth="1"/>
    <col min="6411" max="6411" width="8.83203125" style="142" bestFit="1" customWidth="1"/>
    <col min="6412" max="6653" width="12" style="142"/>
    <col min="6654" max="6654" width="11.5" style="142" customWidth="1"/>
    <col min="6655" max="6655" width="6.83203125" style="142" customWidth="1"/>
    <col min="6656" max="6656" width="1.33203125" style="142" customWidth="1"/>
    <col min="6657" max="6657" width="6.5" style="142" customWidth="1"/>
    <col min="6658" max="6658" width="7.1640625" style="142" customWidth="1"/>
    <col min="6659" max="6659" width="7.5" style="142" customWidth="1"/>
    <col min="6660" max="6660" width="1.83203125" style="142" customWidth="1"/>
    <col min="6661" max="6662" width="7.1640625" style="142" customWidth="1"/>
    <col min="6663" max="6663" width="5.5" style="142" customWidth="1"/>
    <col min="6664" max="6664" width="5.6640625" style="142" customWidth="1"/>
    <col min="6665" max="6665" width="5" style="142" customWidth="1"/>
    <col min="6666" max="6666" width="2.33203125" style="142" customWidth="1"/>
    <col min="6667" max="6667" width="8.83203125" style="142" bestFit="1" customWidth="1"/>
    <col min="6668" max="6909" width="12" style="142"/>
    <col min="6910" max="6910" width="11.5" style="142" customWidth="1"/>
    <col min="6911" max="6911" width="6.83203125" style="142" customWidth="1"/>
    <col min="6912" max="6912" width="1.33203125" style="142" customWidth="1"/>
    <col min="6913" max="6913" width="6.5" style="142" customWidth="1"/>
    <col min="6914" max="6914" width="7.1640625" style="142" customWidth="1"/>
    <col min="6915" max="6915" width="7.5" style="142" customWidth="1"/>
    <col min="6916" max="6916" width="1.83203125" style="142" customWidth="1"/>
    <col min="6917" max="6918" width="7.1640625" style="142" customWidth="1"/>
    <col min="6919" max="6919" width="5.5" style="142" customWidth="1"/>
    <col min="6920" max="6920" width="5.6640625" style="142" customWidth="1"/>
    <col min="6921" max="6921" width="5" style="142" customWidth="1"/>
    <col min="6922" max="6922" width="2.33203125" style="142" customWidth="1"/>
    <col min="6923" max="6923" width="8.83203125" style="142" bestFit="1" customWidth="1"/>
    <col min="6924" max="7165" width="12" style="142"/>
    <col min="7166" max="7166" width="11.5" style="142" customWidth="1"/>
    <col min="7167" max="7167" width="6.83203125" style="142" customWidth="1"/>
    <col min="7168" max="7168" width="1.33203125" style="142" customWidth="1"/>
    <col min="7169" max="7169" width="6.5" style="142" customWidth="1"/>
    <col min="7170" max="7170" width="7.1640625" style="142" customWidth="1"/>
    <col min="7171" max="7171" width="7.5" style="142" customWidth="1"/>
    <col min="7172" max="7172" width="1.83203125" style="142" customWidth="1"/>
    <col min="7173" max="7174" width="7.1640625" style="142" customWidth="1"/>
    <col min="7175" max="7175" width="5.5" style="142" customWidth="1"/>
    <col min="7176" max="7176" width="5.6640625" style="142" customWidth="1"/>
    <col min="7177" max="7177" width="5" style="142" customWidth="1"/>
    <col min="7178" max="7178" width="2.33203125" style="142" customWidth="1"/>
    <col min="7179" max="7179" width="8.83203125" style="142" bestFit="1" customWidth="1"/>
    <col min="7180" max="7421" width="12" style="142"/>
    <col min="7422" max="7422" width="11.5" style="142" customWidth="1"/>
    <col min="7423" max="7423" width="6.83203125" style="142" customWidth="1"/>
    <col min="7424" max="7424" width="1.33203125" style="142" customWidth="1"/>
    <col min="7425" max="7425" width="6.5" style="142" customWidth="1"/>
    <col min="7426" max="7426" width="7.1640625" style="142" customWidth="1"/>
    <col min="7427" max="7427" width="7.5" style="142" customWidth="1"/>
    <col min="7428" max="7428" width="1.83203125" style="142" customWidth="1"/>
    <col min="7429" max="7430" width="7.1640625" style="142" customWidth="1"/>
    <col min="7431" max="7431" width="5.5" style="142" customWidth="1"/>
    <col min="7432" max="7432" width="5.6640625" style="142" customWidth="1"/>
    <col min="7433" max="7433" width="5" style="142" customWidth="1"/>
    <col min="7434" max="7434" width="2.33203125" style="142" customWidth="1"/>
    <col min="7435" max="7435" width="8.83203125" style="142" bestFit="1" customWidth="1"/>
    <col min="7436" max="7677" width="12" style="142"/>
    <col min="7678" max="7678" width="11.5" style="142" customWidth="1"/>
    <col min="7679" max="7679" width="6.83203125" style="142" customWidth="1"/>
    <col min="7680" max="7680" width="1.33203125" style="142" customWidth="1"/>
    <col min="7681" max="7681" width="6.5" style="142" customWidth="1"/>
    <col min="7682" max="7682" width="7.1640625" style="142" customWidth="1"/>
    <col min="7683" max="7683" width="7.5" style="142" customWidth="1"/>
    <col min="7684" max="7684" width="1.83203125" style="142" customWidth="1"/>
    <col min="7685" max="7686" width="7.1640625" style="142" customWidth="1"/>
    <col min="7687" max="7687" width="5.5" style="142" customWidth="1"/>
    <col min="7688" max="7688" width="5.6640625" style="142" customWidth="1"/>
    <col min="7689" max="7689" width="5" style="142" customWidth="1"/>
    <col min="7690" max="7690" width="2.33203125" style="142" customWidth="1"/>
    <col min="7691" max="7691" width="8.83203125" style="142" bestFit="1" customWidth="1"/>
    <col min="7692" max="7933" width="12" style="142"/>
    <col min="7934" max="7934" width="11.5" style="142" customWidth="1"/>
    <col min="7935" max="7935" width="6.83203125" style="142" customWidth="1"/>
    <col min="7936" max="7936" width="1.33203125" style="142" customWidth="1"/>
    <col min="7937" max="7937" width="6.5" style="142" customWidth="1"/>
    <col min="7938" max="7938" width="7.1640625" style="142" customWidth="1"/>
    <col min="7939" max="7939" width="7.5" style="142" customWidth="1"/>
    <col min="7940" max="7940" width="1.83203125" style="142" customWidth="1"/>
    <col min="7941" max="7942" width="7.1640625" style="142" customWidth="1"/>
    <col min="7943" max="7943" width="5.5" style="142" customWidth="1"/>
    <col min="7944" max="7944" width="5.6640625" style="142" customWidth="1"/>
    <col min="7945" max="7945" width="5" style="142" customWidth="1"/>
    <col min="7946" max="7946" width="2.33203125" style="142" customWidth="1"/>
    <col min="7947" max="7947" width="8.83203125" style="142" bestFit="1" customWidth="1"/>
    <col min="7948" max="8189" width="12" style="142"/>
    <col min="8190" max="8190" width="11.5" style="142" customWidth="1"/>
    <col min="8191" max="8191" width="6.83203125" style="142" customWidth="1"/>
    <col min="8192" max="8192" width="1.33203125" style="142" customWidth="1"/>
    <col min="8193" max="8193" width="6.5" style="142" customWidth="1"/>
    <col min="8194" max="8194" width="7.1640625" style="142" customWidth="1"/>
    <col min="8195" max="8195" width="7.5" style="142" customWidth="1"/>
    <col min="8196" max="8196" width="1.83203125" style="142" customWidth="1"/>
    <col min="8197" max="8198" width="7.1640625" style="142" customWidth="1"/>
    <col min="8199" max="8199" width="5.5" style="142" customWidth="1"/>
    <col min="8200" max="8200" width="5.6640625" style="142" customWidth="1"/>
    <col min="8201" max="8201" width="5" style="142" customWidth="1"/>
    <col min="8202" max="8202" width="2.33203125" style="142" customWidth="1"/>
    <col min="8203" max="8203" width="8.83203125" style="142" bestFit="1" customWidth="1"/>
    <col min="8204" max="8445" width="12" style="142"/>
    <col min="8446" max="8446" width="11.5" style="142" customWidth="1"/>
    <col min="8447" max="8447" width="6.83203125" style="142" customWidth="1"/>
    <col min="8448" max="8448" width="1.33203125" style="142" customWidth="1"/>
    <col min="8449" max="8449" width="6.5" style="142" customWidth="1"/>
    <col min="8450" max="8450" width="7.1640625" style="142" customWidth="1"/>
    <col min="8451" max="8451" width="7.5" style="142" customWidth="1"/>
    <col min="8452" max="8452" width="1.83203125" style="142" customWidth="1"/>
    <col min="8453" max="8454" width="7.1640625" style="142" customWidth="1"/>
    <col min="8455" max="8455" width="5.5" style="142" customWidth="1"/>
    <col min="8456" max="8456" width="5.6640625" style="142" customWidth="1"/>
    <col min="8457" max="8457" width="5" style="142" customWidth="1"/>
    <col min="8458" max="8458" width="2.33203125" style="142" customWidth="1"/>
    <col min="8459" max="8459" width="8.83203125" style="142" bestFit="1" customWidth="1"/>
    <col min="8460" max="8701" width="12" style="142"/>
    <col min="8702" max="8702" width="11.5" style="142" customWidth="1"/>
    <col min="8703" max="8703" width="6.83203125" style="142" customWidth="1"/>
    <col min="8704" max="8704" width="1.33203125" style="142" customWidth="1"/>
    <col min="8705" max="8705" width="6.5" style="142" customWidth="1"/>
    <col min="8706" max="8706" width="7.1640625" style="142" customWidth="1"/>
    <col min="8707" max="8707" width="7.5" style="142" customWidth="1"/>
    <col min="8708" max="8708" width="1.83203125" style="142" customWidth="1"/>
    <col min="8709" max="8710" width="7.1640625" style="142" customWidth="1"/>
    <col min="8711" max="8711" width="5.5" style="142" customWidth="1"/>
    <col min="8712" max="8712" width="5.6640625" style="142" customWidth="1"/>
    <col min="8713" max="8713" width="5" style="142" customWidth="1"/>
    <col min="8714" max="8714" width="2.33203125" style="142" customWidth="1"/>
    <col min="8715" max="8715" width="8.83203125" style="142" bestFit="1" customWidth="1"/>
    <col min="8716" max="8957" width="12" style="142"/>
    <col min="8958" max="8958" width="11.5" style="142" customWidth="1"/>
    <col min="8959" max="8959" width="6.83203125" style="142" customWidth="1"/>
    <col min="8960" max="8960" width="1.33203125" style="142" customWidth="1"/>
    <col min="8961" max="8961" width="6.5" style="142" customWidth="1"/>
    <col min="8962" max="8962" width="7.1640625" style="142" customWidth="1"/>
    <col min="8963" max="8963" width="7.5" style="142" customWidth="1"/>
    <col min="8964" max="8964" width="1.83203125" style="142" customWidth="1"/>
    <col min="8965" max="8966" width="7.1640625" style="142" customWidth="1"/>
    <col min="8967" max="8967" width="5.5" style="142" customWidth="1"/>
    <col min="8968" max="8968" width="5.6640625" style="142" customWidth="1"/>
    <col min="8969" max="8969" width="5" style="142" customWidth="1"/>
    <col min="8970" max="8970" width="2.33203125" style="142" customWidth="1"/>
    <col min="8971" max="8971" width="8.83203125" style="142" bestFit="1" customWidth="1"/>
    <col min="8972" max="9213" width="12" style="142"/>
    <col min="9214" max="9214" width="11.5" style="142" customWidth="1"/>
    <col min="9215" max="9215" width="6.83203125" style="142" customWidth="1"/>
    <col min="9216" max="9216" width="1.33203125" style="142" customWidth="1"/>
    <col min="9217" max="9217" width="6.5" style="142" customWidth="1"/>
    <col min="9218" max="9218" width="7.1640625" style="142" customWidth="1"/>
    <col min="9219" max="9219" width="7.5" style="142" customWidth="1"/>
    <col min="9220" max="9220" width="1.83203125" style="142" customWidth="1"/>
    <col min="9221" max="9222" width="7.1640625" style="142" customWidth="1"/>
    <col min="9223" max="9223" width="5.5" style="142" customWidth="1"/>
    <col min="9224" max="9224" width="5.6640625" style="142" customWidth="1"/>
    <col min="9225" max="9225" width="5" style="142" customWidth="1"/>
    <col min="9226" max="9226" width="2.33203125" style="142" customWidth="1"/>
    <col min="9227" max="9227" width="8.83203125" style="142" bestFit="1" customWidth="1"/>
    <col min="9228" max="9469" width="12" style="142"/>
    <col min="9470" max="9470" width="11.5" style="142" customWidth="1"/>
    <col min="9471" max="9471" width="6.83203125" style="142" customWidth="1"/>
    <col min="9472" max="9472" width="1.33203125" style="142" customWidth="1"/>
    <col min="9473" max="9473" width="6.5" style="142" customWidth="1"/>
    <col min="9474" max="9474" width="7.1640625" style="142" customWidth="1"/>
    <col min="9475" max="9475" width="7.5" style="142" customWidth="1"/>
    <col min="9476" max="9476" width="1.83203125" style="142" customWidth="1"/>
    <col min="9477" max="9478" width="7.1640625" style="142" customWidth="1"/>
    <col min="9479" max="9479" width="5.5" style="142" customWidth="1"/>
    <col min="9480" max="9480" width="5.6640625" style="142" customWidth="1"/>
    <col min="9481" max="9481" width="5" style="142" customWidth="1"/>
    <col min="9482" max="9482" width="2.33203125" style="142" customWidth="1"/>
    <col min="9483" max="9483" width="8.83203125" style="142" bestFit="1" customWidth="1"/>
    <col min="9484" max="9725" width="12" style="142"/>
    <col min="9726" max="9726" width="11.5" style="142" customWidth="1"/>
    <col min="9727" max="9727" width="6.83203125" style="142" customWidth="1"/>
    <col min="9728" max="9728" width="1.33203125" style="142" customWidth="1"/>
    <col min="9729" max="9729" width="6.5" style="142" customWidth="1"/>
    <col min="9730" max="9730" width="7.1640625" style="142" customWidth="1"/>
    <col min="9731" max="9731" width="7.5" style="142" customWidth="1"/>
    <col min="9732" max="9732" width="1.83203125" style="142" customWidth="1"/>
    <col min="9733" max="9734" width="7.1640625" style="142" customWidth="1"/>
    <col min="9735" max="9735" width="5.5" style="142" customWidth="1"/>
    <col min="9736" max="9736" width="5.6640625" style="142" customWidth="1"/>
    <col min="9737" max="9737" width="5" style="142" customWidth="1"/>
    <col min="9738" max="9738" width="2.33203125" style="142" customWidth="1"/>
    <col min="9739" max="9739" width="8.83203125" style="142" bestFit="1" customWidth="1"/>
    <col min="9740" max="9981" width="12" style="142"/>
    <col min="9982" max="9982" width="11.5" style="142" customWidth="1"/>
    <col min="9983" max="9983" width="6.83203125" style="142" customWidth="1"/>
    <col min="9984" max="9984" width="1.33203125" style="142" customWidth="1"/>
    <col min="9985" max="9985" width="6.5" style="142" customWidth="1"/>
    <col min="9986" max="9986" width="7.1640625" style="142" customWidth="1"/>
    <col min="9987" max="9987" width="7.5" style="142" customWidth="1"/>
    <col min="9988" max="9988" width="1.83203125" style="142" customWidth="1"/>
    <col min="9989" max="9990" width="7.1640625" style="142" customWidth="1"/>
    <col min="9991" max="9991" width="5.5" style="142" customWidth="1"/>
    <col min="9992" max="9992" width="5.6640625" style="142" customWidth="1"/>
    <col min="9993" max="9993" width="5" style="142" customWidth="1"/>
    <col min="9994" max="9994" width="2.33203125" style="142" customWidth="1"/>
    <col min="9995" max="9995" width="8.83203125" style="142" bestFit="1" customWidth="1"/>
    <col min="9996" max="10237" width="12" style="142"/>
    <col min="10238" max="10238" width="11.5" style="142" customWidth="1"/>
    <col min="10239" max="10239" width="6.83203125" style="142" customWidth="1"/>
    <col min="10240" max="10240" width="1.33203125" style="142" customWidth="1"/>
    <col min="10241" max="10241" width="6.5" style="142" customWidth="1"/>
    <col min="10242" max="10242" width="7.1640625" style="142" customWidth="1"/>
    <col min="10243" max="10243" width="7.5" style="142" customWidth="1"/>
    <col min="10244" max="10244" width="1.83203125" style="142" customWidth="1"/>
    <col min="10245" max="10246" width="7.1640625" style="142" customWidth="1"/>
    <col min="10247" max="10247" width="5.5" style="142" customWidth="1"/>
    <col min="10248" max="10248" width="5.6640625" style="142" customWidth="1"/>
    <col min="10249" max="10249" width="5" style="142" customWidth="1"/>
    <col min="10250" max="10250" width="2.33203125" style="142" customWidth="1"/>
    <col min="10251" max="10251" width="8.83203125" style="142" bestFit="1" customWidth="1"/>
    <col min="10252" max="10493" width="12" style="142"/>
    <col min="10494" max="10494" width="11.5" style="142" customWidth="1"/>
    <col min="10495" max="10495" width="6.83203125" style="142" customWidth="1"/>
    <col min="10496" max="10496" width="1.33203125" style="142" customWidth="1"/>
    <col min="10497" max="10497" width="6.5" style="142" customWidth="1"/>
    <col min="10498" max="10498" width="7.1640625" style="142" customWidth="1"/>
    <col min="10499" max="10499" width="7.5" style="142" customWidth="1"/>
    <col min="10500" max="10500" width="1.83203125" style="142" customWidth="1"/>
    <col min="10501" max="10502" width="7.1640625" style="142" customWidth="1"/>
    <col min="10503" max="10503" width="5.5" style="142" customWidth="1"/>
    <col min="10504" max="10504" width="5.6640625" style="142" customWidth="1"/>
    <col min="10505" max="10505" width="5" style="142" customWidth="1"/>
    <col min="10506" max="10506" width="2.33203125" style="142" customWidth="1"/>
    <col min="10507" max="10507" width="8.83203125" style="142" bestFit="1" customWidth="1"/>
    <col min="10508" max="10749" width="12" style="142"/>
    <col min="10750" max="10750" width="11.5" style="142" customWidth="1"/>
    <col min="10751" max="10751" width="6.83203125" style="142" customWidth="1"/>
    <col min="10752" max="10752" width="1.33203125" style="142" customWidth="1"/>
    <col min="10753" max="10753" width="6.5" style="142" customWidth="1"/>
    <col min="10754" max="10754" width="7.1640625" style="142" customWidth="1"/>
    <col min="10755" max="10755" width="7.5" style="142" customWidth="1"/>
    <col min="10756" max="10756" width="1.83203125" style="142" customWidth="1"/>
    <col min="10757" max="10758" width="7.1640625" style="142" customWidth="1"/>
    <col min="10759" max="10759" width="5.5" style="142" customWidth="1"/>
    <col min="10760" max="10760" width="5.6640625" style="142" customWidth="1"/>
    <col min="10761" max="10761" width="5" style="142" customWidth="1"/>
    <col min="10762" max="10762" width="2.33203125" style="142" customWidth="1"/>
    <col min="10763" max="10763" width="8.83203125" style="142" bestFit="1" customWidth="1"/>
    <col min="10764" max="11005" width="12" style="142"/>
    <col min="11006" max="11006" width="11.5" style="142" customWidth="1"/>
    <col min="11007" max="11007" width="6.83203125" style="142" customWidth="1"/>
    <col min="11008" max="11008" width="1.33203125" style="142" customWidth="1"/>
    <col min="11009" max="11009" width="6.5" style="142" customWidth="1"/>
    <col min="11010" max="11010" width="7.1640625" style="142" customWidth="1"/>
    <col min="11011" max="11011" width="7.5" style="142" customWidth="1"/>
    <col min="11012" max="11012" width="1.83203125" style="142" customWidth="1"/>
    <col min="11013" max="11014" width="7.1640625" style="142" customWidth="1"/>
    <col min="11015" max="11015" width="5.5" style="142" customWidth="1"/>
    <col min="11016" max="11016" width="5.6640625" style="142" customWidth="1"/>
    <col min="11017" max="11017" width="5" style="142" customWidth="1"/>
    <col min="11018" max="11018" width="2.33203125" style="142" customWidth="1"/>
    <col min="11019" max="11019" width="8.83203125" style="142" bestFit="1" customWidth="1"/>
    <col min="11020" max="11261" width="12" style="142"/>
    <col min="11262" max="11262" width="11.5" style="142" customWidth="1"/>
    <col min="11263" max="11263" width="6.83203125" style="142" customWidth="1"/>
    <col min="11264" max="11264" width="1.33203125" style="142" customWidth="1"/>
    <col min="11265" max="11265" width="6.5" style="142" customWidth="1"/>
    <col min="11266" max="11266" width="7.1640625" style="142" customWidth="1"/>
    <col min="11267" max="11267" width="7.5" style="142" customWidth="1"/>
    <col min="11268" max="11268" width="1.83203125" style="142" customWidth="1"/>
    <col min="11269" max="11270" width="7.1640625" style="142" customWidth="1"/>
    <col min="11271" max="11271" width="5.5" style="142" customWidth="1"/>
    <col min="11272" max="11272" width="5.6640625" style="142" customWidth="1"/>
    <col min="11273" max="11273" width="5" style="142" customWidth="1"/>
    <col min="11274" max="11274" width="2.33203125" style="142" customWidth="1"/>
    <col min="11275" max="11275" width="8.83203125" style="142" bestFit="1" customWidth="1"/>
    <col min="11276" max="11517" width="12" style="142"/>
    <col min="11518" max="11518" width="11.5" style="142" customWidth="1"/>
    <col min="11519" max="11519" width="6.83203125" style="142" customWidth="1"/>
    <col min="11520" max="11520" width="1.33203125" style="142" customWidth="1"/>
    <col min="11521" max="11521" width="6.5" style="142" customWidth="1"/>
    <col min="11522" max="11522" width="7.1640625" style="142" customWidth="1"/>
    <col min="11523" max="11523" width="7.5" style="142" customWidth="1"/>
    <col min="11524" max="11524" width="1.83203125" style="142" customWidth="1"/>
    <col min="11525" max="11526" width="7.1640625" style="142" customWidth="1"/>
    <col min="11527" max="11527" width="5.5" style="142" customWidth="1"/>
    <col min="11528" max="11528" width="5.6640625" style="142" customWidth="1"/>
    <col min="11529" max="11529" width="5" style="142" customWidth="1"/>
    <col min="11530" max="11530" width="2.33203125" style="142" customWidth="1"/>
    <col min="11531" max="11531" width="8.83203125" style="142" bestFit="1" customWidth="1"/>
    <col min="11532" max="11773" width="12" style="142"/>
    <col min="11774" max="11774" width="11.5" style="142" customWidth="1"/>
    <col min="11775" max="11775" width="6.83203125" style="142" customWidth="1"/>
    <col min="11776" max="11776" width="1.33203125" style="142" customWidth="1"/>
    <col min="11777" max="11777" width="6.5" style="142" customWidth="1"/>
    <col min="11778" max="11778" width="7.1640625" style="142" customWidth="1"/>
    <col min="11779" max="11779" width="7.5" style="142" customWidth="1"/>
    <col min="11780" max="11780" width="1.83203125" style="142" customWidth="1"/>
    <col min="11781" max="11782" width="7.1640625" style="142" customWidth="1"/>
    <col min="11783" max="11783" width="5.5" style="142" customWidth="1"/>
    <col min="11784" max="11784" width="5.6640625" style="142" customWidth="1"/>
    <col min="11785" max="11785" width="5" style="142" customWidth="1"/>
    <col min="11786" max="11786" width="2.33203125" style="142" customWidth="1"/>
    <col min="11787" max="11787" width="8.83203125" style="142" bestFit="1" customWidth="1"/>
    <col min="11788" max="12029" width="12" style="142"/>
    <col min="12030" max="12030" width="11.5" style="142" customWidth="1"/>
    <col min="12031" max="12031" width="6.83203125" style="142" customWidth="1"/>
    <col min="12032" max="12032" width="1.33203125" style="142" customWidth="1"/>
    <col min="12033" max="12033" width="6.5" style="142" customWidth="1"/>
    <col min="12034" max="12034" width="7.1640625" style="142" customWidth="1"/>
    <col min="12035" max="12035" width="7.5" style="142" customWidth="1"/>
    <col min="12036" max="12036" width="1.83203125" style="142" customWidth="1"/>
    <col min="12037" max="12038" width="7.1640625" style="142" customWidth="1"/>
    <col min="12039" max="12039" width="5.5" style="142" customWidth="1"/>
    <col min="12040" max="12040" width="5.6640625" style="142" customWidth="1"/>
    <col min="12041" max="12041" width="5" style="142" customWidth="1"/>
    <col min="12042" max="12042" width="2.33203125" style="142" customWidth="1"/>
    <col min="12043" max="12043" width="8.83203125" style="142" bestFit="1" customWidth="1"/>
    <col min="12044" max="12285" width="12" style="142"/>
    <col min="12286" max="12286" width="11.5" style="142" customWidth="1"/>
    <col min="12287" max="12287" width="6.83203125" style="142" customWidth="1"/>
    <col min="12288" max="12288" width="1.33203125" style="142" customWidth="1"/>
    <col min="12289" max="12289" width="6.5" style="142" customWidth="1"/>
    <col min="12290" max="12290" width="7.1640625" style="142" customWidth="1"/>
    <col min="12291" max="12291" width="7.5" style="142" customWidth="1"/>
    <col min="12292" max="12292" width="1.83203125" style="142" customWidth="1"/>
    <col min="12293" max="12294" width="7.1640625" style="142" customWidth="1"/>
    <col min="12295" max="12295" width="5.5" style="142" customWidth="1"/>
    <col min="12296" max="12296" width="5.6640625" style="142" customWidth="1"/>
    <col min="12297" max="12297" width="5" style="142" customWidth="1"/>
    <col min="12298" max="12298" width="2.33203125" style="142" customWidth="1"/>
    <col min="12299" max="12299" width="8.83203125" style="142" bestFit="1" customWidth="1"/>
    <col min="12300" max="12541" width="12" style="142"/>
    <col min="12542" max="12542" width="11.5" style="142" customWidth="1"/>
    <col min="12543" max="12543" width="6.83203125" style="142" customWidth="1"/>
    <col min="12544" max="12544" width="1.33203125" style="142" customWidth="1"/>
    <col min="12545" max="12545" width="6.5" style="142" customWidth="1"/>
    <col min="12546" max="12546" width="7.1640625" style="142" customWidth="1"/>
    <col min="12547" max="12547" width="7.5" style="142" customWidth="1"/>
    <col min="12548" max="12548" width="1.83203125" style="142" customWidth="1"/>
    <col min="12549" max="12550" width="7.1640625" style="142" customWidth="1"/>
    <col min="12551" max="12551" width="5.5" style="142" customWidth="1"/>
    <col min="12552" max="12552" width="5.6640625" style="142" customWidth="1"/>
    <col min="12553" max="12553" width="5" style="142" customWidth="1"/>
    <col min="12554" max="12554" width="2.33203125" style="142" customWidth="1"/>
    <col min="12555" max="12555" width="8.83203125" style="142" bestFit="1" customWidth="1"/>
    <col min="12556" max="12797" width="12" style="142"/>
    <col min="12798" max="12798" width="11.5" style="142" customWidth="1"/>
    <col min="12799" max="12799" width="6.83203125" style="142" customWidth="1"/>
    <col min="12800" max="12800" width="1.33203125" style="142" customWidth="1"/>
    <col min="12801" max="12801" width="6.5" style="142" customWidth="1"/>
    <col min="12802" max="12802" width="7.1640625" style="142" customWidth="1"/>
    <col min="12803" max="12803" width="7.5" style="142" customWidth="1"/>
    <col min="12804" max="12804" width="1.83203125" style="142" customWidth="1"/>
    <col min="12805" max="12806" width="7.1640625" style="142" customWidth="1"/>
    <col min="12807" max="12807" width="5.5" style="142" customWidth="1"/>
    <col min="12808" max="12808" width="5.6640625" style="142" customWidth="1"/>
    <col min="12809" max="12809" width="5" style="142" customWidth="1"/>
    <col min="12810" max="12810" width="2.33203125" style="142" customWidth="1"/>
    <col min="12811" max="12811" width="8.83203125" style="142" bestFit="1" customWidth="1"/>
    <col min="12812" max="13053" width="12" style="142"/>
    <col min="13054" max="13054" width="11.5" style="142" customWidth="1"/>
    <col min="13055" max="13055" width="6.83203125" style="142" customWidth="1"/>
    <col min="13056" max="13056" width="1.33203125" style="142" customWidth="1"/>
    <col min="13057" max="13057" width="6.5" style="142" customWidth="1"/>
    <col min="13058" max="13058" width="7.1640625" style="142" customWidth="1"/>
    <col min="13059" max="13059" width="7.5" style="142" customWidth="1"/>
    <col min="13060" max="13060" width="1.83203125" style="142" customWidth="1"/>
    <col min="13061" max="13062" width="7.1640625" style="142" customWidth="1"/>
    <col min="13063" max="13063" width="5.5" style="142" customWidth="1"/>
    <col min="13064" max="13064" width="5.6640625" style="142" customWidth="1"/>
    <col min="13065" max="13065" width="5" style="142" customWidth="1"/>
    <col min="13066" max="13066" width="2.33203125" style="142" customWidth="1"/>
    <col min="13067" max="13067" width="8.83203125" style="142" bestFit="1" customWidth="1"/>
    <col min="13068" max="13309" width="12" style="142"/>
    <col min="13310" max="13310" width="11.5" style="142" customWidth="1"/>
    <col min="13311" max="13311" width="6.83203125" style="142" customWidth="1"/>
    <col min="13312" max="13312" width="1.33203125" style="142" customWidth="1"/>
    <col min="13313" max="13313" width="6.5" style="142" customWidth="1"/>
    <col min="13314" max="13314" width="7.1640625" style="142" customWidth="1"/>
    <col min="13315" max="13315" width="7.5" style="142" customWidth="1"/>
    <col min="13316" max="13316" width="1.83203125" style="142" customWidth="1"/>
    <col min="13317" max="13318" width="7.1640625" style="142" customWidth="1"/>
    <col min="13319" max="13319" width="5.5" style="142" customWidth="1"/>
    <col min="13320" max="13320" width="5.6640625" style="142" customWidth="1"/>
    <col min="13321" max="13321" width="5" style="142" customWidth="1"/>
    <col min="13322" max="13322" width="2.33203125" style="142" customWidth="1"/>
    <col min="13323" max="13323" width="8.83203125" style="142" bestFit="1" customWidth="1"/>
    <col min="13324" max="13565" width="12" style="142"/>
    <col min="13566" max="13566" width="11.5" style="142" customWidth="1"/>
    <col min="13567" max="13567" width="6.83203125" style="142" customWidth="1"/>
    <col min="13568" max="13568" width="1.33203125" style="142" customWidth="1"/>
    <col min="13569" max="13569" width="6.5" style="142" customWidth="1"/>
    <col min="13570" max="13570" width="7.1640625" style="142" customWidth="1"/>
    <col min="13571" max="13571" width="7.5" style="142" customWidth="1"/>
    <col min="13572" max="13572" width="1.83203125" style="142" customWidth="1"/>
    <col min="13573" max="13574" width="7.1640625" style="142" customWidth="1"/>
    <col min="13575" max="13575" width="5.5" style="142" customWidth="1"/>
    <col min="13576" max="13576" width="5.6640625" style="142" customWidth="1"/>
    <col min="13577" max="13577" width="5" style="142" customWidth="1"/>
    <col min="13578" max="13578" width="2.33203125" style="142" customWidth="1"/>
    <col min="13579" max="13579" width="8.83203125" style="142" bestFit="1" customWidth="1"/>
    <col min="13580" max="13821" width="12" style="142"/>
    <col min="13822" max="13822" width="11.5" style="142" customWidth="1"/>
    <col min="13823" max="13823" width="6.83203125" style="142" customWidth="1"/>
    <col min="13824" max="13824" width="1.33203125" style="142" customWidth="1"/>
    <col min="13825" max="13825" width="6.5" style="142" customWidth="1"/>
    <col min="13826" max="13826" width="7.1640625" style="142" customWidth="1"/>
    <col min="13827" max="13827" width="7.5" style="142" customWidth="1"/>
    <col min="13828" max="13828" width="1.83203125" style="142" customWidth="1"/>
    <col min="13829" max="13830" width="7.1640625" style="142" customWidth="1"/>
    <col min="13831" max="13831" width="5.5" style="142" customWidth="1"/>
    <col min="13832" max="13832" width="5.6640625" style="142" customWidth="1"/>
    <col min="13833" max="13833" width="5" style="142" customWidth="1"/>
    <col min="13834" max="13834" width="2.33203125" style="142" customWidth="1"/>
    <col min="13835" max="13835" width="8.83203125" style="142" bestFit="1" customWidth="1"/>
    <col min="13836" max="14077" width="12" style="142"/>
    <col min="14078" max="14078" width="11.5" style="142" customWidth="1"/>
    <col min="14079" max="14079" width="6.83203125" style="142" customWidth="1"/>
    <col min="14080" max="14080" width="1.33203125" style="142" customWidth="1"/>
    <col min="14081" max="14081" width="6.5" style="142" customWidth="1"/>
    <col min="14082" max="14082" width="7.1640625" style="142" customWidth="1"/>
    <col min="14083" max="14083" width="7.5" style="142" customWidth="1"/>
    <col min="14084" max="14084" width="1.83203125" style="142" customWidth="1"/>
    <col min="14085" max="14086" width="7.1640625" style="142" customWidth="1"/>
    <col min="14087" max="14087" width="5.5" style="142" customWidth="1"/>
    <col min="14088" max="14088" width="5.6640625" style="142" customWidth="1"/>
    <col min="14089" max="14089" width="5" style="142" customWidth="1"/>
    <col min="14090" max="14090" width="2.33203125" style="142" customWidth="1"/>
    <col min="14091" max="14091" width="8.83203125" style="142" bestFit="1" customWidth="1"/>
    <col min="14092" max="14333" width="12" style="142"/>
    <col min="14334" max="14334" width="11.5" style="142" customWidth="1"/>
    <col min="14335" max="14335" width="6.83203125" style="142" customWidth="1"/>
    <col min="14336" max="14336" width="1.33203125" style="142" customWidth="1"/>
    <col min="14337" max="14337" width="6.5" style="142" customWidth="1"/>
    <col min="14338" max="14338" width="7.1640625" style="142" customWidth="1"/>
    <col min="14339" max="14339" width="7.5" style="142" customWidth="1"/>
    <col min="14340" max="14340" width="1.83203125" style="142" customWidth="1"/>
    <col min="14341" max="14342" width="7.1640625" style="142" customWidth="1"/>
    <col min="14343" max="14343" width="5.5" style="142" customWidth="1"/>
    <col min="14344" max="14344" width="5.6640625" style="142" customWidth="1"/>
    <col min="14345" max="14345" width="5" style="142" customWidth="1"/>
    <col min="14346" max="14346" width="2.33203125" style="142" customWidth="1"/>
    <col min="14347" max="14347" width="8.83203125" style="142" bestFit="1" customWidth="1"/>
    <col min="14348" max="14589" width="12" style="142"/>
    <col min="14590" max="14590" width="11.5" style="142" customWidth="1"/>
    <col min="14591" max="14591" width="6.83203125" style="142" customWidth="1"/>
    <col min="14592" max="14592" width="1.33203125" style="142" customWidth="1"/>
    <col min="14593" max="14593" width="6.5" style="142" customWidth="1"/>
    <col min="14594" max="14594" width="7.1640625" style="142" customWidth="1"/>
    <col min="14595" max="14595" width="7.5" style="142" customWidth="1"/>
    <col min="14596" max="14596" width="1.83203125" style="142" customWidth="1"/>
    <col min="14597" max="14598" width="7.1640625" style="142" customWidth="1"/>
    <col min="14599" max="14599" width="5.5" style="142" customWidth="1"/>
    <col min="14600" max="14600" width="5.6640625" style="142" customWidth="1"/>
    <col min="14601" max="14601" width="5" style="142" customWidth="1"/>
    <col min="14602" max="14602" width="2.33203125" style="142" customWidth="1"/>
    <col min="14603" max="14603" width="8.83203125" style="142" bestFit="1" customWidth="1"/>
    <col min="14604" max="14845" width="12" style="142"/>
    <col min="14846" max="14846" width="11.5" style="142" customWidth="1"/>
    <col min="14847" max="14847" width="6.83203125" style="142" customWidth="1"/>
    <col min="14848" max="14848" width="1.33203125" style="142" customWidth="1"/>
    <col min="14849" max="14849" width="6.5" style="142" customWidth="1"/>
    <col min="14850" max="14850" width="7.1640625" style="142" customWidth="1"/>
    <col min="14851" max="14851" width="7.5" style="142" customWidth="1"/>
    <col min="14852" max="14852" width="1.83203125" style="142" customWidth="1"/>
    <col min="14853" max="14854" width="7.1640625" style="142" customWidth="1"/>
    <col min="14855" max="14855" width="5.5" style="142" customWidth="1"/>
    <col min="14856" max="14856" width="5.6640625" style="142" customWidth="1"/>
    <col min="14857" max="14857" width="5" style="142" customWidth="1"/>
    <col min="14858" max="14858" width="2.33203125" style="142" customWidth="1"/>
    <col min="14859" max="14859" width="8.83203125" style="142" bestFit="1" customWidth="1"/>
    <col min="14860" max="15101" width="12" style="142"/>
    <col min="15102" max="15102" width="11.5" style="142" customWidth="1"/>
    <col min="15103" max="15103" width="6.83203125" style="142" customWidth="1"/>
    <col min="15104" max="15104" width="1.33203125" style="142" customWidth="1"/>
    <col min="15105" max="15105" width="6.5" style="142" customWidth="1"/>
    <col min="15106" max="15106" width="7.1640625" style="142" customWidth="1"/>
    <col min="15107" max="15107" width="7.5" style="142" customWidth="1"/>
    <col min="15108" max="15108" width="1.83203125" style="142" customWidth="1"/>
    <col min="15109" max="15110" width="7.1640625" style="142" customWidth="1"/>
    <col min="15111" max="15111" width="5.5" style="142" customWidth="1"/>
    <col min="15112" max="15112" width="5.6640625" style="142" customWidth="1"/>
    <col min="15113" max="15113" width="5" style="142" customWidth="1"/>
    <col min="15114" max="15114" width="2.33203125" style="142" customWidth="1"/>
    <col min="15115" max="15115" width="8.83203125" style="142" bestFit="1" customWidth="1"/>
    <col min="15116" max="15357" width="12" style="142"/>
    <col min="15358" max="15358" width="11.5" style="142" customWidth="1"/>
    <col min="15359" max="15359" width="6.83203125" style="142" customWidth="1"/>
    <col min="15360" max="15360" width="1.33203125" style="142" customWidth="1"/>
    <col min="15361" max="15361" width="6.5" style="142" customWidth="1"/>
    <col min="15362" max="15362" width="7.1640625" style="142" customWidth="1"/>
    <col min="15363" max="15363" width="7.5" style="142" customWidth="1"/>
    <col min="15364" max="15364" width="1.83203125" style="142" customWidth="1"/>
    <col min="15365" max="15366" width="7.1640625" style="142" customWidth="1"/>
    <col min="15367" max="15367" width="5.5" style="142" customWidth="1"/>
    <col min="15368" max="15368" width="5.6640625" style="142" customWidth="1"/>
    <col min="15369" max="15369" width="5" style="142" customWidth="1"/>
    <col min="15370" max="15370" width="2.33203125" style="142" customWidth="1"/>
    <col min="15371" max="15371" width="8.83203125" style="142" bestFit="1" customWidth="1"/>
    <col min="15372" max="15613" width="12" style="142"/>
    <col min="15614" max="15614" width="11.5" style="142" customWidth="1"/>
    <col min="15615" max="15615" width="6.83203125" style="142" customWidth="1"/>
    <col min="15616" max="15616" width="1.33203125" style="142" customWidth="1"/>
    <col min="15617" max="15617" width="6.5" style="142" customWidth="1"/>
    <col min="15618" max="15618" width="7.1640625" style="142" customWidth="1"/>
    <col min="15619" max="15619" width="7.5" style="142" customWidth="1"/>
    <col min="15620" max="15620" width="1.83203125" style="142" customWidth="1"/>
    <col min="15621" max="15622" width="7.1640625" style="142" customWidth="1"/>
    <col min="15623" max="15623" width="5.5" style="142" customWidth="1"/>
    <col min="15624" max="15624" width="5.6640625" style="142" customWidth="1"/>
    <col min="15625" max="15625" width="5" style="142" customWidth="1"/>
    <col min="15626" max="15626" width="2.33203125" style="142" customWidth="1"/>
    <col min="15627" max="15627" width="8.83203125" style="142" bestFit="1" customWidth="1"/>
    <col min="15628" max="15869" width="12" style="142"/>
    <col min="15870" max="15870" width="11.5" style="142" customWidth="1"/>
    <col min="15871" max="15871" width="6.83203125" style="142" customWidth="1"/>
    <col min="15872" max="15872" width="1.33203125" style="142" customWidth="1"/>
    <col min="15873" max="15873" width="6.5" style="142" customWidth="1"/>
    <col min="15874" max="15874" width="7.1640625" style="142" customWidth="1"/>
    <col min="15875" max="15875" width="7.5" style="142" customWidth="1"/>
    <col min="15876" max="15876" width="1.83203125" style="142" customWidth="1"/>
    <col min="15877" max="15878" width="7.1640625" style="142" customWidth="1"/>
    <col min="15879" max="15879" width="5.5" style="142" customWidth="1"/>
    <col min="15880" max="15880" width="5.6640625" style="142" customWidth="1"/>
    <col min="15881" max="15881" width="5" style="142" customWidth="1"/>
    <col min="15882" max="15882" width="2.33203125" style="142" customWidth="1"/>
    <col min="15883" max="15883" width="8.83203125" style="142" bestFit="1" customWidth="1"/>
    <col min="15884" max="16125" width="12" style="142"/>
    <col min="16126" max="16126" width="11.5" style="142" customWidth="1"/>
    <col min="16127" max="16127" width="6.83203125" style="142" customWidth="1"/>
    <col min="16128" max="16128" width="1.33203125" style="142" customWidth="1"/>
    <col min="16129" max="16129" width="6.5" style="142" customWidth="1"/>
    <col min="16130" max="16130" width="7.1640625" style="142" customWidth="1"/>
    <col min="16131" max="16131" width="7.5" style="142" customWidth="1"/>
    <col min="16132" max="16132" width="1.83203125" style="142" customWidth="1"/>
    <col min="16133" max="16134" width="7.1640625" style="142" customWidth="1"/>
    <col min="16135" max="16135" width="5.5" style="142" customWidth="1"/>
    <col min="16136" max="16136" width="5.6640625" style="142" customWidth="1"/>
    <col min="16137" max="16137" width="5" style="142" customWidth="1"/>
    <col min="16138" max="16138" width="2.33203125" style="142" customWidth="1"/>
    <col min="16139" max="16139" width="8.83203125" style="142" bestFit="1" customWidth="1"/>
    <col min="16140" max="16384" width="12" style="142"/>
  </cols>
  <sheetData>
    <row r="1" spans="1:15" s="11" customFormat="1" ht="42.95" customHeight="1" x14ac:dyDescent="0.2">
      <c r="A1" s="8"/>
      <c r="B1" s="8"/>
      <c r="C1" s="8"/>
      <c r="D1" s="9"/>
      <c r="E1" s="9"/>
      <c r="F1" s="9"/>
      <c r="G1" s="10"/>
    </row>
    <row r="2" spans="1:15" s="11" customFormat="1" ht="6" customHeight="1" thickBot="1" x14ac:dyDescent="0.25">
      <c r="A2" s="12"/>
      <c r="B2" s="12"/>
      <c r="C2" s="13"/>
      <c r="D2" s="13"/>
      <c r="E2" s="13"/>
      <c r="F2" s="13"/>
      <c r="G2" s="13"/>
      <c r="H2" s="13"/>
      <c r="I2" s="13"/>
      <c r="J2" s="13"/>
      <c r="K2" s="13"/>
    </row>
    <row r="3" spans="1:15" s="11" customFormat="1" ht="13.5" thickTop="1" x14ac:dyDescent="0.2">
      <c r="A3" s="61"/>
      <c r="B3" s="61"/>
      <c r="C3" s="61"/>
      <c r="D3" s="61"/>
      <c r="E3" s="62"/>
      <c r="F3" s="62"/>
      <c r="G3" s="62"/>
      <c r="H3" s="62"/>
      <c r="I3" s="62"/>
      <c r="J3" s="63"/>
      <c r="K3" s="64"/>
    </row>
    <row r="4" spans="1:15" s="92" customFormat="1" x14ac:dyDescent="0.2">
      <c r="A4" s="110" t="s">
        <v>105</v>
      </c>
      <c r="B4" s="99"/>
      <c r="C4" s="99"/>
      <c r="D4" s="99"/>
      <c r="E4" s="99"/>
      <c r="F4" s="99"/>
      <c r="G4" s="99"/>
      <c r="H4" s="99"/>
      <c r="I4" s="99"/>
      <c r="J4" s="99"/>
    </row>
    <row r="5" spans="1:15" s="92" customFormat="1" x14ac:dyDescent="0.2">
      <c r="A5" s="110" t="s">
        <v>102</v>
      </c>
      <c r="B5" s="99"/>
      <c r="C5" s="99"/>
      <c r="D5" s="99"/>
      <c r="E5" s="99"/>
      <c r="F5" s="99"/>
      <c r="G5" s="99"/>
      <c r="H5" s="99"/>
      <c r="I5" s="99"/>
      <c r="J5" s="99"/>
      <c r="K5" s="71"/>
    </row>
    <row r="6" spans="1:15" s="84" customFormat="1" ht="6" customHeight="1" x14ac:dyDescent="0.2">
      <c r="A6" s="72"/>
      <c r="B6" s="65"/>
      <c r="C6" s="65"/>
      <c r="D6" s="65"/>
      <c r="E6" s="65"/>
      <c r="F6" s="65"/>
      <c r="G6" s="65"/>
      <c r="H6" s="65"/>
      <c r="I6" s="65"/>
      <c r="J6" s="65"/>
      <c r="K6" s="65"/>
    </row>
    <row r="7" spans="1:15" s="125" customFormat="1" ht="11.25" x14ac:dyDescent="0.2">
      <c r="A7" s="130" t="s">
        <v>64</v>
      </c>
      <c r="B7" s="158" t="s">
        <v>109</v>
      </c>
      <c r="C7" s="131"/>
      <c r="D7" s="131"/>
      <c r="E7" s="131"/>
      <c r="F7" s="131" t="s">
        <v>106</v>
      </c>
      <c r="G7" s="131"/>
      <c r="H7" s="131"/>
      <c r="I7" s="131"/>
      <c r="J7" s="131"/>
      <c r="K7" s="131" t="s">
        <v>65</v>
      </c>
    </row>
    <row r="8" spans="1:15" s="125" customFormat="1" ht="5.45" customHeight="1" x14ac:dyDescent="0.2">
      <c r="A8" s="130"/>
      <c r="B8" s="158"/>
      <c r="C8" s="131"/>
      <c r="D8" s="132"/>
      <c r="E8" s="132"/>
      <c r="F8" s="132"/>
      <c r="G8" s="133"/>
      <c r="H8" s="132"/>
      <c r="I8" s="132"/>
      <c r="J8" s="132"/>
      <c r="K8" s="132"/>
    </row>
    <row r="9" spans="1:15" s="125" customFormat="1" ht="5.45" customHeight="1" x14ac:dyDescent="0.2">
      <c r="A9" s="130"/>
      <c r="B9" s="158"/>
      <c r="C9" s="131"/>
      <c r="D9" s="131"/>
      <c r="E9" s="131"/>
      <c r="F9" s="131"/>
      <c r="G9" s="131"/>
      <c r="H9" s="131"/>
      <c r="I9" s="131"/>
      <c r="J9" s="131"/>
      <c r="K9" s="131"/>
    </row>
    <row r="10" spans="1:15" s="125" customFormat="1" ht="11.25" x14ac:dyDescent="0.2">
      <c r="A10" s="134"/>
      <c r="B10" s="158"/>
      <c r="C10" s="131"/>
      <c r="D10" s="131" t="s">
        <v>0</v>
      </c>
      <c r="E10" s="131" t="s">
        <v>55</v>
      </c>
      <c r="F10" s="131" t="s">
        <v>55</v>
      </c>
      <c r="G10" s="131"/>
      <c r="H10" s="131" t="s">
        <v>0</v>
      </c>
      <c r="I10" s="131" t="s">
        <v>36</v>
      </c>
      <c r="J10" s="135" t="s">
        <v>103</v>
      </c>
      <c r="K10" s="135" t="s">
        <v>66</v>
      </c>
    </row>
    <row r="11" spans="1:15" s="125" customFormat="1" ht="11.25" x14ac:dyDescent="0.2">
      <c r="A11" s="130"/>
      <c r="B11" s="136"/>
      <c r="C11" s="131"/>
      <c r="D11" s="131"/>
      <c r="E11" s="131" t="s">
        <v>36</v>
      </c>
      <c r="F11" s="131" t="s">
        <v>36</v>
      </c>
      <c r="G11" s="131"/>
      <c r="H11" s="131"/>
      <c r="I11" s="131" t="s">
        <v>56</v>
      </c>
      <c r="J11" s="135" t="s">
        <v>43</v>
      </c>
      <c r="K11" s="135" t="s">
        <v>67</v>
      </c>
    </row>
    <row r="12" spans="1:15" s="125" customFormat="1" ht="11.25" x14ac:dyDescent="0.2">
      <c r="C12" s="131"/>
      <c r="D12" s="131"/>
      <c r="E12" s="131" t="s">
        <v>56</v>
      </c>
      <c r="F12" s="131" t="s">
        <v>5</v>
      </c>
      <c r="G12" s="131"/>
      <c r="H12" s="131"/>
      <c r="I12" s="131" t="s">
        <v>45</v>
      </c>
      <c r="J12" s="131" t="s">
        <v>62</v>
      </c>
      <c r="K12" s="131" t="s">
        <v>68</v>
      </c>
    </row>
    <row r="13" spans="1:15" s="125" customFormat="1" ht="11.25" x14ac:dyDescent="0.2">
      <c r="B13" s="131"/>
      <c r="C13" s="131"/>
      <c r="D13" s="131"/>
      <c r="E13" s="131" t="s">
        <v>63</v>
      </c>
      <c r="F13" s="131" t="s">
        <v>62</v>
      </c>
      <c r="G13" s="131"/>
      <c r="H13" s="131"/>
      <c r="I13" s="131" t="s">
        <v>62</v>
      </c>
      <c r="J13" s="131"/>
      <c r="K13" s="131"/>
    </row>
    <row r="14" spans="1:15" s="84" customFormat="1" x14ac:dyDescent="0.2">
      <c r="A14" s="73"/>
      <c r="B14" s="65"/>
      <c r="C14" s="65"/>
      <c r="D14" s="65"/>
      <c r="E14" s="65"/>
      <c r="F14" s="65"/>
      <c r="G14" s="65"/>
      <c r="H14" s="65"/>
      <c r="I14" s="65"/>
      <c r="J14" s="65"/>
      <c r="K14" s="65"/>
    </row>
    <row r="15" spans="1:15" s="84" customFormat="1" x14ac:dyDescent="0.2">
      <c r="A15" s="72" t="s">
        <v>8</v>
      </c>
      <c r="B15" s="65">
        <v>171466</v>
      </c>
      <c r="C15" s="65"/>
      <c r="D15" s="65">
        <v>62291</v>
      </c>
      <c r="E15" s="111">
        <v>66.680579859048663</v>
      </c>
      <c r="F15" s="111">
        <v>19.307765166717502</v>
      </c>
      <c r="G15" s="65"/>
      <c r="H15" s="65">
        <v>50926</v>
      </c>
      <c r="I15" s="111">
        <v>35.745984369477277</v>
      </c>
      <c r="J15" s="111">
        <v>28.427522287240308</v>
      </c>
      <c r="K15" s="111">
        <v>35.826493343282415</v>
      </c>
      <c r="M15" s="75"/>
      <c r="N15" s="96"/>
      <c r="O15" s="96"/>
    </row>
    <row r="16" spans="1:15" s="84" customFormat="1" x14ac:dyDescent="0.2">
      <c r="A16" s="72" t="s">
        <v>9</v>
      </c>
      <c r="B16" s="65">
        <v>111722</v>
      </c>
      <c r="C16" s="65"/>
      <c r="D16" s="65">
        <v>44064</v>
      </c>
      <c r="E16" s="111">
        <v>68.336964415395784</v>
      </c>
      <c r="F16" s="111">
        <v>17.12962962962963</v>
      </c>
      <c r="G16" s="65"/>
      <c r="H16" s="65">
        <v>30091</v>
      </c>
      <c r="I16" s="111">
        <v>28.719550696221464</v>
      </c>
      <c r="J16" s="111">
        <v>32.122561563258117</v>
      </c>
      <c r="K16" s="111">
        <v>39.157887740520422</v>
      </c>
      <c r="M16" s="96"/>
    </row>
    <row r="17" spans="1:21" s="84" customFormat="1" x14ac:dyDescent="0.2">
      <c r="A17" s="72" t="s">
        <v>10</v>
      </c>
      <c r="B17" s="65">
        <v>44536</v>
      </c>
      <c r="C17" s="65"/>
      <c r="D17" s="65">
        <v>19822</v>
      </c>
      <c r="E17" s="111">
        <v>70.063565735041877</v>
      </c>
      <c r="F17" s="111">
        <v>15.497931591161334</v>
      </c>
      <c r="G17" s="65"/>
      <c r="H17" s="65">
        <v>16580</v>
      </c>
      <c r="I17" s="111">
        <v>44.84921592279855</v>
      </c>
      <c r="J17" s="111">
        <v>24.7708082026538</v>
      </c>
      <c r="K17" s="111">
        <v>30.37997587454765</v>
      </c>
      <c r="M17" s="96"/>
    </row>
    <row r="18" spans="1:21" s="84" customFormat="1" x14ac:dyDescent="0.2">
      <c r="A18" s="72" t="s">
        <v>11</v>
      </c>
      <c r="B18" s="65">
        <v>3877</v>
      </c>
      <c r="C18" s="65"/>
      <c r="D18" s="65">
        <v>921</v>
      </c>
      <c r="E18" s="111">
        <v>73.724212812160701</v>
      </c>
      <c r="F18" s="111">
        <v>18.132464712269272</v>
      </c>
      <c r="G18" s="65"/>
      <c r="H18" s="65">
        <v>678</v>
      </c>
      <c r="I18" s="111" t="s">
        <v>42</v>
      </c>
      <c r="J18" s="111">
        <v>52.359882005899706</v>
      </c>
      <c r="K18" s="111">
        <v>47.640117994100294</v>
      </c>
      <c r="M18" s="96"/>
    </row>
    <row r="19" spans="1:21" s="84" customFormat="1" x14ac:dyDescent="0.2">
      <c r="A19" s="72" t="s">
        <v>12</v>
      </c>
      <c r="B19" s="65">
        <v>16887</v>
      </c>
      <c r="C19" s="65"/>
      <c r="D19" s="65">
        <v>4502</v>
      </c>
      <c r="E19" s="111">
        <v>62.172367836517104</v>
      </c>
      <c r="F19" s="111">
        <v>29.764549089293645</v>
      </c>
      <c r="G19" s="65"/>
      <c r="H19" s="65">
        <v>3029</v>
      </c>
      <c r="I19" s="111">
        <v>0.6932981181908221</v>
      </c>
      <c r="J19" s="111">
        <v>46.814130075932653</v>
      </c>
      <c r="K19" s="111">
        <v>52.49257180587653</v>
      </c>
      <c r="M19" s="96"/>
      <c r="N19" s="96"/>
    </row>
    <row r="20" spans="1:21" s="84" customFormat="1" x14ac:dyDescent="0.2">
      <c r="A20" s="72"/>
      <c r="B20" s="65"/>
      <c r="C20" s="65"/>
      <c r="D20" s="65"/>
      <c r="G20" s="65"/>
      <c r="M20" s="96"/>
    </row>
    <row r="21" spans="1:21" s="84" customFormat="1" x14ac:dyDescent="0.2">
      <c r="A21" s="72" t="s">
        <v>13</v>
      </c>
      <c r="B21" s="65">
        <v>4207</v>
      </c>
      <c r="C21" s="65"/>
      <c r="D21" s="65">
        <v>1179</v>
      </c>
      <c r="E21" s="111">
        <v>66.327396098388476</v>
      </c>
      <c r="F21" s="111">
        <v>24.597116200169637</v>
      </c>
      <c r="G21" s="65"/>
      <c r="H21" s="65">
        <v>830</v>
      </c>
      <c r="I21" s="111">
        <v>11.08433734939759</v>
      </c>
      <c r="J21" s="111">
        <v>43.132530120481924</v>
      </c>
      <c r="K21" s="111">
        <v>45.783132530120483</v>
      </c>
      <c r="M21" s="96"/>
    </row>
    <row r="22" spans="1:21" s="84" customFormat="1" x14ac:dyDescent="0.2">
      <c r="A22" s="72" t="s">
        <v>14</v>
      </c>
      <c r="B22" s="65">
        <v>4183</v>
      </c>
      <c r="C22" s="65"/>
      <c r="D22" s="65">
        <v>939</v>
      </c>
      <c r="E22" s="111">
        <v>70.500532481363152</v>
      </c>
      <c r="F22" s="111">
        <v>25.133120340788075</v>
      </c>
      <c r="G22" s="65"/>
      <c r="H22" s="65">
        <v>1045</v>
      </c>
      <c r="I22" s="111">
        <v>16.937799043062203</v>
      </c>
      <c r="J22" s="111">
        <v>40.28708133971292</v>
      </c>
      <c r="K22" s="111">
        <v>42.775119617224881</v>
      </c>
      <c r="M22" s="96"/>
    </row>
    <row r="23" spans="1:21" s="84" customFormat="1" x14ac:dyDescent="0.2">
      <c r="A23" s="72" t="s">
        <v>15</v>
      </c>
      <c r="B23" s="65">
        <v>4404</v>
      </c>
      <c r="C23" s="65"/>
      <c r="D23" s="65">
        <v>1483</v>
      </c>
      <c r="E23" s="111">
        <v>75.25286581254214</v>
      </c>
      <c r="F23" s="111">
        <v>14.699932569116655</v>
      </c>
      <c r="G23" s="65"/>
      <c r="H23" s="65">
        <v>773</v>
      </c>
      <c r="I23" s="111">
        <v>8.796895213454075</v>
      </c>
      <c r="J23" s="111">
        <v>48.771021992238033</v>
      </c>
      <c r="K23" s="111">
        <v>42.432082794307888</v>
      </c>
      <c r="M23" s="96"/>
    </row>
    <row r="24" spans="1:21" s="84" customFormat="1" x14ac:dyDescent="0.2">
      <c r="A24" s="72" t="s">
        <v>16</v>
      </c>
      <c r="B24" s="65">
        <v>14578</v>
      </c>
      <c r="C24" s="65"/>
      <c r="D24" s="65">
        <v>4932</v>
      </c>
      <c r="E24" s="111">
        <v>57.116788321167888</v>
      </c>
      <c r="F24" s="111">
        <v>33.008921330089215</v>
      </c>
      <c r="G24" s="65"/>
      <c r="H24" s="65">
        <v>4127</v>
      </c>
      <c r="I24" s="111">
        <v>27.283741216379937</v>
      </c>
      <c r="J24" s="111">
        <v>31.427186818512236</v>
      </c>
      <c r="K24" s="111">
        <v>41.289071965107823</v>
      </c>
      <c r="M24" s="96"/>
    </row>
    <row r="25" spans="1:21" s="84" customFormat="1" x14ac:dyDescent="0.2">
      <c r="A25" s="72" t="s">
        <v>17</v>
      </c>
      <c r="B25" s="65">
        <v>40492</v>
      </c>
      <c r="C25" s="65"/>
      <c r="D25" s="65">
        <v>12729</v>
      </c>
      <c r="E25" s="111">
        <v>52.494304344410402</v>
      </c>
      <c r="F25" s="111">
        <v>40.333097651033071</v>
      </c>
      <c r="G25" s="65"/>
      <c r="H25" s="65">
        <v>8832</v>
      </c>
      <c r="I25" s="111">
        <v>7.235054347826086</v>
      </c>
      <c r="J25" s="111">
        <v>39.028532608695656</v>
      </c>
      <c r="K25" s="111">
        <v>53.736413043478258</v>
      </c>
      <c r="M25" s="96"/>
      <c r="N25" s="70"/>
      <c r="O25" s="70"/>
      <c r="P25" s="70"/>
      <c r="Q25" s="70"/>
      <c r="R25" s="70"/>
      <c r="S25" s="70"/>
      <c r="T25" s="70"/>
      <c r="U25" s="96"/>
    </row>
    <row r="26" spans="1:21" s="84" customFormat="1" x14ac:dyDescent="0.2">
      <c r="A26" s="72"/>
      <c r="B26" s="65"/>
      <c r="C26" s="65"/>
      <c r="D26" s="65"/>
      <c r="G26" s="65"/>
      <c r="M26" s="96"/>
    </row>
    <row r="27" spans="1:21" s="84" customFormat="1" x14ac:dyDescent="0.2">
      <c r="A27" s="72" t="s">
        <v>18</v>
      </c>
      <c r="B27" s="65">
        <v>28554</v>
      </c>
      <c r="C27" s="65"/>
      <c r="D27" s="65">
        <v>8572</v>
      </c>
      <c r="E27" s="111">
        <v>67.533831077928141</v>
      </c>
      <c r="F27" s="111">
        <v>18.198786747550162</v>
      </c>
      <c r="G27" s="65"/>
      <c r="H27" s="65">
        <v>7898</v>
      </c>
      <c r="I27" s="111">
        <v>31.033172955178529</v>
      </c>
      <c r="J27" s="111">
        <v>31.970119017472776</v>
      </c>
      <c r="K27" s="111">
        <v>36.996708027348696</v>
      </c>
      <c r="M27" s="96"/>
    </row>
    <row r="28" spans="1:21" s="84" customFormat="1" x14ac:dyDescent="0.2">
      <c r="A28" s="72" t="s">
        <v>19</v>
      </c>
      <c r="B28" s="65">
        <v>19223</v>
      </c>
      <c r="C28" s="65"/>
      <c r="D28" s="65">
        <v>11112</v>
      </c>
      <c r="E28" s="111">
        <v>54.094672426205904</v>
      </c>
      <c r="F28" s="111">
        <v>30.732541396688269</v>
      </c>
      <c r="G28" s="65"/>
      <c r="H28" s="65">
        <v>6357</v>
      </c>
      <c r="I28" s="111">
        <v>23.942111058675476</v>
      </c>
      <c r="J28" s="111">
        <v>27.512977819726288</v>
      </c>
      <c r="K28" s="111">
        <v>48.54491112159824</v>
      </c>
      <c r="M28" s="96"/>
    </row>
    <row r="29" spans="1:21" s="84" customFormat="1" x14ac:dyDescent="0.2">
      <c r="A29" s="72" t="s">
        <v>20</v>
      </c>
      <c r="B29" s="65">
        <v>32361</v>
      </c>
      <c r="C29" s="65"/>
      <c r="D29" s="65">
        <v>11348</v>
      </c>
      <c r="E29" s="111">
        <v>49.515333098343319</v>
      </c>
      <c r="F29" s="111">
        <v>40.421219598167077</v>
      </c>
      <c r="G29" s="65"/>
      <c r="H29" s="65">
        <v>8730</v>
      </c>
      <c r="I29" s="111">
        <v>17.583046964490265</v>
      </c>
      <c r="J29" s="111">
        <v>35.521191294387172</v>
      </c>
      <c r="K29" s="111">
        <v>46.895761741122563</v>
      </c>
      <c r="M29" s="96"/>
    </row>
    <row r="30" spans="1:21" s="84" customFormat="1" x14ac:dyDescent="0.2">
      <c r="A30" s="72" t="s">
        <v>21</v>
      </c>
      <c r="B30" s="65">
        <v>8840</v>
      </c>
      <c r="C30" s="65"/>
      <c r="D30" s="65">
        <v>2820</v>
      </c>
      <c r="E30" s="111">
        <v>71.98581560283688</v>
      </c>
      <c r="F30" s="111">
        <v>17.76595744680851</v>
      </c>
      <c r="G30" s="65"/>
      <c r="H30" s="65">
        <v>1889</v>
      </c>
      <c r="I30" s="111">
        <v>12.440444679724722</v>
      </c>
      <c r="J30" s="111">
        <v>45.10322922181048</v>
      </c>
      <c r="K30" s="111">
        <v>42.4563260984648</v>
      </c>
      <c r="M30" s="96"/>
    </row>
    <row r="31" spans="1:21" s="84" customFormat="1" x14ac:dyDescent="0.2">
      <c r="A31" s="72" t="s">
        <v>22</v>
      </c>
      <c r="B31" s="65">
        <v>6063</v>
      </c>
      <c r="C31" s="65"/>
      <c r="D31" s="65">
        <v>1304</v>
      </c>
      <c r="E31" s="111">
        <v>70.168711656441715</v>
      </c>
      <c r="F31" s="111">
        <v>23.082822085889571</v>
      </c>
      <c r="G31" s="65"/>
      <c r="H31" s="65">
        <v>1181</v>
      </c>
      <c r="I31" s="111" t="s">
        <v>42</v>
      </c>
      <c r="J31" s="111">
        <v>47.163420829805247</v>
      </c>
      <c r="K31" s="111">
        <v>52.836579170194753</v>
      </c>
      <c r="M31" s="96"/>
    </row>
    <row r="32" spans="1:21" s="84" customFormat="1" x14ac:dyDescent="0.2">
      <c r="A32" s="72" t="s">
        <v>23</v>
      </c>
      <c r="B32" s="65">
        <v>1825</v>
      </c>
      <c r="C32" s="65"/>
      <c r="D32" s="65">
        <v>107</v>
      </c>
      <c r="E32" s="111" t="s">
        <v>42</v>
      </c>
      <c r="F32" s="111">
        <v>100</v>
      </c>
      <c r="G32" s="65"/>
      <c r="H32" s="65">
        <v>337</v>
      </c>
      <c r="I32" s="111" t="s">
        <v>42</v>
      </c>
      <c r="J32" s="111">
        <v>47.774480712166174</v>
      </c>
      <c r="K32" s="111">
        <v>52.225519287833833</v>
      </c>
      <c r="M32" s="96"/>
    </row>
    <row r="33" spans="1:21" s="84" customFormat="1" x14ac:dyDescent="0.2">
      <c r="A33" s="72"/>
      <c r="B33" s="65"/>
      <c r="C33" s="65"/>
      <c r="D33" s="65"/>
      <c r="G33" s="65"/>
      <c r="M33" s="96"/>
    </row>
    <row r="34" spans="1:21" s="84" customFormat="1" x14ac:dyDescent="0.2">
      <c r="A34" s="72" t="s">
        <v>24</v>
      </c>
      <c r="B34" s="65">
        <v>58476</v>
      </c>
      <c r="C34" s="65"/>
      <c r="D34" s="65">
        <v>23752</v>
      </c>
      <c r="E34" s="111">
        <v>75.3494442573257</v>
      </c>
      <c r="F34" s="111">
        <v>15.110306500505221</v>
      </c>
      <c r="G34" s="65"/>
      <c r="H34" s="65">
        <v>16371</v>
      </c>
      <c r="I34" s="111">
        <v>37.059434365646574</v>
      </c>
      <c r="J34" s="111">
        <v>31.671858774662514</v>
      </c>
      <c r="K34" s="111">
        <v>31.268706859690916</v>
      </c>
      <c r="M34" s="96"/>
    </row>
    <row r="35" spans="1:21" s="84" customFormat="1" x14ac:dyDescent="0.2">
      <c r="A35" s="72" t="s">
        <v>25</v>
      </c>
      <c r="B35" s="65">
        <v>19144</v>
      </c>
      <c r="C35" s="65"/>
      <c r="D35" s="65">
        <v>7573</v>
      </c>
      <c r="E35" s="111">
        <v>68.30846428099828</v>
      </c>
      <c r="F35" s="111">
        <v>20.533474184603197</v>
      </c>
      <c r="G35" s="65"/>
      <c r="H35" s="65">
        <v>5863</v>
      </c>
      <c r="I35" s="111">
        <v>29.848200579907896</v>
      </c>
      <c r="J35" s="111">
        <v>33.83933140030701</v>
      </c>
      <c r="K35" s="111">
        <v>36.312468019785094</v>
      </c>
      <c r="M35" s="96"/>
    </row>
    <row r="36" spans="1:21" s="84" customFormat="1" x14ac:dyDescent="0.2">
      <c r="A36" s="72" t="s">
        <v>26</v>
      </c>
      <c r="B36" s="65">
        <v>79182</v>
      </c>
      <c r="C36" s="65"/>
      <c r="D36" s="65">
        <v>24086</v>
      </c>
      <c r="E36" s="111">
        <v>67.030640205928762</v>
      </c>
      <c r="F36" s="111">
        <v>21.78443909324919</v>
      </c>
      <c r="G36" s="65"/>
      <c r="H36" s="65">
        <v>17913</v>
      </c>
      <c r="I36" s="111">
        <v>22.16825768994585</v>
      </c>
      <c r="J36" s="111">
        <v>37.648635069502596</v>
      </c>
      <c r="K36" s="111">
        <v>40.18310724055155</v>
      </c>
      <c r="M36" s="96"/>
    </row>
    <row r="37" spans="1:21" s="84" customFormat="1" x14ac:dyDescent="0.2">
      <c r="A37" s="72" t="s">
        <v>27</v>
      </c>
      <c r="B37" s="65">
        <v>31106</v>
      </c>
      <c r="C37" s="65"/>
      <c r="D37" s="65">
        <v>8069</v>
      </c>
      <c r="E37" s="111">
        <v>66.513818317015733</v>
      </c>
      <c r="F37" s="111">
        <v>23.323831949436112</v>
      </c>
      <c r="G37" s="65"/>
      <c r="H37" s="65">
        <v>5662</v>
      </c>
      <c r="I37" s="111">
        <v>11.162133521723772</v>
      </c>
      <c r="J37" s="111">
        <v>47.80996114447192</v>
      </c>
      <c r="K37" s="111">
        <v>41.027905333804313</v>
      </c>
      <c r="M37" s="96"/>
      <c r="N37" s="70"/>
      <c r="O37" s="70"/>
      <c r="P37" s="70"/>
      <c r="Q37" s="70"/>
      <c r="R37" s="70"/>
      <c r="S37" s="70"/>
      <c r="T37" s="70"/>
      <c r="U37" s="96"/>
    </row>
    <row r="38" spans="1:21" s="84" customFormat="1" x14ac:dyDescent="0.2">
      <c r="A38" s="72" t="s">
        <v>28</v>
      </c>
      <c r="B38" s="65">
        <v>37528</v>
      </c>
      <c r="C38" s="65"/>
      <c r="D38" s="65">
        <v>16566</v>
      </c>
      <c r="E38" s="111">
        <v>53.452855245683928</v>
      </c>
      <c r="F38" s="111">
        <v>39.031751780755762</v>
      </c>
      <c r="G38" s="65"/>
      <c r="H38" s="65">
        <v>9848</v>
      </c>
      <c r="I38" s="111">
        <v>13.403736799350122</v>
      </c>
      <c r="J38" s="111">
        <v>30.320877335499596</v>
      </c>
      <c r="K38" s="111">
        <v>56.275385865150284</v>
      </c>
      <c r="M38" s="96"/>
    </row>
    <row r="39" spans="1:21" s="84" customFormat="1" x14ac:dyDescent="0.2">
      <c r="A39" s="72"/>
      <c r="B39" s="65"/>
      <c r="C39" s="65"/>
      <c r="D39" s="65"/>
      <c r="G39" s="65"/>
      <c r="M39" s="96"/>
    </row>
    <row r="40" spans="1:21" s="84" customFormat="1" x14ac:dyDescent="0.2">
      <c r="A40" s="69" t="s">
        <v>29</v>
      </c>
      <c r="B40" s="70">
        <v>99495</v>
      </c>
      <c r="C40" s="70"/>
      <c r="D40" s="70">
        <v>39226</v>
      </c>
      <c r="E40" s="112">
        <v>48.187426706776115</v>
      </c>
      <c r="F40" s="112">
        <v>41.487788711568854</v>
      </c>
      <c r="G40" s="70"/>
      <c r="H40" s="70">
        <v>24043</v>
      </c>
      <c r="I40" s="112">
        <v>13.767000790250799</v>
      </c>
      <c r="J40" s="112">
        <v>28.449028823358152</v>
      </c>
      <c r="K40" s="112">
        <v>57.783970386391047</v>
      </c>
      <c r="M40" s="96"/>
    </row>
    <row r="41" spans="1:21" s="84" customFormat="1" x14ac:dyDescent="0.2">
      <c r="A41" s="72" t="s">
        <v>30</v>
      </c>
      <c r="B41" s="65">
        <v>38012</v>
      </c>
      <c r="C41" s="65"/>
      <c r="D41" s="65">
        <v>14478</v>
      </c>
      <c r="E41" s="111">
        <v>55.65685868213842</v>
      </c>
      <c r="F41" s="111">
        <v>34.638762259980659</v>
      </c>
      <c r="G41" s="65"/>
      <c r="H41" s="65">
        <v>8070</v>
      </c>
      <c r="I41" s="111">
        <v>4.7831474597273855</v>
      </c>
      <c r="J41" s="111">
        <v>42.478314745972739</v>
      </c>
      <c r="K41" s="111">
        <v>52.73853779429988</v>
      </c>
      <c r="M41" s="96"/>
    </row>
    <row r="42" spans="1:21" s="84" customFormat="1" x14ac:dyDescent="0.2">
      <c r="A42" s="72" t="s">
        <v>31</v>
      </c>
      <c r="B42" s="65">
        <v>20698</v>
      </c>
      <c r="C42" s="65"/>
      <c r="D42" s="65">
        <v>8349</v>
      </c>
      <c r="E42" s="111">
        <v>63.480656366031866</v>
      </c>
      <c r="F42" s="111">
        <v>28.722002635046113</v>
      </c>
      <c r="G42" s="65"/>
      <c r="H42" s="65">
        <v>5558</v>
      </c>
      <c r="I42" s="111">
        <v>13.997840949982008</v>
      </c>
      <c r="J42" s="111">
        <v>33.6272040302267</v>
      </c>
      <c r="K42" s="111">
        <v>52.374955019791294</v>
      </c>
      <c r="M42" s="96"/>
    </row>
    <row r="43" spans="1:21" s="84" customFormat="1" x14ac:dyDescent="0.2">
      <c r="A43" s="72" t="s">
        <v>32</v>
      </c>
      <c r="B43" s="65">
        <v>60604</v>
      </c>
      <c r="C43" s="65"/>
      <c r="D43" s="65">
        <v>28087</v>
      </c>
      <c r="E43" s="111">
        <v>32.217751984904048</v>
      </c>
      <c r="F43" s="111">
        <v>56.122049346672839</v>
      </c>
      <c r="G43" s="65"/>
      <c r="H43" s="65">
        <v>15152</v>
      </c>
      <c r="I43" s="111">
        <v>6.7383843717001053</v>
      </c>
      <c r="J43" s="111">
        <v>26.339757127771911</v>
      </c>
      <c r="K43" s="111">
        <v>66.921858500527989</v>
      </c>
      <c r="M43" s="96"/>
    </row>
    <row r="44" spans="1:21" s="84" customFormat="1" x14ac:dyDescent="0.2">
      <c r="A44" s="72" t="s">
        <v>33</v>
      </c>
      <c r="B44" s="65">
        <v>8474</v>
      </c>
      <c r="C44" s="65"/>
      <c r="D44" s="65">
        <v>3139</v>
      </c>
      <c r="E44" s="111">
        <v>66.135712010194325</v>
      </c>
      <c r="F44" s="111">
        <v>26.855686524370821</v>
      </c>
      <c r="G44" s="65"/>
      <c r="H44" s="65">
        <v>2081</v>
      </c>
      <c r="I44" s="111">
        <v>8.7938491110043238</v>
      </c>
      <c r="J44" s="111">
        <v>43.344545891398369</v>
      </c>
      <c r="K44" s="111">
        <v>47.861604997597304</v>
      </c>
      <c r="M44" s="96"/>
    </row>
    <row r="45" spans="1:21" s="84" customFormat="1" x14ac:dyDescent="0.2">
      <c r="A45" s="72"/>
      <c r="B45" s="65"/>
      <c r="C45" s="65"/>
      <c r="D45" s="65"/>
      <c r="E45" s="111"/>
      <c r="F45" s="111"/>
      <c r="G45" s="65"/>
      <c r="H45" s="65"/>
      <c r="I45" s="111"/>
      <c r="J45" s="111"/>
      <c r="K45" s="111"/>
    </row>
    <row r="46" spans="1:21" s="84" customFormat="1" x14ac:dyDescent="0.2">
      <c r="A46" s="69" t="s">
        <v>34</v>
      </c>
      <c r="B46" s="70">
        <v>965937</v>
      </c>
      <c r="C46" s="70"/>
      <c r="D46" s="70">
        <v>361450</v>
      </c>
      <c r="E46" s="112">
        <v>60.384285516668967</v>
      </c>
      <c r="F46" s="112">
        <v>27.988103472126159</v>
      </c>
      <c r="G46" s="70"/>
      <c r="H46" s="70">
        <v>253864</v>
      </c>
      <c r="I46" s="112">
        <v>24.251567768568997</v>
      </c>
      <c r="J46" s="112">
        <v>32.105379258185486</v>
      </c>
      <c r="K46" s="112">
        <v>43.643052973245517</v>
      </c>
      <c r="M46" s="96"/>
      <c r="N46" s="70"/>
      <c r="O46" s="70"/>
      <c r="P46" s="70"/>
      <c r="Q46" s="96"/>
    </row>
    <row r="47" spans="1:21" s="84" customFormat="1" ht="10.15" customHeight="1" x14ac:dyDescent="0.2">
      <c r="A47" s="137"/>
      <c r="B47" s="138"/>
      <c r="C47" s="138"/>
      <c r="D47" s="138"/>
      <c r="E47" s="139"/>
      <c r="F47" s="139"/>
      <c r="G47" s="138"/>
      <c r="H47" s="140"/>
      <c r="I47" s="139"/>
      <c r="J47" s="139"/>
      <c r="K47" s="139"/>
      <c r="M47" s="96"/>
      <c r="N47" s="70"/>
      <c r="O47" s="70"/>
      <c r="P47" s="70"/>
      <c r="Q47" s="96"/>
    </row>
    <row r="48" spans="1:21" s="84" customFormat="1" x14ac:dyDescent="0.2">
      <c r="A48" s="77"/>
      <c r="B48" s="75"/>
      <c r="C48" s="75"/>
      <c r="D48" s="75"/>
      <c r="E48" s="75"/>
      <c r="F48" s="75"/>
      <c r="G48" s="75"/>
      <c r="H48" s="75"/>
      <c r="I48" s="75"/>
      <c r="J48" s="75"/>
      <c r="K48" s="75"/>
      <c r="M48" s="75"/>
    </row>
    <row r="49" spans="1:21" s="84" customFormat="1" x14ac:dyDescent="0.2">
      <c r="A49" s="156" t="s">
        <v>104</v>
      </c>
      <c r="B49" s="156"/>
      <c r="C49" s="156"/>
      <c r="D49" s="156"/>
      <c r="E49" s="156"/>
      <c r="F49" s="156"/>
      <c r="G49" s="156"/>
      <c r="H49" s="156"/>
      <c r="I49" s="156"/>
      <c r="J49" s="156"/>
      <c r="K49" s="156"/>
    </row>
    <row r="50" spans="1:21" s="84" customFormat="1" x14ac:dyDescent="0.2">
      <c r="A50" s="156"/>
      <c r="B50" s="156"/>
      <c r="C50" s="156"/>
      <c r="D50" s="156"/>
      <c r="E50" s="156"/>
      <c r="F50" s="156"/>
      <c r="G50" s="156"/>
      <c r="H50" s="156"/>
      <c r="I50" s="156"/>
      <c r="J50" s="156"/>
      <c r="K50" s="156"/>
    </row>
    <row r="51" spans="1:21" s="84" customFormat="1" ht="8.65" customHeight="1" x14ac:dyDescent="0.2">
      <c r="A51" s="156"/>
      <c r="B51" s="156"/>
      <c r="C51" s="156"/>
      <c r="D51" s="156"/>
      <c r="E51" s="156"/>
      <c r="F51" s="156"/>
      <c r="G51" s="156"/>
      <c r="H51" s="156"/>
      <c r="I51" s="156"/>
      <c r="J51" s="156"/>
      <c r="K51" s="156"/>
    </row>
    <row r="52" spans="1:21" s="84" customFormat="1" ht="10.15" customHeight="1" x14ac:dyDescent="0.2">
      <c r="A52" s="141"/>
      <c r="B52" s="141"/>
      <c r="C52" s="141"/>
      <c r="D52" s="141"/>
      <c r="E52" s="141"/>
      <c r="F52" s="141"/>
      <c r="G52" s="141"/>
      <c r="H52" s="141"/>
      <c r="I52" s="141"/>
      <c r="J52" s="141"/>
      <c r="K52" s="141"/>
    </row>
    <row r="53" spans="1:21" s="84" customFormat="1" ht="8.4499999999999993" customHeight="1" x14ac:dyDescent="0.2">
      <c r="A53" s="66" t="s">
        <v>59</v>
      </c>
      <c r="B53" s="153"/>
      <c r="C53" s="153"/>
      <c r="D53" s="153"/>
      <c r="E53" s="153"/>
      <c r="F53" s="153"/>
      <c r="G53" s="153"/>
      <c r="H53" s="153"/>
      <c r="I53" s="153"/>
      <c r="J53" s="153"/>
      <c r="K53" s="153"/>
    </row>
    <row r="54" spans="1:21" s="84" customFormat="1" x14ac:dyDescent="0.2">
      <c r="A54" s="72"/>
      <c r="B54" s="65"/>
      <c r="C54" s="65"/>
      <c r="D54" s="65"/>
      <c r="E54" s="65"/>
      <c r="F54" s="65"/>
      <c r="G54" s="65"/>
      <c r="H54" s="65"/>
      <c r="I54" s="65"/>
      <c r="J54" s="65"/>
      <c r="K54" s="65"/>
    </row>
    <row r="55" spans="1:21" s="21" customFormat="1" x14ac:dyDescent="0.2">
      <c r="A55" s="4"/>
      <c r="M55" s="19"/>
      <c r="N55" s="19"/>
      <c r="O55" s="19"/>
      <c r="P55" s="19"/>
      <c r="Q55" s="19"/>
      <c r="R55" s="19"/>
      <c r="S55" s="19"/>
      <c r="T55" s="19"/>
      <c r="U55" s="20"/>
    </row>
  </sheetData>
  <mergeCells count="2">
    <mergeCell ref="A49:K51"/>
    <mergeCell ref="B7:B10"/>
  </mergeCells>
  <pageMargins left="0.39370078740157483" right="0.39370078740157483" top="0.39370078740157483" bottom="0.3937007874015748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C4909-1BF1-417E-94BB-3616A70BE632}">
  <dimension ref="A1:U55"/>
  <sheetViews>
    <sheetView showGridLines="0" zoomScaleNormal="100" workbookViewId="0">
      <selection activeCell="A3" sqref="A3"/>
    </sheetView>
  </sheetViews>
  <sheetFormatPr baseColWidth="10" defaultRowHeight="12.75" x14ac:dyDescent="0.2"/>
  <cols>
    <col min="1" max="1" width="24.83203125" style="21" customWidth="1"/>
    <col min="2" max="2" width="9.33203125" style="21" bestFit="1" customWidth="1"/>
    <col min="3" max="3" width="1" style="21" customWidth="1"/>
    <col min="4" max="4" width="9" style="21" bestFit="1" customWidth="1"/>
    <col min="5" max="5" width="11.6640625" style="21" customWidth="1"/>
    <col min="6" max="6" width="8.5" style="21" customWidth="1"/>
    <col min="7" max="7" width="4.1640625" style="21" customWidth="1"/>
    <col min="8" max="8" width="9" style="21" bestFit="1" customWidth="1"/>
    <col min="9" max="9" width="12.5" style="21" customWidth="1"/>
    <col min="10" max="10" width="8.83203125" style="21" bestFit="1" customWidth="1"/>
    <col min="11" max="11" width="6.6640625" style="21" customWidth="1"/>
    <col min="12" max="253" width="12" style="142"/>
    <col min="254" max="254" width="11.5" style="142" customWidth="1"/>
    <col min="255" max="255" width="6.83203125" style="142" customWidth="1"/>
    <col min="256" max="256" width="1.33203125" style="142" customWidth="1"/>
    <col min="257" max="257" width="6.5" style="142" customWidth="1"/>
    <col min="258" max="258" width="7.1640625" style="142" customWidth="1"/>
    <col min="259" max="259" width="7.5" style="142" customWidth="1"/>
    <col min="260" max="260" width="1.83203125" style="142" customWidth="1"/>
    <col min="261" max="262" width="7.1640625" style="142" customWidth="1"/>
    <col min="263" max="263" width="5.5" style="142" customWidth="1"/>
    <col min="264" max="264" width="5.6640625" style="142" customWidth="1"/>
    <col min="265" max="265" width="5" style="142" customWidth="1"/>
    <col min="266" max="266" width="2.33203125" style="142" customWidth="1"/>
    <col min="267" max="267" width="8.83203125" style="142" bestFit="1" customWidth="1"/>
    <col min="268" max="509" width="12" style="142"/>
    <col min="510" max="510" width="11.5" style="142" customWidth="1"/>
    <col min="511" max="511" width="6.83203125" style="142" customWidth="1"/>
    <col min="512" max="512" width="1.33203125" style="142" customWidth="1"/>
    <col min="513" max="513" width="6.5" style="142" customWidth="1"/>
    <col min="514" max="514" width="7.1640625" style="142" customWidth="1"/>
    <col min="515" max="515" width="7.5" style="142" customWidth="1"/>
    <col min="516" max="516" width="1.83203125" style="142" customWidth="1"/>
    <col min="517" max="518" width="7.1640625" style="142" customWidth="1"/>
    <col min="519" max="519" width="5.5" style="142" customWidth="1"/>
    <col min="520" max="520" width="5.6640625" style="142" customWidth="1"/>
    <col min="521" max="521" width="5" style="142" customWidth="1"/>
    <col min="522" max="522" width="2.33203125" style="142" customWidth="1"/>
    <col min="523" max="523" width="8.83203125" style="142" bestFit="1" customWidth="1"/>
    <col min="524" max="765" width="12" style="142"/>
    <col min="766" max="766" width="11.5" style="142" customWidth="1"/>
    <col min="767" max="767" width="6.83203125" style="142" customWidth="1"/>
    <col min="768" max="768" width="1.33203125" style="142" customWidth="1"/>
    <col min="769" max="769" width="6.5" style="142" customWidth="1"/>
    <col min="770" max="770" width="7.1640625" style="142" customWidth="1"/>
    <col min="771" max="771" width="7.5" style="142" customWidth="1"/>
    <col min="772" max="772" width="1.83203125" style="142" customWidth="1"/>
    <col min="773" max="774" width="7.1640625" style="142" customWidth="1"/>
    <col min="775" max="775" width="5.5" style="142" customWidth="1"/>
    <col min="776" max="776" width="5.6640625" style="142" customWidth="1"/>
    <col min="777" max="777" width="5" style="142" customWidth="1"/>
    <col min="778" max="778" width="2.33203125" style="142" customWidth="1"/>
    <col min="779" max="779" width="8.83203125" style="142" bestFit="1" customWidth="1"/>
    <col min="780" max="1021" width="12" style="142"/>
    <col min="1022" max="1022" width="11.5" style="142" customWidth="1"/>
    <col min="1023" max="1023" width="6.83203125" style="142" customWidth="1"/>
    <col min="1024" max="1024" width="1.33203125" style="142" customWidth="1"/>
    <col min="1025" max="1025" width="6.5" style="142" customWidth="1"/>
    <col min="1026" max="1026" width="7.1640625" style="142" customWidth="1"/>
    <col min="1027" max="1027" width="7.5" style="142" customWidth="1"/>
    <col min="1028" max="1028" width="1.83203125" style="142" customWidth="1"/>
    <col min="1029" max="1030" width="7.1640625" style="142" customWidth="1"/>
    <col min="1031" max="1031" width="5.5" style="142" customWidth="1"/>
    <col min="1032" max="1032" width="5.6640625" style="142" customWidth="1"/>
    <col min="1033" max="1033" width="5" style="142" customWidth="1"/>
    <col min="1034" max="1034" width="2.33203125" style="142" customWidth="1"/>
    <col min="1035" max="1035" width="8.83203125" style="142" bestFit="1" customWidth="1"/>
    <col min="1036" max="1277" width="12" style="142"/>
    <col min="1278" max="1278" width="11.5" style="142" customWidth="1"/>
    <col min="1279" max="1279" width="6.83203125" style="142" customWidth="1"/>
    <col min="1280" max="1280" width="1.33203125" style="142" customWidth="1"/>
    <col min="1281" max="1281" width="6.5" style="142" customWidth="1"/>
    <col min="1282" max="1282" width="7.1640625" style="142" customWidth="1"/>
    <col min="1283" max="1283" width="7.5" style="142" customWidth="1"/>
    <col min="1284" max="1284" width="1.83203125" style="142" customWidth="1"/>
    <col min="1285" max="1286" width="7.1640625" style="142" customWidth="1"/>
    <col min="1287" max="1287" width="5.5" style="142" customWidth="1"/>
    <col min="1288" max="1288" width="5.6640625" style="142" customWidth="1"/>
    <col min="1289" max="1289" width="5" style="142" customWidth="1"/>
    <col min="1290" max="1290" width="2.33203125" style="142" customWidth="1"/>
    <col min="1291" max="1291" width="8.83203125" style="142" bestFit="1" customWidth="1"/>
    <col min="1292" max="1533" width="12" style="142"/>
    <col min="1534" max="1534" width="11.5" style="142" customWidth="1"/>
    <col min="1535" max="1535" width="6.83203125" style="142" customWidth="1"/>
    <col min="1536" max="1536" width="1.33203125" style="142" customWidth="1"/>
    <col min="1537" max="1537" width="6.5" style="142" customWidth="1"/>
    <col min="1538" max="1538" width="7.1640625" style="142" customWidth="1"/>
    <col min="1539" max="1539" width="7.5" style="142" customWidth="1"/>
    <col min="1540" max="1540" width="1.83203125" style="142" customWidth="1"/>
    <col min="1541" max="1542" width="7.1640625" style="142" customWidth="1"/>
    <col min="1543" max="1543" width="5.5" style="142" customWidth="1"/>
    <col min="1544" max="1544" width="5.6640625" style="142" customWidth="1"/>
    <col min="1545" max="1545" width="5" style="142" customWidth="1"/>
    <col min="1546" max="1546" width="2.33203125" style="142" customWidth="1"/>
    <col min="1547" max="1547" width="8.83203125" style="142" bestFit="1" customWidth="1"/>
    <col min="1548" max="1789" width="12" style="142"/>
    <col min="1790" max="1790" width="11.5" style="142" customWidth="1"/>
    <col min="1791" max="1791" width="6.83203125" style="142" customWidth="1"/>
    <col min="1792" max="1792" width="1.33203125" style="142" customWidth="1"/>
    <col min="1793" max="1793" width="6.5" style="142" customWidth="1"/>
    <col min="1794" max="1794" width="7.1640625" style="142" customWidth="1"/>
    <col min="1795" max="1795" width="7.5" style="142" customWidth="1"/>
    <col min="1796" max="1796" width="1.83203125" style="142" customWidth="1"/>
    <col min="1797" max="1798" width="7.1640625" style="142" customWidth="1"/>
    <col min="1799" max="1799" width="5.5" style="142" customWidth="1"/>
    <col min="1800" max="1800" width="5.6640625" style="142" customWidth="1"/>
    <col min="1801" max="1801" width="5" style="142" customWidth="1"/>
    <col min="1802" max="1802" width="2.33203125" style="142" customWidth="1"/>
    <col min="1803" max="1803" width="8.83203125" style="142" bestFit="1" customWidth="1"/>
    <col min="1804" max="2045" width="12" style="142"/>
    <col min="2046" max="2046" width="11.5" style="142" customWidth="1"/>
    <col min="2047" max="2047" width="6.83203125" style="142" customWidth="1"/>
    <col min="2048" max="2048" width="1.33203125" style="142" customWidth="1"/>
    <col min="2049" max="2049" width="6.5" style="142" customWidth="1"/>
    <col min="2050" max="2050" width="7.1640625" style="142" customWidth="1"/>
    <col min="2051" max="2051" width="7.5" style="142" customWidth="1"/>
    <col min="2052" max="2052" width="1.83203125" style="142" customWidth="1"/>
    <col min="2053" max="2054" width="7.1640625" style="142" customWidth="1"/>
    <col min="2055" max="2055" width="5.5" style="142" customWidth="1"/>
    <col min="2056" max="2056" width="5.6640625" style="142" customWidth="1"/>
    <col min="2057" max="2057" width="5" style="142" customWidth="1"/>
    <col min="2058" max="2058" width="2.33203125" style="142" customWidth="1"/>
    <col min="2059" max="2059" width="8.83203125" style="142" bestFit="1" customWidth="1"/>
    <col min="2060" max="2301" width="12" style="142"/>
    <col min="2302" max="2302" width="11.5" style="142" customWidth="1"/>
    <col min="2303" max="2303" width="6.83203125" style="142" customWidth="1"/>
    <col min="2304" max="2304" width="1.33203125" style="142" customWidth="1"/>
    <col min="2305" max="2305" width="6.5" style="142" customWidth="1"/>
    <col min="2306" max="2306" width="7.1640625" style="142" customWidth="1"/>
    <col min="2307" max="2307" width="7.5" style="142" customWidth="1"/>
    <col min="2308" max="2308" width="1.83203125" style="142" customWidth="1"/>
    <col min="2309" max="2310" width="7.1640625" style="142" customWidth="1"/>
    <col min="2311" max="2311" width="5.5" style="142" customWidth="1"/>
    <col min="2312" max="2312" width="5.6640625" style="142" customWidth="1"/>
    <col min="2313" max="2313" width="5" style="142" customWidth="1"/>
    <col min="2314" max="2314" width="2.33203125" style="142" customWidth="1"/>
    <col min="2315" max="2315" width="8.83203125" style="142" bestFit="1" customWidth="1"/>
    <col min="2316" max="2557" width="12" style="142"/>
    <col min="2558" max="2558" width="11.5" style="142" customWidth="1"/>
    <col min="2559" max="2559" width="6.83203125" style="142" customWidth="1"/>
    <col min="2560" max="2560" width="1.33203125" style="142" customWidth="1"/>
    <col min="2561" max="2561" width="6.5" style="142" customWidth="1"/>
    <col min="2562" max="2562" width="7.1640625" style="142" customWidth="1"/>
    <col min="2563" max="2563" width="7.5" style="142" customWidth="1"/>
    <col min="2564" max="2564" width="1.83203125" style="142" customWidth="1"/>
    <col min="2565" max="2566" width="7.1640625" style="142" customWidth="1"/>
    <col min="2567" max="2567" width="5.5" style="142" customWidth="1"/>
    <col min="2568" max="2568" width="5.6640625" style="142" customWidth="1"/>
    <col min="2569" max="2569" width="5" style="142" customWidth="1"/>
    <col min="2570" max="2570" width="2.33203125" style="142" customWidth="1"/>
    <col min="2571" max="2571" width="8.83203125" style="142" bestFit="1" customWidth="1"/>
    <col min="2572" max="2813" width="12" style="142"/>
    <col min="2814" max="2814" width="11.5" style="142" customWidth="1"/>
    <col min="2815" max="2815" width="6.83203125" style="142" customWidth="1"/>
    <col min="2816" max="2816" width="1.33203125" style="142" customWidth="1"/>
    <col min="2817" max="2817" width="6.5" style="142" customWidth="1"/>
    <col min="2818" max="2818" width="7.1640625" style="142" customWidth="1"/>
    <col min="2819" max="2819" width="7.5" style="142" customWidth="1"/>
    <col min="2820" max="2820" width="1.83203125" style="142" customWidth="1"/>
    <col min="2821" max="2822" width="7.1640625" style="142" customWidth="1"/>
    <col min="2823" max="2823" width="5.5" style="142" customWidth="1"/>
    <col min="2824" max="2824" width="5.6640625" style="142" customWidth="1"/>
    <col min="2825" max="2825" width="5" style="142" customWidth="1"/>
    <col min="2826" max="2826" width="2.33203125" style="142" customWidth="1"/>
    <col min="2827" max="2827" width="8.83203125" style="142" bestFit="1" customWidth="1"/>
    <col min="2828" max="3069" width="12" style="142"/>
    <col min="3070" max="3070" width="11.5" style="142" customWidth="1"/>
    <col min="3071" max="3071" width="6.83203125" style="142" customWidth="1"/>
    <col min="3072" max="3072" width="1.33203125" style="142" customWidth="1"/>
    <col min="3073" max="3073" width="6.5" style="142" customWidth="1"/>
    <col min="3074" max="3074" width="7.1640625" style="142" customWidth="1"/>
    <col min="3075" max="3075" width="7.5" style="142" customWidth="1"/>
    <col min="3076" max="3076" width="1.83203125" style="142" customWidth="1"/>
    <col min="3077" max="3078" width="7.1640625" style="142" customWidth="1"/>
    <col min="3079" max="3079" width="5.5" style="142" customWidth="1"/>
    <col min="3080" max="3080" width="5.6640625" style="142" customWidth="1"/>
    <col min="3081" max="3081" width="5" style="142" customWidth="1"/>
    <col min="3082" max="3082" width="2.33203125" style="142" customWidth="1"/>
    <col min="3083" max="3083" width="8.83203125" style="142" bestFit="1" customWidth="1"/>
    <col min="3084" max="3325" width="12" style="142"/>
    <col min="3326" max="3326" width="11.5" style="142" customWidth="1"/>
    <col min="3327" max="3327" width="6.83203125" style="142" customWidth="1"/>
    <col min="3328" max="3328" width="1.33203125" style="142" customWidth="1"/>
    <col min="3329" max="3329" width="6.5" style="142" customWidth="1"/>
    <col min="3330" max="3330" width="7.1640625" style="142" customWidth="1"/>
    <col min="3331" max="3331" width="7.5" style="142" customWidth="1"/>
    <col min="3332" max="3332" width="1.83203125" style="142" customWidth="1"/>
    <col min="3333" max="3334" width="7.1640625" style="142" customWidth="1"/>
    <col min="3335" max="3335" width="5.5" style="142" customWidth="1"/>
    <col min="3336" max="3336" width="5.6640625" style="142" customWidth="1"/>
    <col min="3337" max="3337" width="5" style="142" customWidth="1"/>
    <col min="3338" max="3338" width="2.33203125" style="142" customWidth="1"/>
    <col min="3339" max="3339" width="8.83203125" style="142" bestFit="1" customWidth="1"/>
    <col min="3340" max="3581" width="12" style="142"/>
    <col min="3582" max="3582" width="11.5" style="142" customWidth="1"/>
    <col min="3583" max="3583" width="6.83203125" style="142" customWidth="1"/>
    <col min="3584" max="3584" width="1.33203125" style="142" customWidth="1"/>
    <col min="3585" max="3585" width="6.5" style="142" customWidth="1"/>
    <col min="3586" max="3586" width="7.1640625" style="142" customWidth="1"/>
    <col min="3587" max="3587" width="7.5" style="142" customWidth="1"/>
    <col min="3588" max="3588" width="1.83203125" style="142" customWidth="1"/>
    <col min="3589" max="3590" width="7.1640625" style="142" customWidth="1"/>
    <col min="3591" max="3591" width="5.5" style="142" customWidth="1"/>
    <col min="3592" max="3592" width="5.6640625" style="142" customWidth="1"/>
    <col min="3593" max="3593" width="5" style="142" customWidth="1"/>
    <col min="3594" max="3594" width="2.33203125" style="142" customWidth="1"/>
    <col min="3595" max="3595" width="8.83203125" style="142" bestFit="1" customWidth="1"/>
    <col min="3596" max="3837" width="12" style="142"/>
    <col min="3838" max="3838" width="11.5" style="142" customWidth="1"/>
    <col min="3839" max="3839" width="6.83203125" style="142" customWidth="1"/>
    <col min="3840" max="3840" width="1.33203125" style="142" customWidth="1"/>
    <col min="3841" max="3841" width="6.5" style="142" customWidth="1"/>
    <col min="3842" max="3842" width="7.1640625" style="142" customWidth="1"/>
    <col min="3843" max="3843" width="7.5" style="142" customWidth="1"/>
    <col min="3844" max="3844" width="1.83203125" style="142" customWidth="1"/>
    <col min="3845" max="3846" width="7.1640625" style="142" customWidth="1"/>
    <col min="3847" max="3847" width="5.5" style="142" customWidth="1"/>
    <col min="3848" max="3848" width="5.6640625" style="142" customWidth="1"/>
    <col min="3849" max="3849" width="5" style="142" customWidth="1"/>
    <col min="3850" max="3850" width="2.33203125" style="142" customWidth="1"/>
    <col min="3851" max="3851" width="8.83203125" style="142" bestFit="1" customWidth="1"/>
    <col min="3852" max="4093" width="12" style="142"/>
    <col min="4094" max="4094" width="11.5" style="142" customWidth="1"/>
    <col min="4095" max="4095" width="6.83203125" style="142" customWidth="1"/>
    <col min="4096" max="4096" width="1.33203125" style="142" customWidth="1"/>
    <col min="4097" max="4097" width="6.5" style="142" customWidth="1"/>
    <col min="4098" max="4098" width="7.1640625" style="142" customWidth="1"/>
    <col min="4099" max="4099" width="7.5" style="142" customWidth="1"/>
    <col min="4100" max="4100" width="1.83203125" style="142" customWidth="1"/>
    <col min="4101" max="4102" width="7.1640625" style="142" customWidth="1"/>
    <col min="4103" max="4103" width="5.5" style="142" customWidth="1"/>
    <col min="4104" max="4104" width="5.6640625" style="142" customWidth="1"/>
    <col min="4105" max="4105" width="5" style="142" customWidth="1"/>
    <col min="4106" max="4106" width="2.33203125" style="142" customWidth="1"/>
    <col min="4107" max="4107" width="8.83203125" style="142" bestFit="1" customWidth="1"/>
    <col min="4108" max="4349" width="12" style="142"/>
    <col min="4350" max="4350" width="11.5" style="142" customWidth="1"/>
    <col min="4351" max="4351" width="6.83203125" style="142" customWidth="1"/>
    <col min="4352" max="4352" width="1.33203125" style="142" customWidth="1"/>
    <col min="4353" max="4353" width="6.5" style="142" customWidth="1"/>
    <col min="4354" max="4354" width="7.1640625" style="142" customWidth="1"/>
    <col min="4355" max="4355" width="7.5" style="142" customWidth="1"/>
    <col min="4356" max="4356" width="1.83203125" style="142" customWidth="1"/>
    <col min="4357" max="4358" width="7.1640625" style="142" customWidth="1"/>
    <col min="4359" max="4359" width="5.5" style="142" customWidth="1"/>
    <col min="4360" max="4360" width="5.6640625" style="142" customWidth="1"/>
    <col min="4361" max="4361" width="5" style="142" customWidth="1"/>
    <col min="4362" max="4362" width="2.33203125" style="142" customWidth="1"/>
    <col min="4363" max="4363" width="8.83203125" style="142" bestFit="1" customWidth="1"/>
    <col min="4364" max="4605" width="12" style="142"/>
    <col min="4606" max="4606" width="11.5" style="142" customWidth="1"/>
    <col min="4607" max="4607" width="6.83203125" style="142" customWidth="1"/>
    <col min="4608" max="4608" width="1.33203125" style="142" customWidth="1"/>
    <col min="4609" max="4609" width="6.5" style="142" customWidth="1"/>
    <col min="4610" max="4610" width="7.1640625" style="142" customWidth="1"/>
    <col min="4611" max="4611" width="7.5" style="142" customWidth="1"/>
    <col min="4612" max="4612" width="1.83203125" style="142" customWidth="1"/>
    <col min="4613" max="4614" width="7.1640625" style="142" customWidth="1"/>
    <col min="4615" max="4615" width="5.5" style="142" customWidth="1"/>
    <col min="4616" max="4616" width="5.6640625" style="142" customWidth="1"/>
    <col min="4617" max="4617" width="5" style="142" customWidth="1"/>
    <col min="4618" max="4618" width="2.33203125" style="142" customWidth="1"/>
    <col min="4619" max="4619" width="8.83203125" style="142" bestFit="1" customWidth="1"/>
    <col min="4620" max="4861" width="12" style="142"/>
    <col min="4862" max="4862" width="11.5" style="142" customWidth="1"/>
    <col min="4863" max="4863" width="6.83203125" style="142" customWidth="1"/>
    <col min="4864" max="4864" width="1.33203125" style="142" customWidth="1"/>
    <col min="4865" max="4865" width="6.5" style="142" customWidth="1"/>
    <col min="4866" max="4866" width="7.1640625" style="142" customWidth="1"/>
    <col min="4867" max="4867" width="7.5" style="142" customWidth="1"/>
    <col min="4868" max="4868" width="1.83203125" style="142" customWidth="1"/>
    <col min="4869" max="4870" width="7.1640625" style="142" customWidth="1"/>
    <col min="4871" max="4871" width="5.5" style="142" customWidth="1"/>
    <col min="4872" max="4872" width="5.6640625" style="142" customWidth="1"/>
    <col min="4873" max="4873" width="5" style="142" customWidth="1"/>
    <col min="4874" max="4874" width="2.33203125" style="142" customWidth="1"/>
    <col min="4875" max="4875" width="8.83203125" style="142" bestFit="1" customWidth="1"/>
    <col min="4876" max="5117" width="12" style="142"/>
    <col min="5118" max="5118" width="11.5" style="142" customWidth="1"/>
    <col min="5119" max="5119" width="6.83203125" style="142" customWidth="1"/>
    <col min="5120" max="5120" width="1.33203125" style="142" customWidth="1"/>
    <col min="5121" max="5121" width="6.5" style="142" customWidth="1"/>
    <col min="5122" max="5122" width="7.1640625" style="142" customWidth="1"/>
    <col min="5123" max="5123" width="7.5" style="142" customWidth="1"/>
    <col min="5124" max="5124" width="1.83203125" style="142" customWidth="1"/>
    <col min="5125" max="5126" width="7.1640625" style="142" customWidth="1"/>
    <col min="5127" max="5127" width="5.5" style="142" customWidth="1"/>
    <col min="5128" max="5128" width="5.6640625" style="142" customWidth="1"/>
    <col min="5129" max="5129" width="5" style="142" customWidth="1"/>
    <col min="5130" max="5130" width="2.33203125" style="142" customWidth="1"/>
    <col min="5131" max="5131" width="8.83203125" style="142" bestFit="1" customWidth="1"/>
    <col min="5132" max="5373" width="12" style="142"/>
    <col min="5374" max="5374" width="11.5" style="142" customWidth="1"/>
    <col min="5375" max="5375" width="6.83203125" style="142" customWidth="1"/>
    <col min="5376" max="5376" width="1.33203125" style="142" customWidth="1"/>
    <col min="5377" max="5377" width="6.5" style="142" customWidth="1"/>
    <col min="5378" max="5378" width="7.1640625" style="142" customWidth="1"/>
    <col min="5379" max="5379" width="7.5" style="142" customWidth="1"/>
    <col min="5380" max="5380" width="1.83203125" style="142" customWidth="1"/>
    <col min="5381" max="5382" width="7.1640625" style="142" customWidth="1"/>
    <col min="5383" max="5383" width="5.5" style="142" customWidth="1"/>
    <col min="5384" max="5384" width="5.6640625" style="142" customWidth="1"/>
    <col min="5385" max="5385" width="5" style="142" customWidth="1"/>
    <col min="5386" max="5386" width="2.33203125" style="142" customWidth="1"/>
    <col min="5387" max="5387" width="8.83203125" style="142" bestFit="1" customWidth="1"/>
    <col min="5388" max="5629" width="12" style="142"/>
    <col min="5630" max="5630" width="11.5" style="142" customWidth="1"/>
    <col min="5631" max="5631" width="6.83203125" style="142" customWidth="1"/>
    <col min="5632" max="5632" width="1.33203125" style="142" customWidth="1"/>
    <col min="5633" max="5633" width="6.5" style="142" customWidth="1"/>
    <col min="5634" max="5634" width="7.1640625" style="142" customWidth="1"/>
    <col min="5635" max="5635" width="7.5" style="142" customWidth="1"/>
    <col min="5636" max="5636" width="1.83203125" style="142" customWidth="1"/>
    <col min="5637" max="5638" width="7.1640625" style="142" customWidth="1"/>
    <col min="5639" max="5639" width="5.5" style="142" customWidth="1"/>
    <col min="5640" max="5640" width="5.6640625" style="142" customWidth="1"/>
    <col min="5641" max="5641" width="5" style="142" customWidth="1"/>
    <col min="5642" max="5642" width="2.33203125" style="142" customWidth="1"/>
    <col min="5643" max="5643" width="8.83203125" style="142" bestFit="1" customWidth="1"/>
    <col min="5644" max="5885" width="12" style="142"/>
    <col min="5886" max="5886" width="11.5" style="142" customWidth="1"/>
    <col min="5887" max="5887" width="6.83203125" style="142" customWidth="1"/>
    <col min="5888" max="5888" width="1.33203125" style="142" customWidth="1"/>
    <col min="5889" max="5889" width="6.5" style="142" customWidth="1"/>
    <col min="5890" max="5890" width="7.1640625" style="142" customWidth="1"/>
    <col min="5891" max="5891" width="7.5" style="142" customWidth="1"/>
    <col min="5892" max="5892" width="1.83203125" style="142" customWidth="1"/>
    <col min="5893" max="5894" width="7.1640625" style="142" customWidth="1"/>
    <col min="5895" max="5895" width="5.5" style="142" customWidth="1"/>
    <col min="5896" max="5896" width="5.6640625" style="142" customWidth="1"/>
    <col min="5897" max="5897" width="5" style="142" customWidth="1"/>
    <col min="5898" max="5898" width="2.33203125" style="142" customWidth="1"/>
    <col min="5899" max="5899" width="8.83203125" style="142" bestFit="1" customWidth="1"/>
    <col min="5900" max="6141" width="12" style="142"/>
    <col min="6142" max="6142" width="11.5" style="142" customWidth="1"/>
    <col min="6143" max="6143" width="6.83203125" style="142" customWidth="1"/>
    <col min="6144" max="6144" width="1.33203125" style="142" customWidth="1"/>
    <col min="6145" max="6145" width="6.5" style="142" customWidth="1"/>
    <col min="6146" max="6146" width="7.1640625" style="142" customWidth="1"/>
    <col min="6147" max="6147" width="7.5" style="142" customWidth="1"/>
    <col min="6148" max="6148" width="1.83203125" style="142" customWidth="1"/>
    <col min="6149" max="6150" width="7.1640625" style="142" customWidth="1"/>
    <col min="6151" max="6151" width="5.5" style="142" customWidth="1"/>
    <col min="6152" max="6152" width="5.6640625" style="142" customWidth="1"/>
    <col min="6153" max="6153" width="5" style="142" customWidth="1"/>
    <col min="6154" max="6154" width="2.33203125" style="142" customWidth="1"/>
    <col min="6155" max="6155" width="8.83203125" style="142" bestFit="1" customWidth="1"/>
    <col min="6156" max="6397" width="12" style="142"/>
    <col min="6398" max="6398" width="11.5" style="142" customWidth="1"/>
    <col min="6399" max="6399" width="6.83203125" style="142" customWidth="1"/>
    <col min="6400" max="6400" width="1.33203125" style="142" customWidth="1"/>
    <col min="6401" max="6401" width="6.5" style="142" customWidth="1"/>
    <col min="6402" max="6402" width="7.1640625" style="142" customWidth="1"/>
    <col min="6403" max="6403" width="7.5" style="142" customWidth="1"/>
    <col min="6404" max="6404" width="1.83203125" style="142" customWidth="1"/>
    <col min="6405" max="6406" width="7.1640625" style="142" customWidth="1"/>
    <col min="6407" max="6407" width="5.5" style="142" customWidth="1"/>
    <col min="6408" max="6408" width="5.6640625" style="142" customWidth="1"/>
    <col min="6409" max="6409" width="5" style="142" customWidth="1"/>
    <col min="6410" max="6410" width="2.33203125" style="142" customWidth="1"/>
    <col min="6411" max="6411" width="8.83203125" style="142" bestFit="1" customWidth="1"/>
    <col min="6412" max="6653" width="12" style="142"/>
    <col min="6654" max="6654" width="11.5" style="142" customWidth="1"/>
    <col min="6655" max="6655" width="6.83203125" style="142" customWidth="1"/>
    <col min="6656" max="6656" width="1.33203125" style="142" customWidth="1"/>
    <col min="6657" max="6657" width="6.5" style="142" customWidth="1"/>
    <col min="6658" max="6658" width="7.1640625" style="142" customWidth="1"/>
    <col min="6659" max="6659" width="7.5" style="142" customWidth="1"/>
    <col min="6660" max="6660" width="1.83203125" style="142" customWidth="1"/>
    <col min="6661" max="6662" width="7.1640625" style="142" customWidth="1"/>
    <col min="6663" max="6663" width="5.5" style="142" customWidth="1"/>
    <col min="6664" max="6664" width="5.6640625" style="142" customWidth="1"/>
    <col min="6665" max="6665" width="5" style="142" customWidth="1"/>
    <col min="6666" max="6666" width="2.33203125" style="142" customWidth="1"/>
    <col min="6667" max="6667" width="8.83203125" style="142" bestFit="1" customWidth="1"/>
    <col min="6668" max="6909" width="12" style="142"/>
    <col min="6910" max="6910" width="11.5" style="142" customWidth="1"/>
    <col min="6911" max="6911" width="6.83203125" style="142" customWidth="1"/>
    <col min="6912" max="6912" width="1.33203125" style="142" customWidth="1"/>
    <col min="6913" max="6913" width="6.5" style="142" customWidth="1"/>
    <col min="6914" max="6914" width="7.1640625" style="142" customWidth="1"/>
    <col min="6915" max="6915" width="7.5" style="142" customWidth="1"/>
    <col min="6916" max="6916" width="1.83203125" style="142" customWidth="1"/>
    <col min="6917" max="6918" width="7.1640625" style="142" customWidth="1"/>
    <col min="6919" max="6919" width="5.5" style="142" customWidth="1"/>
    <col min="6920" max="6920" width="5.6640625" style="142" customWidth="1"/>
    <col min="6921" max="6921" width="5" style="142" customWidth="1"/>
    <col min="6922" max="6922" width="2.33203125" style="142" customWidth="1"/>
    <col min="6923" max="6923" width="8.83203125" style="142" bestFit="1" customWidth="1"/>
    <col min="6924" max="7165" width="12" style="142"/>
    <col min="7166" max="7166" width="11.5" style="142" customWidth="1"/>
    <col min="7167" max="7167" width="6.83203125" style="142" customWidth="1"/>
    <col min="7168" max="7168" width="1.33203125" style="142" customWidth="1"/>
    <col min="7169" max="7169" width="6.5" style="142" customWidth="1"/>
    <col min="7170" max="7170" width="7.1640625" style="142" customWidth="1"/>
    <col min="7171" max="7171" width="7.5" style="142" customWidth="1"/>
    <col min="7172" max="7172" width="1.83203125" style="142" customWidth="1"/>
    <col min="7173" max="7174" width="7.1640625" style="142" customWidth="1"/>
    <col min="7175" max="7175" width="5.5" style="142" customWidth="1"/>
    <col min="7176" max="7176" width="5.6640625" style="142" customWidth="1"/>
    <col min="7177" max="7177" width="5" style="142" customWidth="1"/>
    <col min="7178" max="7178" width="2.33203125" style="142" customWidth="1"/>
    <col min="7179" max="7179" width="8.83203125" style="142" bestFit="1" customWidth="1"/>
    <col min="7180" max="7421" width="12" style="142"/>
    <col min="7422" max="7422" width="11.5" style="142" customWidth="1"/>
    <col min="7423" max="7423" width="6.83203125" style="142" customWidth="1"/>
    <col min="7424" max="7424" width="1.33203125" style="142" customWidth="1"/>
    <col min="7425" max="7425" width="6.5" style="142" customWidth="1"/>
    <col min="7426" max="7426" width="7.1640625" style="142" customWidth="1"/>
    <col min="7427" max="7427" width="7.5" style="142" customWidth="1"/>
    <col min="7428" max="7428" width="1.83203125" style="142" customWidth="1"/>
    <col min="7429" max="7430" width="7.1640625" style="142" customWidth="1"/>
    <col min="7431" max="7431" width="5.5" style="142" customWidth="1"/>
    <col min="7432" max="7432" width="5.6640625" style="142" customWidth="1"/>
    <col min="7433" max="7433" width="5" style="142" customWidth="1"/>
    <col min="7434" max="7434" width="2.33203125" style="142" customWidth="1"/>
    <col min="7435" max="7435" width="8.83203125" style="142" bestFit="1" customWidth="1"/>
    <col min="7436" max="7677" width="12" style="142"/>
    <col min="7678" max="7678" width="11.5" style="142" customWidth="1"/>
    <col min="7679" max="7679" width="6.83203125" style="142" customWidth="1"/>
    <col min="7680" max="7680" width="1.33203125" style="142" customWidth="1"/>
    <col min="7681" max="7681" width="6.5" style="142" customWidth="1"/>
    <col min="7682" max="7682" width="7.1640625" style="142" customWidth="1"/>
    <col min="7683" max="7683" width="7.5" style="142" customWidth="1"/>
    <col min="7684" max="7684" width="1.83203125" style="142" customWidth="1"/>
    <col min="7685" max="7686" width="7.1640625" style="142" customWidth="1"/>
    <col min="7687" max="7687" width="5.5" style="142" customWidth="1"/>
    <col min="7688" max="7688" width="5.6640625" style="142" customWidth="1"/>
    <col min="7689" max="7689" width="5" style="142" customWidth="1"/>
    <col min="7690" max="7690" width="2.33203125" style="142" customWidth="1"/>
    <col min="7691" max="7691" width="8.83203125" style="142" bestFit="1" customWidth="1"/>
    <col min="7692" max="7933" width="12" style="142"/>
    <col min="7934" max="7934" width="11.5" style="142" customWidth="1"/>
    <col min="7935" max="7935" width="6.83203125" style="142" customWidth="1"/>
    <col min="7936" max="7936" width="1.33203125" style="142" customWidth="1"/>
    <col min="7937" max="7937" width="6.5" style="142" customWidth="1"/>
    <col min="7938" max="7938" width="7.1640625" style="142" customWidth="1"/>
    <col min="7939" max="7939" width="7.5" style="142" customWidth="1"/>
    <col min="7940" max="7940" width="1.83203125" style="142" customWidth="1"/>
    <col min="7941" max="7942" width="7.1640625" style="142" customWidth="1"/>
    <col min="7943" max="7943" width="5.5" style="142" customWidth="1"/>
    <col min="7944" max="7944" width="5.6640625" style="142" customWidth="1"/>
    <col min="7945" max="7945" width="5" style="142" customWidth="1"/>
    <col min="7946" max="7946" width="2.33203125" style="142" customWidth="1"/>
    <col min="7947" max="7947" width="8.83203125" style="142" bestFit="1" customWidth="1"/>
    <col min="7948" max="8189" width="12" style="142"/>
    <col min="8190" max="8190" width="11.5" style="142" customWidth="1"/>
    <col min="8191" max="8191" width="6.83203125" style="142" customWidth="1"/>
    <col min="8192" max="8192" width="1.33203125" style="142" customWidth="1"/>
    <col min="8193" max="8193" width="6.5" style="142" customWidth="1"/>
    <col min="8194" max="8194" width="7.1640625" style="142" customWidth="1"/>
    <col min="8195" max="8195" width="7.5" style="142" customWidth="1"/>
    <col min="8196" max="8196" width="1.83203125" style="142" customWidth="1"/>
    <col min="8197" max="8198" width="7.1640625" style="142" customWidth="1"/>
    <col min="8199" max="8199" width="5.5" style="142" customWidth="1"/>
    <col min="8200" max="8200" width="5.6640625" style="142" customWidth="1"/>
    <col min="8201" max="8201" width="5" style="142" customWidth="1"/>
    <col min="8202" max="8202" width="2.33203125" style="142" customWidth="1"/>
    <col min="8203" max="8203" width="8.83203125" style="142" bestFit="1" customWidth="1"/>
    <col min="8204" max="8445" width="12" style="142"/>
    <col min="8446" max="8446" width="11.5" style="142" customWidth="1"/>
    <col min="8447" max="8447" width="6.83203125" style="142" customWidth="1"/>
    <col min="8448" max="8448" width="1.33203125" style="142" customWidth="1"/>
    <col min="8449" max="8449" width="6.5" style="142" customWidth="1"/>
    <col min="8450" max="8450" width="7.1640625" style="142" customWidth="1"/>
    <col min="8451" max="8451" width="7.5" style="142" customWidth="1"/>
    <col min="8452" max="8452" width="1.83203125" style="142" customWidth="1"/>
    <col min="8453" max="8454" width="7.1640625" style="142" customWidth="1"/>
    <col min="8455" max="8455" width="5.5" style="142" customWidth="1"/>
    <col min="8456" max="8456" width="5.6640625" style="142" customWidth="1"/>
    <col min="8457" max="8457" width="5" style="142" customWidth="1"/>
    <col min="8458" max="8458" width="2.33203125" style="142" customWidth="1"/>
    <col min="8459" max="8459" width="8.83203125" style="142" bestFit="1" customWidth="1"/>
    <col min="8460" max="8701" width="12" style="142"/>
    <col min="8702" max="8702" width="11.5" style="142" customWidth="1"/>
    <col min="8703" max="8703" width="6.83203125" style="142" customWidth="1"/>
    <col min="8704" max="8704" width="1.33203125" style="142" customWidth="1"/>
    <col min="8705" max="8705" width="6.5" style="142" customWidth="1"/>
    <col min="8706" max="8706" width="7.1640625" style="142" customWidth="1"/>
    <col min="8707" max="8707" width="7.5" style="142" customWidth="1"/>
    <col min="8708" max="8708" width="1.83203125" style="142" customWidth="1"/>
    <col min="8709" max="8710" width="7.1640625" style="142" customWidth="1"/>
    <col min="8711" max="8711" width="5.5" style="142" customWidth="1"/>
    <col min="8712" max="8712" width="5.6640625" style="142" customWidth="1"/>
    <col min="8713" max="8713" width="5" style="142" customWidth="1"/>
    <col min="8714" max="8714" width="2.33203125" style="142" customWidth="1"/>
    <col min="8715" max="8715" width="8.83203125" style="142" bestFit="1" customWidth="1"/>
    <col min="8716" max="8957" width="12" style="142"/>
    <col min="8958" max="8958" width="11.5" style="142" customWidth="1"/>
    <col min="8959" max="8959" width="6.83203125" style="142" customWidth="1"/>
    <col min="8960" max="8960" width="1.33203125" style="142" customWidth="1"/>
    <col min="8961" max="8961" width="6.5" style="142" customWidth="1"/>
    <col min="8962" max="8962" width="7.1640625" style="142" customWidth="1"/>
    <col min="8963" max="8963" width="7.5" style="142" customWidth="1"/>
    <col min="8964" max="8964" width="1.83203125" style="142" customWidth="1"/>
    <col min="8965" max="8966" width="7.1640625" style="142" customWidth="1"/>
    <col min="8967" max="8967" width="5.5" style="142" customWidth="1"/>
    <col min="8968" max="8968" width="5.6640625" style="142" customWidth="1"/>
    <col min="8969" max="8969" width="5" style="142" customWidth="1"/>
    <col min="8970" max="8970" width="2.33203125" style="142" customWidth="1"/>
    <col min="8971" max="8971" width="8.83203125" style="142" bestFit="1" customWidth="1"/>
    <col min="8972" max="9213" width="12" style="142"/>
    <col min="9214" max="9214" width="11.5" style="142" customWidth="1"/>
    <col min="9215" max="9215" width="6.83203125" style="142" customWidth="1"/>
    <col min="9216" max="9216" width="1.33203125" style="142" customWidth="1"/>
    <col min="9217" max="9217" width="6.5" style="142" customWidth="1"/>
    <col min="9218" max="9218" width="7.1640625" style="142" customWidth="1"/>
    <col min="9219" max="9219" width="7.5" style="142" customWidth="1"/>
    <col min="9220" max="9220" width="1.83203125" style="142" customWidth="1"/>
    <col min="9221" max="9222" width="7.1640625" style="142" customWidth="1"/>
    <col min="9223" max="9223" width="5.5" style="142" customWidth="1"/>
    <col min="9224" max="9224" width="5.6640625" style="142" customWidth="1"/>
    <col min="9225" max="9225" width="5" style="142" customWidth="1"/>
    <col min="9226" max="9226" width="2.33203125" style="142" customWidth="1"/>
    <col min="9227" max="9227" width="8.83203125" style="142" bestFit="1" customWidth="1"/>
    <col min="9228" max="9469" width="12" style="142"/>
    <col min="9470" max="9470" width="11.5" style="142" customWidth="1"/>
    <col min="9471" max="9471" width="6.83203125" style="142" customWidth="1"/>
    <col min="9472" max="9472" width="1.33203125" style="142" customWidth="1"/>
    <col min="9473" max="9473" width="6.5" style="142" customWidth="1"/>
    <col min="9474" max="9474" width="7.1640625" style="142" customWidth="1"/>
    <col min="9475" max="9475" width="7.5" style="142" customWidth="1"/>
    <col min="9476" max="9476" width="1.83203125" style="142" customWidth="1"/>
    <col min="9477" max="9478" width="7.1640625" style="142" customWidth="1"/>
    <col min="9479" max="9479" width="5.5" style="142" customWidth="1"/>
    <col min="9480" max="9480" width="5.6640625" style="142" customWidth="1"/>
    <col min="9481" max="9481" width="5" style="142" customWidth="1"/>
    <col min="9482" max="9482" width="2.33203125" style="142" customWidth="1"/>
    <col min="9483" max="9483" width="8.83203125" style="142" bestFit="1" customWidth="1"/>
    <col min="9484" max="9725" width="12" style="142"/>
    <col min="9726" max="9726" width="11.5" style="142" customWidth="1"/>
    <col min="9727" max="9727" width="6.83203125" style="142" customWidth="1"/>
    <col min="9728" max="9728" width="1.33203125" style="142" customWidth="1"/>
    <col min="9729" max="9729" width="6.5" style="142" customWidth="1"/>
    <col min="9730" max="9730" width="7.1640625" style="142" customWidth="1"/>
    <col min="9731" max="9731" width="7.5" style="142" customWidth="1"/>
    <col min="9732" max="9732" width="1.83203125" style="142" customWidth="1"/>
    <col min="9733" max="9734" width="7.1640625" style="142" customWidth="1"/>
    <col min="9735" max="9735" width="5.5" style="142" customWidth="1"/>
    <col min="9736" max="9736" width="5.6640625" style="142" customWidth="1"/>
    <col min="9737" max="9737" width="5" style="142" customWidth="1"/>
    <col min="9738" max="9738" width="2.33203125" style="142" customWidth="1"/>
    <col min="9739" max="9739" width="8.83203125" style="142" bestFit="1" customWidth="1"/>
    <col min="9740" max="9981" width="12" style="142"/>
    <col min="9982" max="9982" width="11.5" style="142" customWidth="1"/>
    <col min="9983" max="9983" width="6.83203125" style="142" customWidth="1"/>
    <col min="9984" max="9984" width="1.33203125" style="142" customWidth="1"/>
    <col min="9985" max="9985" width="6.5" style="142" customWidth="1"/>
    <col min="9986" max="9986" width="7.1640625" style="142" customWidth="1"/>
    <col min="9987" max="9987" width="7.5" style="142" customWidth="1"/>
    <col min="9988" max="9988" width="1.83203125" style="142" customWidth="1"/>
    <col min="9989" max="9990" width="7.1640625" style="142" customWidth="1"/>
    <col min="9991" max="9991" width="5.5" style="142" customWidth="1"/>
    <col min="9992" max="9992" width="5.6640625" style="142" customWidth="1"/>
    <col min="9993" max="9993" width="5" style="142" customWidth="1"/>
    <col min="9994" max="9994" width="2.33203125" style="142" customWidth="1"/>
    <col min="9995" max="9995" width="8.83203125" style="142" bestFit="1" customWidth="1"/>
    <col min="9996" max="10237" width="12" style="142"/>
    <col min="10238" max="10238" width="11.5" style="142" customWidth="1"/>
    <col min="10239" max="10239" width="6.83203125" style="142" customWidth="1"/>
    <col min="10240" max="10240" width="1.33203125" style="142" customWidth="1"/>
    <col min="10241" max="10241" width="6.5" style="142" customWidth="1"/>
    <col min="10242" max="10242" width="7.1640625" style="142" customWidth="1"/>
    <col min="10243" max="10243" width="7.5" style="142" customWidth="1"/>
    <col min="10244" max="10244" width="1.83203125" style="142" customWidth="1"/>
    <col min="10245" max="10246" width="7.1640625" style="142" customWidth="1"/>
    <col min="10247" max="10247" width="5.5" style="142" customWidth="1"/>
    <col min="10248" max="10248" width="5.6640625" style="142" customWidth="1"/>
    <col min="10249" max="10249" width="5" style="142" customWidth="1"/>
    <col min="10250" max="10250" width="2.33203125" style="142" customWidth="1"/>
    <col min="10251" max="10251" width="8.83203125" style="142" bestFit="1" customWidth="1"/>
    <col min="10252" max="10493" width="12" style="142"/>
    <col min="10494" max="10494" width="11.5" style="142" customWidth="1"/>
    <col min="10495" max="10495" width="6.83203125" style="142" customWidth="1"/>
    <col min="10496" max="10496" width="1.33203125" style="142" customWidth="1"/>
    <col min="10497" max="10497" width="6.5" style="142" customWidth="1"/>
    <col min="10498" max="10498" width="7.1640625" style="142" customWidth="1"/>
    <col min="10499" max="10499" width="7.5" style="142" customWidth="1"/>
    <col min="10500" max="10500" width="1.83203125" style="142" customWidth="1"/>
    <col min="10501" max="10502" width="7.1640625" style="142" customWidth="1"/>
    <col min="10503" max="10503" width="5.5" style="142" customWidth="1"/>
    <col min="10504" max="10504" width="5.6640625" style="142" customWidth="1"/>
    <col min="10505" max="10505" width="5" style="142" customWidth="1"/>
    <col min="10506" max="10506" width="2.33203125" style="142" customWidth="1"/>
    <col min="10507" max="10507" width="8.83203125" style="142" bestFit="1" customWidth="1"/>
    <col min="10508" max="10749" width="12" style="142"/>
    <col min="10750" max="10750" width="11.5" style="142" customWidth="1"/>
    <col min="10751" max="10751" width="6.83203125" style="142" customWidth="1"/>
    <col min="10752" max="10752" width="1.33203125" style="142" customWidth="1"/>
    <col min="10753" max="10753" width="6.5" style="142" customWidth="1"/>
    <col min="10754" max="10754" width="7.1640625" style="142" customWidth="1"/>
    <col min="10755" max="10755" width="7.5" style="142" customWidth="1"/>
    <col min="10756" max="10756" width="1.83203125" style="142" customWidth="1"/>
    <col min="10757" max="10758" width="7.1640625" style="142" customWidth="1"/>
    <col min="10759" max="10759" width="5.5" style="142" customWidth="1"/>
    <col min="10760" max="10760" width="5.6640625" style="142" customWidth="1"/>
    <col min="10761" max="10761" width="5" style="142" customWidth="1"/>
    <col min="10762" max="10762" width="2.33203125" style="142" customWidth="1"/>
    <col min="10763" max="10763" width="8.83203125" style="142" bestFit="1" customWidth="1"/>
    <col min="10764" max="11005" width="12" style="142"/>
    <col min="11006" max="11006" width="11.5" style="142" customWidth="1"/>
    <col min="11007" max="11007" width="6.83203125" style="142" customWidth="1"/>
    <col min="11008" max="11008" width="1.33203125" style="142" customWidth="1"/>
    <col min="11009" max="11009" width="6.5" style="142" customWidth="1"/>
    <col min="11010" max="11010" width="7.1640625" style="142" customWidth="1"/>
    <col min="11011" max="11011" width="7.5" style="142" customWidth="1"/>
    <col min="11012" max="11012" width="1.83203125" style="142" customWidth="1"/>
    <col min="11013" max="11014" width="7.1640625" style="142" customWidth="1"/>
    <col min="11015" max="11015" width="5.5" style="142" customWidth="1"/>
    <col min="11016" max="11016" width="5.6640625" style="142" customWidth="1"/>
    <col min="11017" max="11017" width="5" style="142" customWidth="1"/>
    <col min="11018" max="11018" width="2.33203125" style="142" customWidth="1"/>
    <col min="11019" max="11019" width="8.83203125" style="142" bestFit="1" customWidth="1"/>
    <col min="11020" max="11261" width="12" style="142"/>
    <col min="11262" max="11262" width="11.5" style="142" customWidth="1"/>
    <col min="11263" max="11263" width="6.83203125" style="142" customWidth="1"/>
    <col min="11264" max="11264" width="1.33203125" style="142" customWidth="1"/>
    <col min="11265" max="11265" width="6.5" style="142" customWidth="1"/>
    <col min="11266" max="11266" width="7.1640625" style="142" customWidth="1"/>
    <col min="11267" max="11267" width="7.5" style="142" customWidth="1"/>
    <col min="11268" max="11268" width="1.83203125" style="142" customWidth="1"/>
    <col min="11269" max="11270" width="7.1640625" style="142" customWidth="1"/>
    <col min="11271" max="11271" width="5.5" style="142" customWidth="1"/>
    <col min="11272" max="11272" width="5.6640625" style="142" customWidth="1"/>
    <col min="11273" max="11273" width="5" style="142" customWidth="1"/>
    <col min="11274" max="11274" width="2.33203125" style="142" customWidth="1"/>
    <col min="11275" max="11275" width="8.83203125" style="142" bestFit="1" customWidth="1"/>
    <col min="11276" max="11517" width="12" style="142"/>
    <col min="11518" max="11518" width="11.5" style="142" customWidth="1"/>
    <col min="11519" max="11519" width="6.83203125" style="142" customWidth="1"/>
    <col min="11520" max="11520" width="1.33203125" style="142" customWidth="1"/>
    <col min="11521" max="11521" width="6.5" style="142" customWidth="1"/>
    <col min="11522" max="11522" width="7.1640625" style="142" customWidth="1"/>
    <col min="11523" max="11523" width="7.5" style="142" customWidth="1"/>
    <col min="11524" max="11524" width="1.83203125" style="142" customWidth="1"/>
    <col min="11525" max="11526" width="7.1640625" style="142" customWidth="1"/>
    <col min="11527" max="11527" width="5.5" style="142" customWidth="1"/>
    <col min="11528" max="11528" width="5.6640625" style="142" customWidth="1"/>
    <col min="11529" max="11529" width="5" style="142" customWidth="1"/>
    <col min="11530" max="11530" width="2.33203125" style="142" customWidth="1"/>
    <col min="11531" max="11531" width="8.83203125" style="142" bestFit="1" customWidth="1"/>
    <col min="11532" max="11773" width="12" style="142"/>
    <col min="11774" max="11774" width="11.5" style="142" customWidth="1"/>
    <col min="11775" max="11775" width="6.83203125" style="142" customWidth="1"/>
    <col min="11776" max="11776" width="1.33203125" style="142" customWidth="1"/>
    <col min="11777" max="11777" width="6.5" style="142" customWidth="1"/>
    <col min="11778" max="11778" width="7.1640625" style="142" customWidth="1"/>
    <col min="11779" max="11779" width="7.5" style="142" customWidth="1"/>
    <col min="11780" max="11780" width="1.83203125" style="142" customWidth="1"/>
    <col min="11781" max="11782" width="7.1640625" style="142" customWidth="1"/>
    <col min="11783" max="11783" width="5.5" style="142" customWidth="1"/>
    <col min="11784" max="11784" width="5.6640625" style="142" customWidth="1"/>
    <col min="11785" max="11785" width="5" style="142" customWidth="1"/>
    <col min="11786" max="11786" width="2.33203125" style="142" customWidth="1"/>
    <col min="11787" max="11787" width="8.83203125" style="142" bestFit="1" customWidth="1"/>
    <col min="11788" max="12029" width="12" style="142"/>
    <col min="12030" max="12030" width="11.5" style="142" customWidth="1"/>
    <col min="12031" max="12031" width="6.83203125" style="142" customWidth="1"/>
    <col min="12032" max="12032" width="1.33203125" style="142" customWidth="1"/>
    <col min="12033" max="12033" width="6.5" style="142" customWidth="1"/>
    <col min="12034" max="12034" width="7.1640625" style="142" customWidth="1"/>
    <col min="12035" max="12035" width="7.5" style="142" customWidth="1"/>
    <col min="12036" max="12036" width="1.83203125" style="142" customWidth="1"/>
    <col min="12037" max="12038" width="7.1640625" style="142" customWidth="1"/>
    <col min="12039" max="12039" width="5.5" style="142" customWidth="1"/>
    <col min="12040" max="12040" width="5.6640625" style="142" customWidth="1"/>
    <col min="12041" max="12041" width="5" style="142" customWidth="1"/>
    <col min="12042" max="12042" width="2.33203125" style="142" customWidth="1"/>
    <col min="12043" max="12043" width="8.83203125" style="142" bestFit="1" customWidth="1"/>
    <col min="12044" max="12285" width="12" style="142"/>
    <col min="12286" max="12286" width="11.5" style="142" customWidth="1"/>
    <col min="12287" max="12287" width="6.83203125" style="142" customWidth="1"/>
    <col min="12288" max="12288" width="1.33203125" style="142" customWidth="1"/>
    <col min="12289" max="12289" width="6.5" style="142" customWidth="1"/>
    <col min="12290" max="12290" width="7.1640625" style="142" customWidth="1"/>
    <col min="12291" max="12291" width="7.5" style="142" customWidth="1"/>
    <col min="12292" max="12292" width="1.83203125" style="142" customWidth="1"/>
    <col min="12293" max="12294" width="7.1640625" style="142" customWidth="1"/>
    <col min="12295" max="12295" width="5.5" style="142" customWidth="1"/>
    <col min="12296" max="12296" width="5.6640625" style="142" customWidth="1"/>
    <col min="12297" max="12297" width="5" style="142" customWidth="1"/>
    <col min="12298" max="12298" width="2.33203125" style="142" customWidth="1"/>
    <col min="12299" max="12299" width="8.83203125" style="142" bestFit="1" customWidth="1"/>
    <col min="12300" max="12541" width="12" style="142"/>
    <col min="12542" max="12542" width="11.5" style="142" customWidth="1"/>
    <col min="12543" max="12543" width="6.83203125" style="142" customWidth="1"/>
    <col min="12544" max="12544" width="1.33203125" style="142" customWidth="1"/>
    <col min="12545" max="12545" width="6.5" style="142" customWidth="1"/>
    <col min="12546" max="12546" width="7.1640625" style="142" customWidth="1"/>
    <col min="12547" max="12547" width="7.5" style="142" customWidth="1"/>
    <col min="12548" max="12548" width="1.83203125" style="142" customWidth="1"/>
    <col min="12549" max="12550" width="7.1640625" style="142" customWidth="1"/>
    <col min="12551" max="12551" width="5.5" style="142" customWidth="1"/>
    <col min="12552" max="12552" width="5.6640625" style="142" customWidth="1"/>
    <col min="12553" max="12553" width="5" style="142" customWidth="1"/>
    <col min="12554" max="12554" width="2.33203125" style="142" customWidth="1"/>
    <col min="12555" max="12555" width="8.83203125" style="142" bestFit="1" customWidth="1"/>
    <col min="12556" max="12797" width="12" style="142"/>
    <col min="12798" max="12798" width="11.5" style="142" customWidth="1"/>
    <col min="12799" max="12799" width="6.83203125" style="142" customWidth="1"/>
    <col min="12800" max="12800" width="1.33203125" style="142" customWidth="1"/>
    <col min="12801" max="12801" width="6.5" style="142" customWidth="1"/>
    <col min="12802" max="12802" width="7.1640625" style="142" customWidth="1"/>
    <col min="12803" max="12803" width="7.5" style="142" customWidth="1"/>
    <col min="12804" max="12804" width="1.83203125" style="142" customWidth="1"/>
    <col min="12805" max="12806" width="7.1640625" style="142" customWidth="1"/>
    <col min="12807" max="12807" width="5.5" style="142" customWidth="1"/>
    <col min="12808" max="12808" width="5.6640625" style="142" customWidth="1"/>
    <col min="12809" max="12809" width="5" style="142" customWidth="1"/>
    <col min="12810" max="12810" width="2.33203125" style="142" customWidth="1"/>
    <col min="12811" max="12811" width="8.83203125" style="142" bestFit="1" customWidth="1"/>
    <col min="12812" max="13053" width="12" style="142"/>
    <col min="13054" max="13054" width="11.5" style="142" customWidth="1"/>
    <col min="13055" max="13055" width="6.83203125" style="142" customWidth="1"/>
    <col min="13056" max="13056" width="1.33203125" style="142" customWidth="1"/>
    <col min="13057" max="13057" width="6.5" style="142" customWidth="1"/>
    <col min="13058" max="13058" width="7.1640625" style="142" customWidth="1"/>
    <col min="13059" max="13059" width="7.5" style="142" customWidth="1"/>
    <col min="13060" max="13060" width="1.83203125" style="142" customWidth="1"/>
    <col min="13061" max="13062" width="7.1640625" style="142" customWidth="1"/>
    <col min="13063" max="13063" width="5.5" style="142" customWidth="1"/>
    <col min="13064" max="13064" width="5.6640625" style="142" customWidth="1"/>
    <col min="13065" max="13065" width="5" style="142" customWidth="1"/>
    <col min="13066" max="13066" width="2.33203125" style="142" customWidth="1"/>
    <col min="13067" max="13067" width="8.83203125" style="142" bestFit="1" customWidth="1"/>
    <col min="13068" max="13309" width="12" style="142"/>
    <col min="13310" max="13310" width="11.5" style="142" customWidth="1"/>
    <col min="13311" max="13311" width="6.83203125" style="142" customWidth="1"/>
    <col min="13312" max="13312" width="1.33203125" style="142" customWidth="1"/>
    <col min="13313" max="13313" width="6.5" style="142" customWidth="1"/>
    <col min="13314" max="13314" width="7.1640625" style="142" customWidth="1"/>
    <col min="13315" max="13315" width="7.5" style="142" customWidth="1"/>
    <col min="13316" max="13316" width="1.83203125" style="142" customWidth="1"/>
    <col min="13317" max="13318" width="7.1640625" style="142" customWidth="1"/>
    <col min="13319" max="13319" width="5.5" style="142" customWidth="1"/>
    <col min="13320" max="13320" width="5.6640625" style="142" customWidth="1"/>
    <col min="13321" max="13321" width="5" style="142" customWidth="1"/>
    <col min="13322" max="13322" width="2.33203125" style="142" customWidth="1"/>
    <col min="13323" max="13323" width="8.83203125" style="142" bestFit="1" customWidth="1"/>
    <col min="13324" max="13565" width="12" style="142"/>
    <col min="13566" max="13566" width="11.5" style="142" customWidth="1"/>
    <col min="13567" max="13567" width="6.83203125" style="142" customWidth="1"/>
    <col min="13568" max="13568" width="1.33203125" style="142" customWidth="1"/>
    <col min="13569" max="13569" width="6.5" style="142" customWidth="1"/>
    <col min="13570" max="13570" width="7.1640625" style="142" customWidth="1"/>
    <col min="13571" max="13571" width="7.5" style="142" customWidth="1"/>
    <col min="13572" max="13572" width="1.83203125" style="142" customWidth="1"/>
    <col min="13573" max="13574" width="7.1640625" style="142" customWidth="1"/>
    <col min="13575" max="13575" width="5.5" style="142" customWidth="1"/>
    <col min="13576" max="13576" width="5.6640625" style="142" customWidth="1"/>
    <col min="13577" max="13577" width="5" style="142" customWidth="1"/>
    <col min="13578" max="13578" width="2.33203125" style="142" customWidth="1"/>
    <col min="13579" max="13579" width="8.83203125" style="142" bestFit="1" customWidth="1"/>
    <col min="13580" max="13821" width="12" style="142"/>
    <col min="13822" max="13822" width="11.5" style="142" customWidth="1"/>
    <col min="13823" max="13823" width="6.83203125" style="142" customWidth="1"/>
    <col min="13824" max="13824" width="1.33203125" style="142" customWidth="1"/>
    <col min="13825" max="13825" width="6.5" style="142" customWidth="1"/>
    <col min="13826" max="13826" width="7.1640625" style="142" customWidth="1"/>
    <col min="13827" max="13827" width="7.5" style="142" customWidth="1"/>
    <col min="13828" max="13828" width="1.83203125" style="142" customWidth="1"/>
    <col min="13829" max="13830" width="7.1640625" style="142" customWidth="1"/>
    <col min="13831" max="13831" width="5.5" style="142" customWidth="1"/>
    <col min="13832" max="13832" width="5.6640625" style="142" customWidth="1"/>
    <col min="13833" max="13833" width="5" style="142" customWidth="1"/>
    <col min="13834" max="13834" width="2.33203125" style="142" customWidth="1"/>
    <col min="13835" max="13835" width="8.83203125" style="142" bestFit="1" customWidth="1"/>
    <col min="13836" max="14077" width="12" style="142"/>
    <col min="14078" max="14078" width="11.5" style="142" customWidth="1"/>
    <col min="14079" max="14079" width="6.83203125" style="142" customWidth="1"/>
    <col min="14080" max="14080" width="1.33203125" style="142" customWidth="1"/>
    <col min="14081" max="14081" width="6.5" style="142" customWidth="1"/>
    <col min="14082" max="14082" width="7.1640625" style="142" customWidth="1"/>
    <col min="14083" max="14083" width="7.5" style="142" customWidth="1"/>
    <col min="14084" max="14084" width="1.83203125" style="142" customWidth="1"/>
    <col min="14085" max="14086" width="7.1640625" style="142" customWidth="1"/>
    <col min="14087" max="14087" width="5.5" style="142" customWidth="1"/>
    <col min="14088" max="14088" width="5.6640625" style="142" customWidth="1"/>
    <col min="14089" max="14089" width="5" style="142" customWidth="1"/>
    <col min="14090" max="14090" width="2.33203125" style="142" customWidth="1"/>
    <col min="14091" max="14091" width="8.83203125" style="142" bestFit="1" customWidth="1"/>
    <col min="14092" max="14333" width="12" style="142"/>
    <col min="14334" max="14334" width="11.5" style="142" customWidth="1"/>
    <col min="14335" max="14335" width="6.83203125" style="142" customWidth="1"/>
    <col min="14336" max="14336" width="1.33203125" style="142" customWidth="1"/>
    <col min="14337" max="14337" width="6.5" style="142" customWidth="1"/>
    <col min="14338" max="14338" width="7.1640625" style="142" customWidth="1"/>
    <col min="14339" max="14339" width="7.5" style="142" customWidth="1"/>
    <col min="14340" max="14340" width="1.83203125" style="142" customWidth="1"/>
    <col min="14341" max="14342" width="7.1640625" style="142" customWidth="1"/>
    <col min="14343" max="14343" width="5.5" style="142" customWidth="1"/>
    <col min="14344" max="14344" width="5.6640625" style="142" customWidth="1"/>
    <col min="14345" max="14345" width="5" style="142" customWidth="1"/>
    <col min="14346" max="14346" width="2.33203125" style="142" customWidth="1"/>
    <col min="14347" max="14347" width="8.83203125" style="142" bestFit="1" customWidth="1"/>
    <col min="14348" max="14589" width="12" style="142"/>
    <col min="14590" max="14590" width="11.5" style="142" customWidth="1"/>
    <col min="14591" max="14591" width="6.83203125" style="142" customWidth="1"/>
    <col min="14592" max="14592" width="1.33203125" style="142" customWidth="1"/>
    <col min="14593" max="14593" width="6.5" style="142" customWidth="1"/>
    <col min="14594" max="14594" width="7.1640625" style="142" customWidth="1"/>
    <col min="14595" max="14595" width="7.5" style="142" customWidth="1"/>
    <col min="14596" max="14596" width="1.83203125" style="142" customWidth="1"/>
    <col min="14597" max="14598" width="7.1640625" style="142" customWidth="1"/>
    <col min="14599" max="14599" width="5.5" style="142" customWidth="1"/>
    <col min="14600" max="14600" width="5.6640625" style="142" customWidth="1"/>
    <col min="14601" max="14601" width="5" style="142" customWidth="1"/>
    <col min="14602" max="14602" width="2.33203125" style="142" customWidth="1"/>
    <col min="14603" max="14603" width="8.83203125" style="142" bestFit="1" customWidth="1"/>
    <col min="14604" max="14845" width="12" style="142"/>
    <col min="14846" max="14846" width="11.5" style="142" customWidth="1"/>
    <col min="14847" max="14847" width="6.83203125" style="142" customWidth="1"/>
    <col min="14848" max="14848" width="1.33203125" style="142" customWidth="1"/>
    <col min="14849" max="14849" width="6.5" style="142" customWidth="1"/>
    <col min="14850" max="14850" width="7.1640625" style="142" customWidth="1"/>
    <col min="14851" max="14851" width="7.5" style="142" customWidth="1"/>
    <col min="14852" max="14852" width="1.83203125" style="142" customWidth="1"/>
    <col min="14853" max="14854" width="7.1640625" style="142" customWidth="1"/>
    <col min="14855" max="14855" width="5.5" style="142" customWidth="1"/>
    <col min="14856" max="14856" width="5.6640625" style="142" customWidth="1"/>
    <col min="14857" max="14857" width="5" style="142" customWidth="1"/>
    <col min="14858" max="14858" width="2.33203125" style="142" customWidth="1"/>
    <col min="14859" max="14859" width="8.83203125" style="142" bestFit="1" customWidth="1"/>
    <col min="14860" max="15101" width="12" style="142"/>
    <col min="15102" max="15102" width="11.5" style="142" customWidth="1"/>
    <col min="15103" max="15103" width="6.83203125" style="142" customWidth="1"/>
    <col min="15104" max="15104" width="1.33203125" style="142" customWidth="1"/>
    <col min="15105" max="15105" width="6.5" style="142" customWidth="1"/>
    <col min="15106" max="15106" width="7.1640625" style="142" customWidth="1"/>
    <col min="15107" max="15107" width="7.5" style="142" customWidth="1"/>
    <col min="15108" max="15108" width="1.83203125" style="142" customWidth="1"/>
    <col min="15109" max="15110" width="7.1640625" style="142" customWidth="1"/>
    <col min="15111" max="15111" width="5.5" style="142" customWidth="1"/>
    <col min="15112" max="15112" width="5.6640625" style="142" customWidth="1"/>
    <col min="15113" max="15113" width="5" style="142" customWidth="1"/>
    <col min="15114" max="15114" width="2.33203125" style="142" customWidth="1"/>
    <col min="15115" max="15115" width="8.83203125" style="142" bestFit="1" customWidth="1"/>
    <col min="15116" max="15357" width="12" style="142"/>
    <col min="15358" max="15358" width="11.5" style="142" customWidth="1"/>
    <col min="15359" max="15359" width="6.83203125" style="142" customWidth="1"/>
    <col min="15360" max="15360" width="1.33203125" style="142" customWidth="1"/>
    <col min="15361" max="15361" width="6.5" style="142" customWidth="1"/>
    <col min="15362" max="15362" width="7.1640625" style="142" customWidth="1"/>
    <col min="15363" max="15363" width="7.5" style="142" customWidth="1"/>
    <col min="15364" max="15364" width="1.83203125" style="142" customWidth="1"/>
    <col min="15365" max="15366" width="7.1640625" style="142" customWidth="1"/>
    <col min="15367" max="15367" width="5.5" style="142" customWidth="1"/>
    <col min="15368" max="15368" width="5.6640625" style="142" customWidth="1"/>
    <col min="15369" max="15369" width="5" style="142" customWidth="1"/>
    <col min="15370" max="15370" width="2.33203125" style="142" customWidth="1"/>
    <col min="15371" max="15371" width="8.83203125" style="142" bestFit="1" customWidth="1"/>
    <col min="15372" max="15613" width="12" style="142"/>
    <col min="15614" max="15614" width="11.5" style="142" customWidth="1"/>
    <col min="15615" max="15615" width="6.83203125" style="142" customWidth="1"/>
    <col min="15616" max="15616" width="1.33203125" style="142" customWidth="1"/>
    <col min="15617" max="15617" width="6.5" style="142" customWidth="1"/>
    <col min="15618" max="15618" width="7.1640625" style="142" customWidth="1"/>
    <col min="15619" max="15619" width="7.5" style="142" customWidth="1"/>
    <col min="15620" max="15620" width="1.83203125" style="142" customWidth="1"/>
    <col min="15621" max="15622" width="7.1640625" style="142" customWidth="1"/>
    <col min="15623" max="15623" width="5.5" style="142" customWidth="1"/>
    <col min="15624" max="15624" width="5.6640625" style="142" customWidth="1"/>
    <col min="15625" max="15625" width="5" style="142" customWidth="1"/>
    <col min="15626" max="15626" width="2.33203125" style="142" customWidth="1"/>
    <col min="15627" max="15627" width="8.83203125" style="142" bestFit="1" customWidth="1"/>
    <col min="15628" max="15869" width="12" style="142"/>
    <col min="15870" max="15870" width="11.5" style="142" customWidth="1"/>
    <col min="15871" max="15871" width="6.83203125" style="142" customWidth="1"/>
    <col min="15872" max="15872" width="1.33203125" style="142" customWidth="1"/>
    <col min="15873" max="15873" width="6.5" style="142" customWidth="1"/>
    <col min="15874" max="15874" width="7.1640625" style="142" customWidth="1"/>
    <col min="15875" max="15875" width="7.5" style="142" customWidth="1"/>
    <col min="15876" max="15876" width="1.83203125" style="142" customWidth="1"/>
    <col min="15877" max="15878" width="7.1640625" style="142" customWidth="1"/>
    <col min="15879" max="15879" width="5.5" style="142" customWidth="1"/>
    <col min="15880" max="15880" width="5.6640625" style="142" customWidth="1"/>
    <col min="15881" max="15881" width="5" style="142" customWidth="1"/>
    <col min="15882" max="15882" width="2.33203125" style="142" customWidth="1"/>
    <col min="15883" max="15883" width="8.83203125" style="142" bestFit="1" customWidth="1"/>
    <col min="15884" max="16125" width="12" style="142"/>
    <col min="16126" max="16126" width="11.5" style="142" customWidth="1"/>
    <col min="16127" max="16127" width="6.83203125" style="142" customWidth="1"/>
    <col min="16128" max="16128" width="1.33203125" style="142" customWidth="1"/>
    <col min="16129" max="16129" width="6.5" style="142" customWidth="1"/>
    <col min="16130" max="16130" width="7.1640625" style="142" customWidth="1"/>
    <col min="16131" max="16131" width="7.5" style="142" customWidth="1"/>
    <col min="16132" max="16132" width="1.83203125" style="142" customWidth="1"/>
    <col min="16133" max="16134" width="7.1640625" style="142" customWidth="1"/>
    <col min="16135" max="16135" width="5.5" style="142" customWidth="1"/>
    <col min="16136" max="16136" width="5.6640625" style="142" customWidth="1"/>
    <col min="16137" max="16137" width="5" style="142" customWidth="1"/>
    <col min="16138" max="16138" width="2.33203125" style="142" customWidth="1"/>
    <col min="16139" max="16139" width="8.83203125" style="142" bestFit="1" customWidth="1"/>
    <col min="16140" max="16384" width="12" style="142"/>
  </cols>
  <sheetData>
    <row r="1" spans="1:15" s="11" customFormat="1" ht="42.95" customHeight="1" x14ac:dyDescent="0.2">
      <c r="A1" s="8"/>
      <c r="B1" s="8"/>
      <c r="C1" s="8"/>
      <c r="D1" s="9"/>
      <c r="E1" s="9"/>
      <c r="F1" s="9"/>
      <c r="G1" s="10"/>
    </row>
    <row r="2" spans="1:15" s="11" customFormat="1" ht="6" customHeight="1" thickBot="1" x14ac:dyDescent="0.25">
      <c r="A2" s="12"/>
      <c r="B2" s="12"/>
      <c r="C2" s="13"/>
      <c r="D2" s="13"/>
      <c r="E2" s="13"/>
      <c r="F2" s="13"/>
      <c r="G2" s="13"/>
      <c r="H2" s="13"/>
      <c r="I2" s="13"/>
      <c r="J2" s="13"/>
      <c r="K2" s="13"/>
    </row>
    <row r="3" spans="1:15" s="11" customFormat="1" ht="13.5" thickTop="1" x14ac:dyDescent="0.2">
      <c r="A3" s="61"/>
      <c r="B3" s="61"/>
      <c r="C3" s="61"/>
      <c r="D3" s="61"/>
      <c r="E3" s="62"/>
      <c r="F3" s="62"/>
      <c r="G3" s="62"/>
      <c r="H3" s="62"/>
      <c r="I3" s="62"/>
      <c r="J3" s="63"/>
      <c r="K3" s="64"/>
    </row>
    <row r="4" spans="1:15" s="92" customFormat="1" x14ac:dyDescent="0.2">
      <c r="A4" s="110" t="s">
        <v>80</v>
      </c>
      <c r="B4" s="99"/>
      <c r="C4" s="99"/>
      <c r="D4" s="99"/>
      <c r="E4" s="99"/>
      <c r="F4" s="99"/>
      <c r="G4" s="99"/>
      <c r="H4" s="99"/>
      <c r="I4" s="99"/>
      <c r="J4" s="99"/>
    </row>
    <row r="5" spans="1:15" s="92" customFormat="1" x14ac:dyDescent="0.2">
      <c r="A5" s="110" t="s">
        <v>110</v>
      </c>
      <c r="B5" s="99"/>
      <c r="C5" s="99"/>
      <c r="D5" s="99"/>
      <c r="E5" s="99"/>
      <c r="F5" s="99"/>
      <c r="G5" s="99"/>
      <c r="H5" s="99"/>
      <c r="I5" s="99"/>
      <c r="J5" s="99"/>
      <c r="K5" s="71" t="s">
        <v>60</v>
      </c>
    </row>
    <row r="6" spans="1:15" s="84" customFormat="1" ht="6" customHeight="1" x14ac:dyDescent="0.2">
      <c r="A6" s="72"/>
      <c r="B6" s="65"/>
      <c r="C6" s="65"/>
      <c r="D6" s="65"/>
      <c r="E6" s="65"/>
      <c r="F6" s="65"/>
      <c r="G6" s="65"/>
      <c r="H6" s="65"/>
      <c r="I6" s="65"/>
      <c r="J6" s="65"/>
      <c r="K6" s="65"/>
    </row>
    <row r="7" spans="1:15" s="125" customFormat="1" ht="11.25" x14ac:dyDescent="0.2">
      <c r="A7" s="130" t="s">
        <v>64</v>
      </c>
      <c r="B7" s="158" t="s">
        <v>38</v>
      </c>
      <c r="C7" s="131"/>
      <c r="D7" s="131"/>
      <c r="E7" s="131"/>
      <c r="F7" s="131" t="s">
        <v>81</v>
      </c>
      <c r="G7" s="131"/>
      <c r="H7" s="131"/>
      <c r="I7" s="131"/>
      <c r="J7" s="131"/>
      <c r="K7" s="131" t="s">
        <v>65</v>
      </c>
    </row>
    <row r="8" spans="1:15" s="125" customFormat="1" ht="5.45" customHeight="1" x14ac:dyDescent="0.2">
      <c r="A8" s="130"/>
      <c r="B8" s="158"/>
      <c r="C8" s="131"/>
      <c r="D8" s="132"/>
      <c r="E8" s="132"/>
      <c r="F8" s="132"/>
      <c r="G8" s="133"/>
      <c r="H8" s="132"/>
      <c r="I8" s="132"/>
      <c r="J8" s="132"/>
      <c r="K8" s="132"/>
    </row>
    <row r="9" spans="1:15" s="125" customFormat="1" ht="5.45" customHeight="1" x14ac:dyDescent="0.2">
      <c r="A9" s="130"/>
      <c r="B9" s="158"/>
      <c r="C9" s="131"/>
      <c r="D9" s="131"/>
      <c r="E9" s="131"/>
      <c r="F9" s="131"/>
      <c r="G9" s="131"/>
      <c r="H9" s="131"/>
      <c r="I9" s="131"/>
      <c r="J9" s="131"/>
      <c r="K9" s="131"/>
    </row>
    <row r="10" spans="1:15" s="125" customFormat="1" ht="11.25" x14ac:dyDescent="0.2">
      <c r="A10" s="134"/>
      <c r="B10" s="158" t="s">
        <v>37</v>
      </c>
      <c r="C10" s="131"/>
      <c r="D10" s="131" t="s">
        <v>0</v>
      </c>
      <c r="E10" s="131" t="s">
        <v>55</v>
      </c>
      <c r="F10" s="131" t="s">
        <v>55</v>
      </c>
      <c r="G10" s="131"/>
      <c r="H10" s="131" t="s">
        <v>0</v>
      </c>
      <c r="I10" s="131" t="s">
        <v>36</v>
      </c>
      <c r="J10" s="135" t="s">
        <v>103</v>
      </c>
      <c r="K10" s="135" t="s">
        <v>66</v>
      </c>
    </row>
    <row r="11" spans="1:15" s="125" customFormat="1" ht="11.25" x14ac:dyDescent="0.2">
      <c r="A11" s="130"/>
      <c r="B11" s="136" t="s">
        <v>57</v>
      </c>
      <c r="C11" s="131"/>
      <c r="D11" s="131"/>
      <c r="E11" s="131" t="s">
        <v>36</v>
      </c>
      <c r="F11" s="131" t="s">
        <v>36</v>
      </c>
      <c r="G11" s="131"/>
      <c r="H11" s="131"/>
      <c r="I11" s="131" t="s">
        <v>56</v>
      </c>
      <c r="J11" s="135" t="s">
        <v>43</v>
      </c>
      <c r="K11" s="135" t="s">
        <v>67</v>
      </c>
    </row>
    <row r="12" spans="1:15" s="125" customFormat="1" ht="11.25" x14ac:dyDescent="0.2">
      <c r="C12" s="131"/>
      <c r="D12" s="131"/>
      <c r="E12" s="131" t="s">
        <v>56</v>
      </c>
      <c r="F12" s="131" t="s">
        <v>5</v>
      </c>
      <c r="G12" s="131"/>
      <c r="H12" s="131"/>
      <c r="I12" s="131" t="s">
        <v>45</v>
      </c>
      <c r="J12" s="131" t="s">
        <v>62</v>
      </c>
      <c r="K12" s="131" t="s">
        <v>68</v>
      </c>
    </row>
    <row r="13" spans="1:15" s="125" customFormat="1" ht="11.25" x14ac:dyDescent="0.2">
      <c r="B13" s="131"/>
      <c r="C13" s="131"/>
      <c r="D13" s="131"/>
      <c r="E13" s="131" t="s">
        <v>63</v>
      </c>
      <c r="F13" s="131" t="s">
        <v>62</v>
      </c>
      <c r="G13" s="131"/>
      <c r="H13" s="131"/>
      <c r="I13" s="131" t="s">
        <v>62</v>
      </c>
      <c r="J13" s="131"/>
      <c r="K13" s="131"/>
    </row>
    <row r="14" spans="1:15" s="84" customFormat="1" x14ac:dyDescent="0.2">
      <c r="A14" s="73"/>
      <c r="B14" s="65"/>
      <c r="C14" s="65"/>
      <c r="D14" s="65"/>
      <c r="E14" s="65"/>
      <c r="F14" s="65"/>
      <c r="G14" s="65"/>
      <c r="H14" s="65"/>
      <c r="I14" s="65"/>
      <c r="J14" s="65"/>
      <c r="K14" s="65"/>
    </row>
    <row r="15" spans="1:15" s="84" customFormat="1" x14ac:dyDescent="0.2">
      <c r="A15" s="72" t="s">
        <v>8</v>
      </c>
      <c r="B15" s="65">
        <v>174468</v>
      </c>
      <c r="C15" s="65"/>
      <c r="D15" s="65">
        <v>63467</v>
      </c>
      <c r="E15" s="111">
        <v>64.721823940000306</v>
      </c>
      <c r="F15" s="111">
        <v>19.717333417366508</v>
      </c>
      <c r="G15" s="65"/>
      <c r="H15" s="65">
        <v>52235</v>
      </c>
      <c r="I15" s="111">
        <v>33.408634057624198</v>
      </c>
      <c r="J15" s="111">
        <v>29.533837465301044</v>
      </c>
      <c r="K15" s="111">
        <v>37.057528477074761</v>
      </c>
      <c r="M15" s="75"/>
      <c r="N15" s="96"/>
      <c r="O15" s="96"/>
    </row>
    <row r="16" spans="1:15" s="84" customFormat="1" x14ac:dyDescent="0.2">
      <c r="A16" s="72" t="s">
        <v>9</v>
      </c>
      <c r="B16" s="65">
        <v>112879</v>
      </c>
      <c r="C16" s="65"/>
      <c r="D16" s="65">
        <v>43646</v>
      </c>
      <c r="E16" s="111">
        <v>68.494249186637944</v>
      </c>
      <c r="F16" s="111">
        <v>18.031434724831598</v>
      </c>
      <c r="G16" s="65"/>
      <c r="H16" s="65">
        <v>31010</v>
      </c>
      <c r="I16" s="111">
        <v>27.910351499516285</v>
      </c>
      <c r="J16" s="111">
        <v>32.731376975169304</v>
      </c>
      <c r="K16" s="111">
        <v>39.358271525314414</v>
      </c>
      <c r="M16" s="96"/>
    </row>
    <row r="17" spans="1:21" s="84" customFormat="1" x14ac:dyDescent="0.2">
      <c r="A17" s="72" t="s">
        <v>10</v>
      </c>
      <c r="B17" s="65">
        <v>45236</v>
      </c>
      <c r="C17" s="65"/>
      <c r="D17" s="65">
        <v>19763</v>
      </c>
      <c r="E17" s="111">
        <v>69.974194201285229</v>
      </c>
      <c r="F17" s="111">
        <v>15.650457926428174</v>
      </c>
      <c r="G17" s="65"/>
      <c r="H17" s="65">
        <v>17191</v>
      </c>
      <c r="I17" s="111">
        <v>45.605258565528473</v>
      </c>
      <c r="J17" s="111">
        <v>24.896748298528298</v>
      </c>
      <c r="K17" s="111">
        <v>29.497993135943222</v>
      </c>
      <c r="M17" s="96"/>
    </row>
    <row r="18" spans="1:21" s="84" customFormat="1" x14ac:dyDescent="0.2">
      <c r="A18" s="72" t="s">
        <v>11</v>
      </c>
      <c r="B18" s="65">
        <v>3885</v>
      </c>
      <c r="C18" s="65"/>
      <c r="D18" s="65">
        <v>886</v>
      </c>
      <c r="E18" s="111">
        <v>74.040632054176072</v>
      </c>
      <c r="F18" s="111">
        <v>18.397291196388263</v>
      </c>
      <c r="G18" s="65"/>
      <c r="H18" s="65">
        <v>654</v>
      </c>
      <c r="I18" s="111" t="s">
        <v>42</v>
      </c>
      <c r="J18" s="111">
        <v>53.211009174311933</v>
      </c>
      <c r="K18" s="111">
        <v>46.788990825688074</v>
      </c>
      <c r="M18" s="96"/>
    </row>
    <row r="19" spans="1:21" s="84" customFormat="1" x14ac:dyDescent="0.2">
      <c r="A19" s="72" t="s">
        <v>12</v>
      </c>
      <c r="B19" s="65">
        <v>17032</v>
      </c>
      <c r="C19" s="65"/>
      <c r="D19" s="65">
        <v>4385</v>
      </c>
      <c r="E19" s="111">
        <v>61.755986316989741</v>
      </c>
      <c r="F19" s="111">
        <v>30.285062713797036</v>
      </c>
      <c r="G19" s="65"/>
      <c r="H19" s="65">
        <v>3191</v>
      </c>
      <c r="I19" s="111">
        <v>1.4102162331557504</v>
      </c>
      <c r="J19" s="111">
        <v>46.69382638671263</v>
      </c>
      <c r="K19" s="111">
        <v>51.89595738013162</v>
      </c>
      <c r="M19" s="96"/>
      <c r="N19" s="96"/>
    </row>
    <row r="20" spans="1:21" s="84" customFormat="1" x14ac:dyDescent="0.2">
      <c r="A20" s="72"/>
      <c r="B20" s="65"/>
      <c r="C20" s="65"/>
      <c r="D20" s="65"/>
      <c r="G20" s="65"/>
      <c r="M20" s="96"/>
    </row>
    <row r="21" spans="1:21" s="84" customFormat="1" x14ac:dyDescent="0.2">
      <c r="A21" s="72" t="s">
        <v>13</v>
      </c>
      <c r="B21" s="65">
        <v>4209</v>
      </c>
      <c r="C21" s="65"/>
      <c r="D21" s="65">
        <v>1188</v>
      </c>
      <c r="E21" s="111">
        <v>65.151515151515156</v>
      </c>
      <c r="F21" s="111">
        <v>24.915824915824917</v>
      </c>
      <c r="G21" s="65"/>
      <c r="H21" s="65">
        <v>813</v>
      </c>
      <c r="I21" s="111">
        <v>10.947109471094711</v>
      </c>
      <c r="J21" s="111">
        <v>42.435424354243544</v>
      </c>
      <c r="K21" s="111">
        <v>46.61746617466175</v>
      </c>
      <c r="M21" s="96"/>
    </row>
    <row r="22" spans="1:21" s="84" customFormat="1" x14ac:dyDescent="0.2">
      <c r="A22" s="72" t="s">
        <v>14</v>
      </c>
      <c r="B22" s="65">
        <v>4189</v>
      </c>
      <c r="C22" s="65"/>
      <c r="D22" s="65">
        <v>907</v>
      </c>
      <c r="E22" s="111">
        <v>71.223814773980152</v>
      </c>
      <c r="F22" s="111">
        <v>24.807056229327454</v>
      </c>
      <c r="G22" s="65"/>
      <c r="H22" s="65">
        <v>1045</v>
      </c>
      <c r="I22" s="111">
        <v>16.842105263157894</v>
      </c>
      <c r="J22" s="111">
        <v>38.755980861244019</v>
      </c>
      <c r="K22" s="111">
        <v>44.401913875598083</v>
      </c>
      <c r="M22" s="96"/>
    </row>
    <row r="23" spans="1:21" s="84" customFormat="1" x14ac:dyDescent="0.2">
      <c r="A23" s="72" t="s">
        <v>15</v>
      </c>
      <c r="B23" s="65">
        <v>4515</v>
      </c>
      <c r="C23" s="65"/>
      <c r="D23" s="65">
        <v>1434</v>
      </c>
      <c r="E23" s="111">
        <v>75.244072524407258</v>
      </c>
      <c r="F23" s="111">
        <v>15.550906555090654</v>
      </c>
      <c r="G23" s="65"/>
      <c r="H23" s="65">
        <v>847</v>
      </c>
      <c r="I23" s="111">
        <v>13.459268004722549</v>
      </c>
      <c r="J23" s="111">
        <v>47.107438016528924</v>
      </c>
      <c r="K23" s="111">
        <v>39.433293978748523</v>
      </c>
      <c r="M23" s="96"/>
    </row>
    <row r="24" spans="1:21" s="84" customFormat="1" x14ac:dyDescent="0.2">
      <c r="A24" s="72" t="s">
        <v>16</v>
      </c>
      <c r="B24" s="65">
        <v>14845</v>
      </c>
      <c r="C24" s="65"/>
      <c r="D24" s="65">
        <v>4961</v>
      </c>
      <c r="E24" s="111">
        <v>57.427937915742788</v>
      </c>
      <c r="F24" s="111">
        <v>33.541624672445067</v>
      </c>
      <c r="G24" s="65"/>
      <c r="H24" s="65">
        <v>4300</v>
      </c>
      <c r="I24" s="111">
        <v>25.767441860465119</v>
      </c>
      <c r="J24" s="111">
        <v>32.186046511627907</v>
      </c>
      <c r="K24" s="111">
        <v>42.04651162790698</v>
      </c>
      <c r="M24" s="96"/>
    </row>
    <row r="25" spans="1:21" s="84" customFormat="1" x14ac:dyDescent="0.2">
      <c r="A25" s="72" t="s">
        <v>17</v>
      </c>
      <c r="B25" s="65">
        <v>40699</v>
      </c>
      <c r="C25" s="65"/>
      <c r="D25" s="65">
        <v>12885</v>
      </c>
      <c r="E25" s="111">
        <v>52.145906092355453</v>
      </c>
      <c r="F25" s="111">
        <v>41.071012805587891</v>
      </c>
      <c r="G25" s="65"/>
      <c r="H25" s="65">
        <v>9205</v>
      </c>
      <c r="I25" s="111">
        <v>7.5719717544812601</v>
      </c>
      <c r="J25" s="111">
        <v>38.967952199891364</v>
      </c>
      <c r="K25" s="111">
        <v>53.460076045627382</v>
      </c>
      <c r="M25" s="96"/>
      <c r="N25" s="70"/>
      <c r="O25" s="70"/>
      <c r="P25" s="70"/>
      <c r="Q25" s="70"/>
      <c r="R25" s="70"/>
      <c r="S25" s="70"/>
      <c r="T25" s="70"/>
      <c r="U25" s="96"/>
    </row>
    <row r="26" spans="1:21" s="84" customFormat="1" x14ac:dyDescent="0.2">
      <c r="A26" s="72"/>
      <c r="B26" s="65"/>
      <c r="C26" s="65"/>
      <c r="D26" s="65"/>
      <c r="G26" s="65"/>
      <c r="M26" s="96"/>
    </row>
    <row r="27" spans="1:21" s="84" customFormat="1" x14ac:dyDescent="0.2">
      <c r="A27" s="72" t="s">
        <v>18</v>
      </c>
      <c r="B27" s="65">
        <v>29018</v>
      </c>
      <c r="C27" s="65"/>
      <c r="D27" s="65">
        <v>8609</v>
      </c>
      <c r="E27" s="111">
        <v>67.603670577302822</v>
      </c>
      <c r="F27" s="111">
        <v>19.375072598443492</v>
      </c>
      <c r="G27" s="65"/>
      <c r="H27" s="65">
        <v>8332</v>
      </c>
      <c r="I27" s="111">
        <v>30.292846855496879</v>
      </c>
      <c r="J27" s="111">
        <v>32.777244359097459</v>
      </c>
      <c r="K27" s="111">
        <v>36.929908785405665</v>
      </c>
      <c r="M27" s="96"/>
    </row>
    <row r="28" spans="1:21" s="84" customFormat="1" x14ac:dyDescent="0.2">
      <c r="A28" s="72" t="s">
        <v>19</v>
      </c>
      <c r="B28" s="65">
        <v>19467</v>
      </c>
      <c r="C28" s="65"/>
      <c r="D28" s="65">
        <v>11100</v>
      </c>
      <c r="E28" s="111">
        <v>51.945945945945951</v>
      </c>
      <c r="F28" s="111">
        <v>32.576576576576578</v>
      </c>
      <c r="G28" s="65"/>
      <c r="H28" s="65">
        <v>6780</v>
      </c>
      <c r="I28" s="111">
        <v>25.176991150442479</v>
      </c>
      <c r="J28" s="111">
        <v>28.377581120943951</v>
      </c>
      <c r="K28" s="111">
        <v>46.445427728613566</v>
      </c>
      <c r="M28" s="96"/>
    </row>
    <row r="29" spans="1:21" s="84" customFormat="1" x14ac:dyDescent="0.2">
      <c r="A29" s="72" t="s">
        <v>20</v>
      </c>
      <c r="B29" s="65">
        <v>32612</v>
      </c>
      <c r="C29" s="65"/>
      <c r="D29" s="65">
        <v>11281</v>
      </c>
      <c r="E29" s="111">
        <v>49.898058682740896</v>
      </c>
      <c r="F29" s="111">
        <v>41.49454835564223</v>
      </c>
      <c r="G29" s="65"/>
      <c r="H29" s="65">
        <v>8969</v>
      </c>
      <c r="I29" s="111">
        <v>16.133348199353328</v>
      </c>
      <c r="J29" s="111">
        <v>36.525811127215967</v>
      </c>
      <c r="K29" s="111">
        <v>47.340840673430705</v>
      </c>
      <c r="M29" s="96"/>
    </row>
    <row r="30" spans="1:21" s="84" customFormat="1" x14ac:dyDescent="0.2">
      <c r="A30" s="72" t="s">
        <v>21</v>
      </c>
      <c r="B30" s="65">
        <v>8908</v>
      </c>
      <c r="C30" s="65"/>
      <c r="D30" s="65">
        <v>2897</v>
      </c>
      <c r="E30" s="111">
        <v>71.108042802899547</v>
      </c>
      <c r="F30" s="111">
        <v>18.950638591646531</v>
      </c>
      <c r="G30" s="65"/>
      <c r="H30" s="65">
        <v>1966</v>
      </c>
      <c r="I30" s="111">
        <v>12.410986775178026</v>
      </c>
      <c r="J30" s="111">
        <v>46.337741607324517</v>
      </c>
      <c r="K30" s="111">
        <v>41.251271617497459</v>
      </c>
      <c r="M30" s="96"/>
    </row>
    <row r="31" spans="1:21" s="84" customFormat="1" x14ac:dyDescent="0.2">
      <c r="A31" s="72" t="s">
        <v>22</v>
      </c>
      <c r="B31" s="65">
        <v>6231</v>
      </c>
      <c r="C31" s="65"/>
      <c r="D31" s="65">
        <v>1318</v>
      </c>
      <c r="E31" s="111">
        <v>69.954476479514412</v>
      </c>
      <c r="F31" s="111">
        <v>25.03793626707132</v>
      </c>
      <c r="G31" s="65"/>
      <c r="H31" s="65">
        <v>1209</v>
      </c>
      <c r="I31" s="111" t="s">
        <v>42</v>
      </c>
      <c r="J31" s="111">
        <v>48.138957816377172</v>
      </c>
      <c r="K31" s="111">
        <v>51.861042183622828</v>
      </c>
      <c r="M31" s="96"/>
    </row>
    <row r="32" spans="1:21" s="84" customFormat="1" x14ac:dyDescent="0.2">
      <c r="A32" s="72" t="s">
        <v>23</v>
      </c>
      <c r="B32" s="65">
        <v>1864</v>
      </c>
      <c r="C32" s="65"/>
      <c r="D32" s="65">
        <v>91</v>
      </c>
      <c r="E32" s="111" t="s">
        <v>42</v>
      </c>
      <c r="F32" s="111">
        <v>100</v>
      </c>
      <c r="G32" s="65"/>
      <c r="H32" s="65">
        <v>341</v>
      </c>
      <c r="I32" s="111" t="s">
        <v>42</v>
      </c>
      <c r="J32" s="111">
        <v>48.97360703812317</v>
      </c>
      <c r="K32" s="111">
        <v>51.02639296187683</v>
      </c>
      <c r="M32" s="96"/>
    </row>
    <row r="33" spans="1:21" s="84" customFormat="1" x14ac:dyDescent="0.2">
      <c r="A33" s="72"/>
      <c r="B33" s="65"/>
      <c r="C33" s="65"/>
      <c r="D33" s="65"/>
      <c r="G33" s="65"/>
      <c r="M33" s="96"/>
    </row>
    <row r="34" spans="1:21" s="84" customFormat="1" x14ac:dyDescent="0.2">
      <c r="A34" s="72" t="s">
        <v>24</v>
      </c>
      <c r="B34" s="65">
        <v>59060</v>
      </c>
      <c r="C34" s="65"/>
      <c r="D34" s="65">
        <v>24070</v>
      </c>
      <c r="E34" s="111">
        <v>72.609056917324466</v>
      </c>
      <c r="F34" s="111">
        <v>15.234732031574575</v>
      </c>
      <c r="G34" s="65"/>
      <c r="H34" s="65">
        <v>16513</v>
      </c>
      <c r="I34" s="111">
        <v>35.353963543874521</v>
      </c>
      <c r="J34" s="111">
        <v>32.356325319445283</v>
      </c>
      <c r="K34" s="111">
        <v>32.289711136680197</v>
      </c>
      <c r="M34" s="96"/>
    </row>
    <row r="35" spans="1:21" s="84" customFormat="1" x14ac:dyDescent="0.2">
      <c r="A35" s="72" t="s">
        <v>25</v>
      </c>
      <c r="B35" s="65">
        <v>19271</v>
      </c>
      <c r="C35" s="65"/>
      <c r="D35" s="65">
        <v>7526</v>
      </c>
      <c r="E35" s="111">
        <v>67.379750199309058</v>
      </c>
      <c r="F35" s="111">
        <v>20.993887855434494</v>
      </c>
      <c r="G35" s="65"/>
      <c r="H35" s="65">
        <v>6051</v>
      </c>
      <c r="I35" s="111">
        <v>28.672946620393326</v>
      </c>
      <c r="J35" s="111">
        <v>34.903321764997521</v>
      </c>
      <c r="K35" s="111">
        <v>36.423731614609153</v>
      </c>
      <c r="M35" s="96"/>
    </row>
    <row r="36" spans="1:21" s="84" customFormat="1" x14ac:dyDescent="0.2">
      <c r="A36" s="72" t="s">
        <v>26</v>
      </c>
      <c r="B36" s="65">
        <v>80408</v>
      </c>
      <c r="C36" s="65"/>
      <c r="D36" s="65">
        <v>24276</v>
      </c>
      <c r="E36" s="111">
        <v>63.96028999835228</v>
      </c>
      <c r="F36" s="111">
        <v>22.029988465974625</v>
      </c>
      <c r="G36" s="65"/>
      <c r="H36" s="65">
        <v>18426</v>
      </c>
      <c r="I36" s="111">
        <v>21.317703245414087</v>
      </c>
      <c r="J36" s="111">
        <v>38.158037555627914</v>
      </c>
      <c r="K36" s="111">
        <v>40.524259198957999</v>
      </c>
      <c r="M36" s="96"/>
    </row>
    <row r="37" spans="1:21" s="84" customFormat="1" x14ac:dyDescent="0.2">
      <c r="A37" s="72" t="s">
        <v>27</v>
      </c>
      <c r="B37" s="65">
        <v>31632</v>
      </c>
      <c r="C37" s="65"/>
      <c r="D37" s="65">
        <v>8190</v>
      </c>
      <c r="E37" s="111">
        <v>65.164835164835168</v>
      </c>
      <c r="F37" s="111">
        <v>23.284493284493283</v>
      </c>
      <c r="G37" s="65"/>
      <c r="H37" s="65">
        <v>5798</v>
      </c>
      <c r="I37" s="111">
        <v>11.521214211797172</v>
      </c>
      <c r="J37" s="111">
        <v>48.361503966885131</v>
      </c>
      <c r="K37" s="111">
        <v>40.117281821317697</v>
      </c>
      <c r="M37" s="96"/>
      <c r="N37" s="70"/>
      <c r="O37" s="70"/>
      <c r="P37" s="70"/>
      <c r="Q37" s="70"/>
      <c r="R37" s="70"/>
      <c r="S37" s="70"/>
      <c r="T37" s="70"/>
      <c r="U37" s="96"/>
    </row>
    <row r="38" spans="1:21" s="84" customFormat="1" x14ac:dyDescent="0.2">
      <c r="A38" s="72" t="s">
        <v>28</v>
      </c>
      <c r="B38" s="65">
        <v>37355</v>
      </c>
      <c r="C38" s="65"/>
      <c r="D38" s="65">
        <v>16742</v>
      </c>
      <c r="E38" s="111">
        <v>52.729661928085058</v>
      </c>
      <c r="F38" s="111">
        <v>39.200812328276193</v>
      </c>
      <c r="G38" s="65"/>
      <c r="H38" s="65">
        <v>10344</v>
      </c>
      <c r="I38" s="111">
        <v>13.263727764887859</v>
      </c>
      <c r="J38" s="111">
        <v>29.572699149265276</v>
      </c>
      <c r="K38" s="111">
        <v>57.163573085846863</v>
      </c>
      <c r="M38" s="96"/>
    </row>
    <row r="39" spans="1:21" s="84" customFormat="1" x14ac:dyDescent="0.2">
      <c r="A39" s="72"/>
      <c r="B39" s="65"/>
      <c r="C39" s="65"/>
      <c r="D39" s="65"/>
      <c r="G39" s="65"/>
      <c r="M39" s="96"/>
    </row>
    <row r="40" spans="1:21" s="84" customFormat="1" x14ac:dyDescent="0.2">
      <c r="A40" s="69" t="s">
        <v>29</v>
      </c>
      <c r="B40" s="70">
        <v>99934</v>
      </c>
      <c r="C40" s="70"/>
      <c r="D40" s="70">
        <v>39917</v>
      </c>
      <c r="E40" s="112">
        <v>47.100232983440634</v>
      </c>
      <c r="F40" s="112">
        <v>42.798807525615651</v>
      </c>
      <c r="G40" s="70"/>
      <c r="H40" s="70">
        <v>25913</v>
      </c>
      <c r="I40" s="112">
        <v>15.004052020221511</v>
      </c>
      <c r="J40" s="112">
        <v>27.623200710068307</v>
      </c>
      <c r="K40" s="112">
        <v>57.372747269710189</v>
      </c>
      <c r="M40" s="96"/>
    </row>
    <row r="41" spans="1:21" s="84" customFormat="1" x14ac:dyDescent="0.2">
      <c r="A41" s="72" t="s">
        <v>30</v>
      </c>
      <c r="B41" s="65">
        <v>38346</v>
      </c>
      <c r="C41" s="65"/>
      <c r="D41" s="65">
        <v>14548</v>
      </c>
      <c r="E41" s="111">
        <v>54.935386307396207</v>
      </c>
      <c r="F41" s="111">
        <v>35.468792961231784</v>
      </c>
      <c r="G41" s="65"/>
      <c r="H41" s="65">
        <v>8437</v>
      </c>
      <c r="I41" s="111">
        <v>4.6343487021453118</v>
      </c>
      <c r="J41" s="111">
        <v>41.780253644660426</v>
      </c>
      <c r="K41" s="111">
        <v>53.585397653194264</v>
      </c>
      <c r="M41" s="96"/>
    </row>
    <row r="42" spans="1:21" s="84" customFormat="1" x14ac:dyDescent="0.2">
      <c r="A42" s="72" t="s">
        <v>31</v>
      </c>
      <c r="B42" s="65">
        <v>20523</v>
      </c>
      <c r="C42" s="65"/>
      <c r="D42" s="65">
        <v>8338</v>
      </c>
      <c r="E42" s="111">
        <v>62.101223314943631</v>
      </c>
      <c r="F42" s="111">
        <v>30.067162389062123</v>
      </c>
      <c r="G42" s="65"/>
      <c r="H42" s="65">
        <v>5684</v>
      </c>
      <c r="I42" s="111">
        <v>13.300492610837439</v>
      </c>
      <c r="J42" s="111">
        <v>34.183673469387756</v>
      </c>
      <c r="K42" s="111">
        <v>52.515833919774799</v>
      </c>
      <c r="M42" s="96"/>
    </row>
    <row r="43" spans="1:21" s="84" customFormat="1" x14ac:dyDescent="0.2">
      <c r="A43" s="72" t="s">
        <v>32</v>
      </c>
      <c r="B43" s="65">
        <v>61026</v>
      </c>
      <c r="C43" s="65"/>
      <c r="D43" s="65">
        <v>28434</v>
      </c>
      <c r="E43" s="111">
        <v>31.659281142294439</v>
      </c>
      <c r="F43" s="111">
        <v>56.865020749806575</v>
      </c>
      <c r="G43" s="65"/>
      <c r="H43" s="65">
        <v>16037</v>
      </c>
      <c r="I43" s="111">
        <v>6.5660659724387349</v>
      </c>
      <c r="J43" s="111">
        <v>26.114609964457191</v>
      </c>
      <c r="K43" s="111">
        <v>67.319324063104062</v>
      </c>
      <c r="M43" s="96"/>
    </row>
    <row r="44" spans="1:21" s="84" customFormat="1" x14ac:dyDescent="0.2">
      <c r="A44" s="72" t="s">
        <v>33</v>
      </c>
      <c r="B44" s="65">
        <v>8493</v>
      </c>
      <c r="C44" s="65"/>
      <c r="D44" s="65">
        <v>3156</v>
      </c>
      <c r="E44" s="111">
        <v>65.525982256020271</v>
      </c>
      <c r="F44" s="111">
        <v>27.408111533586819</v>
      </c>
      <c r="G44" s="65"/>
      <c r="H44" s="65">
        <v>2137</v>
      </c>
      <c r="I44" s="111">
        <v>10.949929808142256</v>
      </c>
      <c r="J44" s="111">
        <v>40.992044922788956</v>
      </c>
      <c r="K44" s="111">
        <v>48.058025269068786</v>
      </c>
      <c r="M44" s="96"/>
    </row>
    <row r="45" spans="1:21" s="84" customFormat="1" x14ac:dyDescent="0.2">
      <c r="A45" s="72"/>
      <c r="B45" s="65"/>
      <c r="C45" s="65"/>
      <c r="D45" s="65"/>
      <c r="E45" s="111"/>
      <c r="F45" s="111"/>
      <c r="G45" s="65"/>
      <c r="H45" s="65"/>
      <c r="I45" s="111"/>
      <c r="J45" s="111"/>
      <c r="K45" s="111"/>
    </row>
    <row r="46" spans="1:21" s="84" customFormat="1" x14ac:dyDescent="0.2">
      <c r="A46" s="69" t="s">
        <v>34</v>
      </c>
      <c r="B46" s="70">
        <v>976105</v>
      </c>
      <c r="C46" s="70"/>
      <c r="D46" s="70">
        <v>364015</v>
      </c>
      <c r="E46" s="112">
        <v>59.25854703789679</v>
      </c>
      <c r="F46" s="112">
        <v>28.694696647116192</v>
      </c>
      <c r="G46" s="70"/>
      <c r="H46" s="70">
        <v>263428</v>
      </c>
      <c r="I46" s="112">
        <v>23.520658396222117</v>
      </c>
      <c r="J46" s="112">
        <v>32.435807886785007</v>
      </c>
      <c r="K46" s="112">
        <v>44.043533716992876</v>
      </c>
      <c r="M46" s="96"/>
      <c r="N46" s="70"/>
      <c r="O46" s="70"/>
      <c r="P46" s="70"/>
      <c r="Q46" s="96"/>
    </row>
    <row r="47" spans="1:21" s="84" customFormat="1" ht="10.15" customHeight="1" x14ac:dyDescent="0.2">
      <c r="A47" s="137"/>
      <c r="B47" s="138"/>
      <c r="C47" s="138"/>
      <c r="D47" s="138"/>
      <c r="E47" s="139"/>
      <c r="F47" s="139"/>
      <c r="G47" s="138"/>
      <c r="H47" s="140"/>
      <c r="I47" s="139"/>
      <c r="J47" s="139"/>
      <c r="K47" s="139"/>
      <c r="M47" s="96"/>
      <c r="N47" s="70"/>
      <c r="O47" s="70"/>
      <c r="P47" s="70"/>
      <c r="Q47" s="96"/>
    </row>
    <row r="48" spans="1:21" s="84" customFormat="1" x14ac:dyDescent="0.2">
      <c r="A48" s="77"/>
      <c r="B48" s="75"/>
      <c r="C48" s="75"/>
      <c r="D48" s="75"/>
      <c r="E48" s="75"/>
      <c r="F48" s="75"/>
      <c r="G48" s="75"/>
      <c r="H48" s="75"/>
      <c r="I48" s="75"/>
      <c r="J48" s="75"/>
      <c r="K48" s="75"/>
      <c r="M48" s="75"/>
    </row>
    <row r="49" spans="1:21" s="84" customFormat="1" x14ac:dyDescent="0.2">
      <c r="A49" s="156" t="s">
        <v>111</v>
      </c>
      <c r="B49" s="156"/>
      <c r="C49" s="156"/>
      <c r="D49" s="156"/>
      <c r="E49" s="156"/>
      <c r="F49" s="156"/>
      <c r="G49" s="156"/>
      <c r="H49" s="156"/>
      <c r="I49" s="156"/>
      <c r="J49" s="156"/>
      <c r="K49" s="156"/>
    </row>
    <row r="50" spans="1:21" s="84" customFormat="1" x14ac:dyDescent="0.2">
      <c r="A50" s="156"/>
      <c r="B50" s="156"/>
      <c r="C50" s="156"/>
      <c r="D50" s="156"/>
      <c r="E50" s="156"/>
      <c r="F50" s="156"/>
      <c r="G50" s="156"/>
      <c r="H50" s="156"/>
      <c r="I50" s="156"/>
      <c r="J50" s="156"/>
      <c r="K50" s="156"/>
    </row>
    <row r="51" spans="1:21" s="84" customFormat="1" ht="8.65" customHeight="1" x14ac:dyDescent="0.2">
      <c r="A51" s="156"/>
      <c r="B51" s="156"/>
      <c r="C51" s="156"/>
      <c r="D51" s="156"/>
      <c r="E51" s="156"/>
      <c r="F51" s="156"/>
      <c r="G51" s="156"/>
      <c r="H51" s="156"/>
      <c r="I51" s="156"/>
      <c r="J51" s="156"/>
      <c r="K51" s="156"/>
    </row>
    <row r="52" spans="1:21" s="84" customFormat="1" ht="10.15" customHeight="1" x14ac:dyDescent="0.2">
      <c r="A52" s="141"/>
      <c r="B52" s="141"/>
      <c r="C52" s="141"/>
      <c r="D52" s="141"/>
      <c r="E52" s="141"/>
      <c r="F52" s="141"/>
      <c r="G52" s="141"/>
      <c r="H52" s="141"/>
      <c r="I52" s="141"/>
      <c r="J52" s="141"/>
      <c r="K52" s="141"/>
    </row>
    <row r="53" spans="1:21" s="84" customFormat="1" ht="8.4499999999999993" customHeight="1" x14ac:dyDescent="0.2">
      <c r="A53" s="66" t="s">
        <v>59</v>
      </c>
      <c r="B53" s="153"/>
      <c r="C53" s="153"/>
      <c r="D53" s="153"/>
      <c r="E53" s="153"/>
      <c r="F53" s="153"/>
      <c r="G53" s="153"/>
      <c r="H53" s="153"/>
      <c r="I53" s="153"/>
      <c r="J53" s="153"/>
      <c r="K53" s="153"/>
    </row>
    <row r="54" spans="1:21" s="84" customFormat="1" x14ac:dyDescent="0.2">
      <c r="A54" s="72"/>
      <c r="B54" s="65"/>
      <c r="C54" s="65"/>
      <c r="D54" s="65"/>
      <c r="E54" s="65"/>
      <c r="F54" s="65"/>
      <c r="G54" s="65"/>
      <c r="H54" s="65"/>
      <c r="I54" s="65"/>
      <c r="J54" s="65"/>
      <c r="K54" s="65"/>
    </row>
    <row r="55" spans="1:21" s="21" customFormat="1" x14ac:dyDescent="0.2">
      <c r="A55" s="4"/>
      <c r="M55" s="19"/>
      <c r="N55" s="19"/>
      <c r="O55" s="19"/>
      <c r="P55" s="19"/>
      <c r="Q55" s="19"/>
      <c r="R55" s="19"/>
      <c r="S55" s="19"/>
      <c r="T55" s="19"/>
      <c r="U55" s="20"/>
    </row>
  </sheetData>
  <mergeCells count="2">
    <mergeCell ref="B7:B10"/>
    <mergeCell ref="A49:K51"/>
  </mergeCells>
  <pageMargins left="0.39370078740157483" right="2.4409448818897639" top="0.39370078740157483" bottom="3.4251968503937009"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A794D-D431-4917-BA5F-97799734CC0B}">
  <dimension ref="A1:U56"/>
  <sheetViews>
    <sheetView showGridLines="0" zoomScale="150" zoomScaleNormal="150" workbookViewId="0">
      <selection activeCell="A15" sqref="A15"/>
    </sheetView>
  </sheetViews>
  <sheetFormatPr baseColWidth="10" defaultRowHeight="12.75" x14ac:dyDescent="0.2"/>
  <cols>
    <col min="1" max="1" width="12.1640625" style="18" customWidth="1"/>
    <col min="2" max="2" width="5.6640625" style="18" customWidth="1"/>
    <col min="3" max="3" width="4.1640625" style="18" customWidth="1"/>
    <col min="4" max="4" width="5.83203125" style="18" customWidth="1"/>
    <col min="5" max="5" width="9.33203125" style="18" customWidth="1"/>
    <col min="6" max="6" width="7.1640625" style="18" customWidth="1"/>
    <col min="7" max="7" width="4.1640625" style="18" customWidth="1"/>
    <col min="8" max="8" width="5.83203125" style="18" customWidth="1"/>
    <col min="9" max="9" width="8.6640625" style="18" customWidth="1"/>
    <col min="10" max="11" width="6.6640625" style="18" customWidth="1"/>
    <col min="254" max="254" width="11.5" customWidth="1"/>
    <col min="255" max="255" width="6.83203125" customWidth="1"/>
    <col min="256" max="256" width="1.33203125" customWidth="1"/>
    <col min="257" max="257" width="6.5" customWidth="1"/>
    <col min="258" max="258" width="7.1640625" customWidth="1"/>
    <col min="259" max="259" width="7.5" customWidth="1"/>
    <col min="260" max="260" width="1.83203125" customWidth="1"/>
    <col min="261" max="262" width="7.1640625" customWidth="1"/>
    <col min="263" max="263" width="5.5" customWidth="1"/>
    <col min="264" max="264" width="5.6640625" customWidth="1"/>
    <col min="265" max="265" width="5" customWidth="1"/>
    <col min="266" max="266" width="2.33203125" customWidth="1"/>
    <col min="267" max="267" width="8.83203125" bestFit="1" customWidth="1"/>
    <col min="510" max="510" width="11.5" customWidth="1"/>
    <col min="511" max="511" width="6.83203125" customWidth="1"/>
    <col min="512" max="512" width="1.33203125" customWidth="1"/>
    <col min="513" max="513" width="6.5" customWidth="1"/>
    <col min="514" max="514" width="7.1640625" customWidth="1"/>
    <col min="515" max="515" width="7.5" customWidth="1"/>
    <col min="516" max="516" width="1.83203125" customWidth="1"/>
    <col min="517" max="518" width="7.1640625" customWidth="1"/>
    <col min="519" max="519" width="5.5" customWidth="1"/>
    <col min="520" max="520" width="5.6640625" customWidth="1"/>
    <col min="521" max="521" width="5" customWidth="1"/>
    <col min="522" max="522" width="2.33203125" customWidth="1"/>
    <col min="523" max="523" width="8.83203125" bestFit="1" customWidth="1"/>
    <col min="766" max="766" width="11.5" customWidth="1"/>
    <col min="767" max="767" width="6.83203125" customWidth="1"/>
    <col min="768" max="768" width="1.33203125" customWidth="1"/>
    <col min="769" max="769" width="6.5" customWidth="1"/>
    <col min="770" max="770" width="7.1640625" customWidth="1"/>
    <col min="771" max="771" width="7.5" customWidth="1"/>
    <col min="772" max="772" width="1.83203125" customWidth="1"/>
    <col min="773" max="774" width="7.1640625" customWidth="1"/>
    <col min="775" max="775" width="5.5" customWidth="1"/>
    <col min="776" max="776" width="5.6640625" customWidth="1"/>
    <col min="777" max="777" width="5" customWidth="1"/>
    <col min="778" max="778" width="2.33203125" customWidth="1"/>
    <col min="779" max="779" width="8.83203125" bestFit="1" customWidth="1"/>
    <col min="1022" max="1022" width="11.5" customWidth="1"/>
    <col min="1023" max="1023" width="6.83203125" customWidth="1"/>
    <col min="1024" max="1024" width="1.33203125" customWidth="1"/>
    <col min="1025" max="1025" width="6.5" customWidth="1"/>
    <col min="1026" max="1026" width="7.1640625" customWidth="1"/>
    <col min="1027" max="1027" width="7.5" customWidth="1"/>
    <col min="1028" max="1028" width="1.83203125" customWidth="1"/>
    <col min="1029" max="1030" width="7.1640625" customWidth="1"/>
    <col min="1031" max="1031" width="5.5" customWidth="1"/>
    <col min="1032" max="1032" width="5.6640625" customWidth="1"/>
    <col min="1033" max="1033" width="5" customWidth="1"/>
    <col min="1034" max="1034" width="2.33203125" customWidth="1"/>
    <col min="1035" max="1035" width="8.83203125" bestFit="1" customWidth="1"/>
    <col min="1278" max="1278" width="11.5" customWidth="1"/>
    <col min="1279" max="1279" width="6.83203125" customWidth="1"/>
    <col min="1280" max="1280" width="1.33203125" customWidth="1"/>
    <col min="1281" max="1281" width="6.5" customWidth="1"/>
    <col min="1282" max="1282" width="7.1640625" customWidth="1"/>
    <col min="1283" max="1283" width="7.5" customWidth="1"/>
    <col min="1284" max="1284" width="1.83203125" customWidth="1"/>
    <col min="1285" max="1286" width="7.1640625" customWidth="1"/>
    <col min="1287" max="1287" width="5.5" customWidth="1"/>
    <col min="1288" max="1288" width="5.6640625" customWidth="1"/>
    <col min="1289" max="1289" width="5" customWidth="1"/>
    <col min="1290" max="1290" width="2.33203125" customWidth="1"/>
    <col min="1291" max="1291" width="8.83203125" bestFit="1" customWidth="1"/>
    <col min="1534" max="1534" width="11.5" customWidth="1"/>
    <col min="1535" max="1535" width="6.83203125" customWidth="1"/>
    <col min="1536" max="1536" width="1.33203125" customWidth="1"/>
    <col min="1537" max="1537" width="6.5" customWidth="1"/>
    <col min="1538" max="1538" width="7.1640625" customWidth="1"/>
    <col min="1539" max="1539" width="7.5" customWidth="1"/>
    <col min="1540" max="1540" width="1.83203125" customWidth="1"/>
    <col min="1541" max="1542" width="7.1640625" customWidth="1"/>
    <col min="1543" max="1543" width="5.5" customWidth="1"/>
    <col min="1544" max="1544" width="5.6640625" customWidth="1"/>
    <col min="1545" max="1545" width="5" customWidth="1"/>
    <col min="1546" max="1546" width="2.33203125" customWidth="1"/>
    <col min="1547" max="1547" width="8.83203125" bestFit="1" customWidth="1"/>
    <col min="1790" max="1790" width="11.5" customWidth="1"/>
    <col min="1791" max="1791" width="6.83203125" customWidth="1"/>
    <col min="1792" max="1792" width="1.33203125" customWidth="1"/>
    <col min="1793" max="1793" width="6.5" customWidth="1"/>
    <col min="1794" max="1794" width="7.1640625" customWidth="1"/>
    <col min="1795" max="1795" width="7.5" customWidth="1"/>
    <col min="1796" max="1796" width="1.83203125" customWidth="1"/>
    <col min="1797" max="1798" width="7.1640625" customWidth="1"/>
    <col min="1799" max="1799" width="5.5" customWidth="1"/>
    <col min="1800" max="1800" width="5.6640625" customWidth="1"/>
    <col min="1801" max="1801" width="5" customWidth="1"/>
    <col min="1802" max="1802" width="2.33203125" customWidth="1"/>
    <col min="1803" max="1803" width="8.83203125" bestFit="1" customWidth="1"/>
    <col min="2046" max="2046" width="11.5" customWidth="1"/>
    <col min="2047" max="2047" width="6.83203125" customWidth="1"/>
    <col min="2048" max="2048" width="1.33203125" customWidth="1"/>
    <col min="2049" max="2049" width="6.5" customWidth="1"/>
    <col min="2050" max="2050" width="7.1640625" customWidth="1"/>
    <col min="2051" max="2051" width="7.5" customWidth="1"/>
    <col min="2052" max="2052" width="1.83203125" customWidth="1"/>
    <col min="2053" max="2054" width="7.1640625" customWidth="1"/>
    <col min="2055" max="2055" width="5.5" customWidth="1"/>
    <col min="2056" max="2056" width="5.6640625" customWidth="1"/>
    <col min="2057" max="2057" width="5" customWidth="1"/>
    <col min="2058" max="2058" width="2.33203125" customWidth="1"/>
    <col min="2059" max="2059" width="8.83203125" bestFit="1" customWidth="1"/>
    <col min="2302" max="2302" width="11.5" customWidth="1"/>
    <col min="2303" max="2303" width="6.83203125" customWidth="1"/>
    <col min="2304" max="2304" width="1.33203125" customWidth="1"/>
    <col min="2305" max="2305" width="6.5" customWidth="1"/>
    <col min="2306" max="2306" width="7.1640625" customWidth="1"/>
    <col min="2307" max="2307" width="7.5" customWidth="1"/>
    <col min="2308" max="2308" width="1.83203125" customWidth="1"/>
    <col min="2309" max="2310" width="7.1640625" customWidth="1"/>
    <col min="2311" max="2311" width="5.5" customWidth="1"/>
    <col min="2312" max="2312" width="5.6640625" customWidth="1"/>
    <col min="2313" max="2313" width="5" customWidth="1"/>
    <col min="2314" max="2314" width="2.33203125" customWidth="1"/>
    <col min="2315" max="2315" width="8.83203125" bestFit="1" customWidth="1"/>
    <col min="2558" max="2558" width="11.5" customWidth="1"/>
    <col min="2559" max="2559" width="6.83203125" customWidth="1"/>
    <col min="2560" max="2560" width="1.33203125" customWidth="1"/>
    <col min="2561" max="2561" width="6.5" customWidth="1"/>
    <col min="2562" max="2562" width="7.1640625" customWidth="1"/>
    <col min="2563" max="2563" width="7.5" customWidth="1"/>
    <col min="2564" max="2564" width="1.83203125" customWidth="1"/>
    <col min="2565" max="2566" width="7.1640625" customWidth="1"/>
    <col min="2567" max="2567" width="5.5" customWidth="1"/>
    <col min="2568" max="2568" width="5.6640625" customWidth="1"/>
    <col min="2569" max="2569" width="5" customWidth="1"/>
    <col min="2570" max="2570" width="2.33203125" customWidth="1"/>
    <col min="2571" max="2571" width="8.83203125" bestFit="1" customWidth="1"/>
    <col min="2814" max="2814" width="11.5" customWidth="1"/>
    <col min="2815" max="2815" width="6.83203125" customWidth="1"/>
    <col min="2816" max="2816" width="1.33203125" customWidth="1"/>
    <col min="2817" max="2817" width="6.5" customWidth="1"/>
    <col min="2818" max="2818" width="7.1640625" customWidth="1"/>
    <col min="2819" max="2819" width="7.5" customWidth="1"/>
    <col min="2820" max="2820" width="1.83203125" customWidth="1"/>
    <col min="2821" max="2822" width="7.1640625" customWidth="1"/>
    <col min="2823" max="2823" width="5.5" customWidth="1"/>
    <col min="2824" max="2824" width="5.6640625" customWidth="1"/>
    <col min="2825" max="2825" width="5" customWidth="1"/>
    <col min="2826" max="2826" width="2.33203125" customWidth="1"/>
    <col min="2827" max="2827" width="8.83203125" bestFit="1" customWidth="1"/>
    <col min="3070" max="3070" width="11.5" customWidth="1"/>
    <col min="3071" max="3071" width="6.83203125" customWidth="1"/>
    <col min="3072" max="3072" width="1.33203125" customWidth="1"/>
    <col min="3073" max="3073" width="6.5" customWidth="1"/>
    <col min="3074" max="3074" width="7.1640625" customWidth="1"/>
    <col min="3075" max="3075" width="7.5" customWidth="1"/>
    <col min="3076" max="3076" width="1.83203125" customWidth="1"/>
    <col min="3077" max="3078" width="7.1640625" customWidth="1"/>
    <col min="3079" max="3079" width="5.5" customWidth="1"/>
    <col min="3080" max="3080" width="5.6640625" customWidth="1"/>
    <col min="3081" max="3081" width="5" customWidth="1"/>
    <col min="3082" max="3082" width="2.33203125" customWidth="1"/>
    <col min="3083" max="3083" width="8.83203125" bestFit="1" customWidth="1"/>
    <col min="3326" max="3326" width="11.5" customWidth="1"/>
    <col min="3327" max="3327" width="6.83203125" customWidth="1"/>
    <col min="3328" max="3328" width="1.33203125" customWidth="1"/>
    <col min="3329" max="3329" width="6.5" customWidth="1"/>
    <col min="3330" max="3330" width="7.1640625" customWidth="1"/>
    <col min="3331" max="3331" width="7.5" customWidth="1"/>
    <col min="3332" max="3332" width="1.83203125" customWidth="1"/>
    <col min="3333" max="3334" width="7.1640625" customWidth="1"/>
    <col min="3335" max="3335" width="5.5" customWidth="1"/>
    <col min="3336" max="3336" width="5.6640625" customWidth="1"/>
    <col min="3337" max="3337" width="5" customWidth="1"/>
    <col min="3338" max="3338" width="2.33203125" customWidth="1"/>
    <col min="3339" max="3339" width="8.83203125" bestFit="1" customWidth="1"/>
    <col min="3582" max="3582" width="11.5" customWidth="1"/>
    <col min="3583" max="3583" width="6.83203125" customWidth="1"/>
    <col min="3584" max="3584" width="1.33203125" customWidth="1"/>
    <col min="3585" max="3585" width="6.5" customWidth="1"/>
    <col min="3586" max="3586" width="7.1640625" customWidth="1"/>
    <col min="3587" max="3587" width="7.5" customWidth="1"/>
    <col min="3588" max="3588" width="1.83203125" customWidth="1"/>
    <col min="3589" max="3590" width="7.1640625" customWidth="1"/>
    <col min="3591" max="3591" width="5.5" customWidth="1"/>
    <col min="3592" max="3592" width="5.6640625" customWidth="1"/>
    <col min="3593" max="3593" width="5" customWidth="1"/>
    <col min="3594" max="3594" width="2.33203125" customWidth="1"/>
    <col min="3595" max="3595" width="8.83203125" bestFit="1" customWidth="1"/>
    <col min="3838" max="3838" width="11.5" customWidth="1"/>
    <col min="3839" max="3839" width="6.83203125" customWidth="1"/>
    <col min="3840" max="3840" width="1.33203125" customWidth="1"/>
    <col min="3841" max="3841" width="6.5" customWidth="1"/>
    <col min="3842" max="3842" width="7.1640625" customWidth="1"/>
    <col min="3843" max="3843" width="7.5" customWidth="1"/>
    <col min="3844" max="3844" width="1.83203125" customWidth="1"/>
    <col min="3845" max="3846" width="7.1640625" customWidth="1"/>
    <col min="3847" max="3847" width="5.5" customWidth="1"/>
    <col min="3848" max="3848" width="5.6640625" customWidth="1"/>
    <col min="3849" max="3849" width="5" customWidth="1"/>
    <col min="3850" max="3850" width="2.33203125" customWidth="1"/>
    <col min="3851" max="3851" width="8.83203125" bestFit="1" customWidth="1"/>
    <col min="4094" max="4094" width="11.5" customWidth="1"/>
    <col min="4095" max="4095" width="6.83203125" customWidth="1"/>
    <col min="4096" max="4096" width="1.33203125" customWidth="1"/>
    <col min="4097" max="4097" width="6.5" customWidth="1"/>
    <col min="4098" max="4098" width="7.1640625" customWidth="1"/>
    <col min="4099" max="4099" width="7.5" customWidth="1"/>
    <col min="4100" max="4100" width="1.83203125" customWidth="1"/>
    <col min="4101" max="4102" width="7.1640625" customWidth="1"/>
    <col min="4103" max="4103" width="5.5" customWidth="1"/>
    <col min="4104" max="4104" width="5.6640625" customWidth="1"/>
    <col min="4105" max="4105" width="5" customWidth="1"/>
    <col min="4106" max="4106" width="2.33203125" customWidth="1"/>
    <col min="4107" max="4107" width="8.83203125" bestFit="1" customWidth="1"/>
    <col min="4350" max="4350" width="11.5" customWidth="1"/>
    <col min="4351" max="4351" width="6.83203125" customWidth="1"/>
    <col min="4352" max="4352" width="1.33203125" customWidth="1"/>
    <col min="4353" max="4353" width="6.5" customWidth="1"/>
    <col min="4354" max="4354" width="7.1640625" customWidth="1"/>
    <col min="4355" max="4355" width="7.5" customWidth="1"/>
    <col min="4356" max="4356" width="1.83203125" customWidth="1"/>
    <col min="4357" max="4358" width="7.1640625" customWidth="1"/>
    <col min="4359" max="4359" width="5.5" customWidth="1"/>
    <col min="4360" max="4360" width="5.6640625" customWidth="1"/>
    <col min="4361" max="4361" width="5" customWidth="1"/>
    <col min="4362" max="4362" width="2.33203125" customWidth="1"/>
    <col min="4363" max="4363" width="8.83203125" bestFit="1" customWidth="1"/>
    <col min="4606" max="4606" width="11.5" customWidth="1"/>
    <col min="4607" max="4607" width="6.83203125" customWidth="1"/>
    <col min="4608" max="4608" width="1.33203125" customWidth="1"/>
    <col min="4609" max="4609" width="6.5" customWidth="1"/>
    <col min="4610" max="4610" width="7.1640625" customWidth="1"/>
    <col min="4611" max="4611" width="7.5" customWidth="1"/>
    <col min="4612" max="4612" width="1.83203125" customWidth="1"/>
    <col min="4613" max="4614" width="7.1640625" customWidth="1"/>
    <col min="4615" max="4615" width="5.5" customWidth="1"/>
    <col min="4616" max="4616" width="5.6640625" customWidth="1"/>
    <col min="4617" max="4617" width="5" customWidth="1"/>
    <col min="4618" max="4618" width="2.33203125" customWidth="1"/>
    <col min="4619" max="4619" width="8.83203125" bestFit="1" customWidth="1"/>
    <col min="4862" max="4862" width="11.5" customWidth="1"/>
    <col min="4863" max="4863" width="6.83203125" customWidth="1"/>
    <col min="4864" max="4864" width="1.33203125" customWidth="1"/>
    <col min="4865" max="4865" width="6.5" customWidth="1"/>
    <col min="4866" max="4866" width="7.1640625" customWidth="1"/>
    <col min="4867" max="4867" width="7.5" customWidth="1"/>
    <col min="4868" max="4868" width="1.83203125" customWidth="1"/>
    <col min="4869" max="4870" width="7.1640625" customWidth="1"/>
    <col min="4871" max="4871" width="5.5" customWidth="1"/>
    <col min="4872" max="4872" width="5.6640625" customWidth="1"/>
    <col min="4873" max="4873" width="5" customWidth="1"/>
    <col min="4874" max="4874" width="2.33203125" customWidth="1"/>
    <col min="4875" max="4875" width="8.83203125" bestFit="1" customWidth="1"/>
    <col min="5118" max="5118" width="11.5" customWidth="1"/>
    <col min="5119" max="5119" width="6.83203125" customWidth="1"/>
    <col min="5120" max="5120" width="1.33203125" customWidth="1"/>
    <col min="5121" max="5121" width="6.5" customWidth="1"/>
    <col min="5122" max="5122" width="7.1640625" customWidth="1"/>
    <col min="5123" max="5123" width="7.5" customWidth="1"/>
    <col min="5124" max="5124" width="1.83203125" customWidth="1"/>
    <col min="5125" max="5126" width="7.1640625" customWidth="1"/>
    <col min="5127" max="5127" width="5.5" customWidth="1"/>
    <col min="5128" max="5128" width="5.6640625" customWidth="1"/>
    <col min="5129" max="5129" width="5" customWidth="1"/>
    <col min="5130" max="5130" width="2.33203125" customWidth="1"/>
    <col min="5131" max="5131" width="8.83203125" bestFit="1" customWidth="1"/>
    <col min="5374" max="5374" width="11.5" customWidth="1"/>
    <col min="5375" max="5375" width="6.83203125" customWidth="1"/>
    <col min="5376" max="5376" width="1.33203125" customWidth="1"/>
    <col min="5377" max="5377" width="6.5" customWidth="1"/>
    <col min="5378" max="5378" width="7.1640625" customWidth="1"/>
    <col min="5379" max="5379" width="7.5" customWidth="1"/>
    <col min="5380" max="5380" width="1.83203125" customWidth="1"/>
    <col min="5381" max="5382" width="7.1640625" customWidth="1"/>
    <col min="5383" max="5383" width="5.5" customWidth="1"/>
    <col min="5384" max="5384" width="5.6640625" customWidth="1"/>
    <col min="5385" max="5385" width="5" customWidth="1"/>
    <col min="5386" max="5386" width="2.33203125" customWidth="1"/>
    <col min="5387" max="5387" width="8.83203125" bestFit="1" customWidth="1"/>
    <col min="5630" max="5630" width="11.5" customWidth="1"/>
    <col min="5631" max="5631" width="6.83203125" customWidth="1"/>
    <col min="5632" max="5632" width="1.33203125" customWidth="1"/>
    <col min="5633" max="5633" width="6.5" customWidth="1"/>
    <col min="5634" max="5634" width="7.1640625" customWidth="1"/>
    <col min="5635" max="5635" width="7.5" customWidth="1"/>
    <col min="5636" max="5636" width="1.83203125" customWidth="1"/>
    <col min="5637" max="5638" width="7.1640625" customWidth="1"/>
    <col min="5639" max="5639" width="5.5" customWidth="1"/>
    <col min="5640" max="5640" width="5.6640625" customWidth="1"/>
    <col min="5641" max="5641" width="5" customWidth="1"/>
    <col min="5642" max="5642" width="2.33203125" customWidth="1"/>
    <col min="5643" max="5643" width="8.83203125" bestFit="1" customWidth="1"/>
    <col min="5886" max="5886" width="11.5" customWidth="1"/>
    <col min="5887" max="5887" width="6.83203125" customWidth="1"/>
    <col min="5888" max="5888" width="1.33203125" customWidth="1"/>
    <col min="5889" max="5889" width="6.5" customWidth="1"/>
    <col min="5890" max="5890" width="7.1640625" customWidth="1"/>
    <col min="5891" max="5891" width="7.5" customWidth="1"/>
    <col min="5892" max="5892" width="1.83203125" customWidth="1"/>
    <col min="5893" max="5894" width="7.1640625" customWidth="1"/>
    <col min="5895" max="5895" width="5.5" customWidth="1"/>
    <col min="5896" max="5896" width="5.6640625" customWidth="1"/>
    <col min="5897" max="5897" width="5" customWidth="1"/>
    <col min="5898" max="5898" width="2.33203125" customWidth="1"/>
    <col min="5899" max="5899" width="8.83203125" bestFit="1" customWidth="1"/>
    <col min="6142" max="6142" width="11.5" customWidth="1"/>
    <col min="6143" max="6143" width="6.83203125" customWidth="1"/>
    <col min="6144" max="6144" width="1.33203125" customWidth="1"/>
    <col min="6145" max="6145" width="6.5" customWidth="1"/>
    <col min="6146" max="6146" width="7.1640625" customWidth="1"/>
    <col min="6147" max="6147" width="7.5" customWidth="1"/>
    <col min="6148" max="6148" width="1.83203125" customWidth="1"/>
    <col min="6149" max="6150" width="7.1640625" customWidth="1"/>
    <col min="6151" max="6151" width="5.5" customWidth="1"/>
    <col min="6152" max="6152" width="5.6640625" customWidth="1"/>
    <col min="6153" max="6153" width="5" customWidth="1"/>
    <col min="6154" max="6154" width="2.33203125" customWidth="1"/>
    <col min="6155" max="6155" width="8.83203125" bestFit="1" customWidth="1"/>
    <col min="6398" max="6398" width="11.5" customWidth="1"/>
    <col min="6399" max="6399" width="6.83203125" customWidth="1"/>
    <col min="6400" max="6400" width="1.33203125" customWidth="1"/>
    <col min="6401" max="6401" width="6.5" customWidth="1"/>
    <col min="6402" max="6402" width="7.1640625" customWidth="1"/>
    <col min="6403" max="6403" width="7.5" customWidth="1"/>
    <col min="6404" max="6404" width="1.83203125" customWidth="1"/>
    <col min="6405" max="6406" width="7.1640625" customWidth="1"/>
    <col min="6407" max="6407" width="5.5" customWidth="1"/>
    <col min="6408" max="6408" width="5.6640625" customWidth="1"/>
    <col min="6409" max="6409" width="5" customWidth="1"/>
    <col min="6410" max="6410" width="2.33203125" customWidth="1"/>
    <col min="6411" max="6411" width="8.83203125" bestFit="1" customWidth="1"/>
    <col min="6654" max="6654" width="11.5" customWidth="1"/>
    <col min="6655" max="6655" width="6.83203125" customWidth="1"/>
    <col min="6656" max="6656" width="1.33203125" customWidth="1"/>
    <col min="6657" max="6657" width="6.5" customWidth="1"/>
    <col min="6658" max="6658" width="7.1640625" customWidth="1"/>
    <col min="6659" max="6659" width="7.5" customWidth="1"/>
    <col min="6660" max="6660" width="1.83203125" customWidth="1"/>
    <col min="6661" max="6662" width="7.1640625" customWidth="1"/>
    <col min="6663" max="6663" width="5.5" customWidth="1"/>
    <col min="6664" max="6664" width="5.6640625" customWidth="1"/>
    <col min="6665" max="6665" width="5" customWidth="1"/>
    <col min="6666" max="6666" width="2.33203125" customWidth="1"/>
    <col min="6667" max="6667" width="8.83203125" bestFit="1" customWidth="1"/>
    <col min="6910" max="6910" width="11.5" customWidth="1"/>
    <col min="6911" max="6911" width="6.83203125" customWidth="1"/>
    <col min="6912" max="6912" width="1.33203125" customWidth="1"/>
    <col min="6913" max="6913" width="6.5" customWidth="1"/>
    <col min="6914" max="6914" width="7.1640625" customWidth="1"/>
    <col min="6915" max="6915" width="7.5" customWidth="1"/>
    <col min="6916" max="6916" width="1.83203125" customWidth="1"/>
    <col min="6917" max="6918" width="7.1640625" customWidth="1"/>
    <col min="6919" max="6919" width="5.5" customWidth="1"/>
    <col min="6920" max="6920" width="5.6640625" customWidth="1"/>
    <col min="6921" max="6921" width="5" customWidth="1"/>
    <col min="6922" max="6922" width="2.33203125" customWidth="1"/>
    <col min="6923" max="6923" width="8.83203125" bestFit="1" customWidth="1"/>
    <col min="7166" max="7166" width="11.5" customWidth="1"/>
    <col min="7167" max="7167" width="6.83203125" customWidth="1"/>
    <col min="7168" max="7168" width="1.33203125" customWidth="1"/>
    <col min="7169" max="7169" width="6.5" customWidth="1"/>
    <col min="7170" max="7170" width="7.1640625" customWidth="1"/>
    <col min="7171" max="7171" width="7.5" customWidth="1"/>
    <col min="7172" max="7172" width="1.83203125" customWidth="1"/>
    <col min="7173" max="7174" width="7.1640625" customWidth="1"/>
    <col min="7175" max="7175" width="5.5" customWidth="1"/>
    <col min="7176" max="7176" width="5.6640625" customWidth="1"/>
    <col min="7177" max="7177" width="5" customWidth="1"/>
    <col min="7178" max="7178" width="2.33203125" customWidth="1"/>
    <col min="7179" max="7179" width="8.83203125" bestFit="1" customWidth="1"/>
    <col min="7422" max="7422" width="11.5" customWidth="1"/>
    <col min="7423" max="7423" width="6.83203125" customWidth="1"/>
    <col min="7424" max="7424" width="1.33203125" customWidth="1"/>
    <col min="7425" max="7425" width="6.5" customWidth="1"/>
    <col min="7426" max="7426" width="7.1640625" customWidth="1"/>
    <col min="7427" max="7427" width="7.5" customWidth="1"/>
    <col min="7428" max="7428" width="1.83203125" customWidth="1"/>
    <col min="7429" max="7430" width="7.1640625" customWidth="1"/>
    <col min="7431" max="7431" width="5.5" customWidth="1"/>
    <col min="7432" max="7432" width="5.6640625" customWidth="1"/>
    <col min="7433" max="7433" width="5" customWidth="1"/>
    <col min="7434" max="7434" width="2.33203125" customWidth="1"/>
    <col min="7435" max="7435" width="8.83203125" bestFit="1" customWidth="1"/>
    <col min="7678" max="7678" width="11.5" customWidth="1"/>
    <col min="7679" max="7679" width="6.83203125" customWidth="1"/>
    <col min="7680" max="7680" width="1.33203125" customWidth="1"/>
    <col min="7681" max="7681" width="6.5" customWidth="1"/>
    <col min="7682" max="7682" width="7.1640625" customWidth="1"/>
    <col min="7683" max="7683" width="7.5" customWidth="1"/>
    <col min="7684" max="7684" width="1.83203125" customWidth="1"/>
    <col min="7685" max="7686" width="7.1640625" customWidth="1"/>
    <col min="7687" max="7687" width="5.5" customWidth="1"/>
    <col min="7688" max="7688" width="5.6640625" customWidth="1"/>
    <col min="7689" max="7689" width="5" customWidth="1"/>
    <col min="7690" max="7690" width="2.33203125" customWidth="1"/>
    <col min="7691" max="7691" width="8.83203125" bestFit="1" customWidth="1"/>
    <col min="7934" max="7934" width="11.5" customWidth="1"/>
    <col min="7935" max="7935" width="6.83203125" customWidth="1"/>
    <col min="7936" max="7936" width="1.33203125" customWidth="1"/>
    <col min="7937" max="7937" width="6.5" customWidth="1"/>
    <col min="7938" max="7938" width="7.1640625" customWidth="1"/>
    <col min="7939" max="7939" width="7.5" customWidth="1"/>
    <col min="7940" max="7940" width="1.83203125" customWidth="1"/>
    <col min="7941" max="7942" width="7.1640625" customWidth="1"/>
    <col min="7943" max="7943" width="5.5" customWidth="1"/>
    <col min="7944" max="7944" width="5.6640625" customWidth="1"/>
    <col min="7945" max="7945" width="5" customWidth="1"/>
    <col min="7946" max="7946" width="2.33203125" customWidth="1"/>
    <col min="7947" max="7947" width="8.83203125" bestFit="1" customWidth="1"/>
    <col min="8190" max="8190" width="11.5" customWidth="1"/>
    <col min="8191" max="8191" width="6.83203125" customWidth="1"/>
    <col min="8192" max="8192" width="1.33203125" customWidth="1"/>
    <col min="8193" max="8193" width="6.5" customWidth="1"/>
    <col min="8194" max="8194" width="7.1640625" customWidth="1"/>
    <col min="8195" max="8195" width="7.5" customWidth="1"/>
    <col min="8196" max="8196" width="1.83203125" customWidth="1"/>
    <col min="8197" max="8198" width="7.1640625" customWidth="1"/>
    <col min="8199" max="8199" width="5.5" customWidth="1"/>
    <col min="8200" max="8200" width="5.6640625" customWidth="1"/>
    <col min="8201" max="8201" width="5" customWidth="1"/>
    <col min="8202" max="8202" width="2.33203125" customWidth="1"/>
    <col min="8203" max="8203" width="8.83203125" bestFit="1" customWidth="1"/>
    <col min="8446" max="8446" width="11.5" customWidth="1"/>
    <col min="8447" max="8447" width="6.83203125" customWidth="1"/>
    <col min="8448" max="8448" width="1.33203125" customWidth="1"/>
    <col min="8449" max="8449" width="6.5" customWidth="1"/>
    <col min="8450" max="8450" width="7.1640625" customWidth="1"/>
    <col min="8451" max="8451" width="7.5" customWidth="1"/>
    <col min="8452" max="8452" width="1.83203125" customWidth="1"/>
    <col min="8453" max="8454" width="7.1640625" customWidth="1"/>
    <col min="8455" max="8455" width="5.5" customWidth="1"/>
    <col min="8456" max="8456" width="5.6640625" customWidth="1"/>
    <col min="8457" max="8457" width="5" customWidth="1"/>
    <col min="8458" max="8458" width="2.33203125" customWidth="1"/>
    <col min="8459" max="8459" width="8.83203125" bestFit="1" customWidth="1"/>
    <col min="8702" max="8702" width="11.5" customWidth="1"/>
    <col min="8703" max="8703" width="6.83203125" customWidth="1"/>
    <col min="8704" max="8704" width="1.33203125" customWidth="1"/>
    <col min="8705" max="8705" width="6.5" customWidth="1"/>
    <col min="8706" max="8706" width="7.1640625" customWidth="1"/>
    <col min="8707" max="8707" width="7.5" customWidth="1"/>
    <col min="8708" max="8708" width="1.83203125" customWidth="1"/>
    <col min="8709" max="8710" width="7.1640625" customWidth="1"/>
    <col min="8711" max="8711" width="5.5" customWidth="1"/>
    <col min="8712" max="8712" width="5.6640625" customWidth="1"/>
    <col min="8713" max="8713" width="5" customWidth="1"/>
    <col min="8714" max="8714" width="2.33203125" customWidth="1"/>
    <col min="8715" max="8715" width="8.83203125" bestFit="1" customWidth="1"/>
    <col min="8958" max="8958" width="11.5" customWidth="1"/>
    <col min="8959" max="8959" width="6.83203125" customWidth="1"/>
    <col min="8960" max="8960" width="1.33203125" customWidth="1"/>
    <col min="8961" max="8961" width="6.5" customWidth="1"/>
    <col min="8962" max="8962" width="7.1640625" customWidth="1"/>
    <col min="8963" max="8963" width="7.5" customWidth="1"/>
    <col min="8964" max="8964" width="1.83203125" customWidth="1"/>
    <col min="8965" max="8966" width="7.1640625" customWidth="1"/>
    <col min="8967" max="8967" width="5.5" customWidth="1"/>
    <col min="8968" max="8968" width="5.6640625" customWidth="1"/>
    <col min="8969" max="8969" width="5" customWidth="1"/>
    <col min="8970" max="8970" width="2.33203125" customWidth="1"/>
    <col min="8971" max="8971" width="8.83203125" bestFit="1" customWidth="1"/>
    <col min="9214" max="9214" width="11.5" customWidth="1"/>
    <col min="9215" max="9215" width="6.83203125" customWidth="1"/>
    <col min="9216" max="9216" width="1.33203125" customWidth="1"/>
    <col min="9217" max="9217" width="6.5" customWidth="1"/>
    <col min="9218" max="9218" width="7.1640625" customWidth="1"/>
    <col min="9219" max="9219" width="7.5" customWidth="1"/>
    <col min="9220" max="9220" width="1.83203125" customWidth="1"/>
    <col min="9221" max="9222" width="7.1640625" customWidth="1"/>
    <col min="9223" max="9223" width="5.5" customWidth="1"/>
    <col min="9224" max="9224" width="5.6640625" customWidth="1"/>
    <col min="9225" max="9225" width="5" customWidth="1"/>
    <col min="9226" max="9226" width="2.33203125" customWidth="1"/>
    <col min="9227" max="9227" width="8.83203125" bestFit="1" customWidth="1"/>
    <col min="9470" max="9470" width="11.5" customWidth="1"/>
    <col min="9471" max="9471" width="6.83203125" customWidth="1"/>
    <col min="9472" max="9472" width="1.33203125" customWidth="1"/>
    <col min="9473" max="9473" width="6.5" customWidth="1"/>
    <col min="9474" max="9474" width="7.1640625" customWidth="1"/>
    <col min="9475" max="9475" width="7.5" customWidth="1"/>
    <col min="9476" max="9476" width="1.83203125" customWidth="1"/>
    <col min="9477" max="9478" width="7.1640625" customWidth="1"/>
    <col min="9479" max="9479" width="5.5" customWidth="1"/>
    <col min="9480" max="9480" width="5.6640625" customWidth="1"/>
    <col min="9481" max="9481" width="5" customWidth="1"/>
    <col min="9482" max="9482" width="2.33203125" customWidth="1"/>
    <col min="9483" max="9483" width="8.83203125" bestFit="1" customWidth="1"/>
    <col min="9726" max="9726" width="11.5" customWidth="1"/>
    <col min="9727" max="9727" width="6.83203125" customWidth="1"/>
    <col min="9728" max="9728" width="1.33203125" customWidth="1"/>
    <col min="9729" max="9729" width="6.5" customWidth="1"/>
    <col min="9730" max="9730" width="7.1640625" customWidth="1"/>
    <col min="9731" max="9731" width="7.5" customWidth="1"/>
    <col min="9732" max="9732" width="1.83203125" customWidth="1"/>
    <col min="9733" max="9734" width="7.1640625" customWidth="1"/>
    <col min="9735" max="9735" width="5.5" customWidth="1"/>
    <col min="9736" max="9736" width="5.6640625" customWidth="1"/>
    <col min="9737" max="9737" width="5" customWidth="1"/>
    <col min="9738" max="9738" width="2.33203125" customWidth="1"/>
    <col min="9739" max="9739" width="8.83203125" bestFit="1" customWidth="1"/>
    <col min="9982" max="9982" width="11.5" customWidth="1"/>
    <col min="9983" max="9983" width="6.83203125" customWidth="1"/>
    <col min="9984" max="9984" width="1.33203125" customWidth="1"/>
    <col min="9985" max="9985" width="6.5" customWidth="1"/>
    <col min="9986" max="9986" width="7.1640625" customWidth="1"/>
    <col min="9987" max="9987" width="7.5" customWidth="1"/>
    <col min="9988" max="9988" width="1.83203125" customWidth="1"/>
    <col min="9989" max="9990" width="7.1640625" customWidth="1"/>
    <col min="9991" max="9991" width="5.5" customWidth="1"/>
    <col min="9992" max="9992" width="5.6640625" customWidth="1"/>
    <col min="9993" max="9993" width="5" customWidth="1"/>
    <col min="9994" max="9994" width="2.33203125" customWidth="1"/>
    <col min="9995" max="9995" width="8.83203125" bestFit="1" customWidth="1"/>
    <col min="10238" max="10238" width="11.5" customWidth="1"/>
    <col min="10239" max="10239" width="6.83203125" customWidth="1"/>
    <col min="10240" max="10240" width="1.33203125" customWidth="1"/>
    <col min="10241" max="10241" width="6.5" customWidth="1"/>
    <col min="10242" max="10242" width="7.1640625" customWidth="1"/>
    <col min="10243" max="10243" width="7.5" customWidth="1"/>
    <col min="10244" max="10244" width="1.83203125" customWidth="1"/>
    <col min="10245" max="10246" width="7.1640625" customWidth="1"/>
    <col min="10247" max="10247" width="5.5" customWidth="1"/>
    <col min="10248" max="10248" width="5.6640625" customWidth="1"/>
    <col min="10249" max="10249" width="5" customWidth="1"/>
    <col min="10250" max="10250" width="2.33203125" customWidth="1"/>
    <col min="10251" max="10251" width="8.83203125" bestFit="1" customWidth="1"/>
    <col min="10494" max="10494" width="11.5" customWidth="1"/>
    <col min="10495" max="10495" width="6.83203125" customWidth="1"/>
    <col min="10496" max="10496" width="1.33203125" customWidth="1"/>
    <col min="10497" max="10497" width="6.5" customWidth="1"/>
    <col min="10498" max="10498" width="7.1640625" customWidth="1"/>
    <col min="10499" max="10499" width="7.5" customWidth="1"/>
    <col min="10500" max="10500" width="1.83203125" customWidth="1"/>
    <col min="10501" max="10502" width="7.1640625" customWidth="1"/>
    <col min="10503" max="10503" width="5.5" customWidth="1"/>
    <col min="10504" max="10504" width="5.6640625" customWidth="1"/>
    <col min="10505" max="10505" width="5" customWidth="1"/>
    <col min="10506" max="10506" width="2.33203125" customWidth="1"/>
    <col min="10507" max="10507" width="8.83203125" bestFit="1" customWidth="1"/>
    <col min="10750" max="10750" width="11.5" customWidth="1"/>
    <col min="10751" max="10751" width="6.83203125" customWidth="1"/>
    <col min="10752" max="10752" width="1.33203125" customWidth="1"/>
    <col min="10753" max="10753" width="6.5" customWidth="1"/>
    <col min="10754" max="10754" width="7.1640625" customWidth="1"/>
    <col min="10755" max="10755" width="7.5" customWidth="1"/>
    <col min="10756" max="10756" width="1.83203125" customWidth="1"/>
    <col min="10757" max="10758" width="7.1640625" customWidth="1"/>
    <col min="10759" max="10759" width="5.5" customWidth="1"/>
    <col min="10760" max="10760" width="5.6640625" customWidth="1"/>
    <col min="10761" max="10761" width="5" customWidth="1"/>
    <col min="10762" max="10762" width="2.33203125" customWidth="1"/>
    <col min="10763" max="10763" width="8.83203125" bestFit="1" customWidth="1"/>
    <col min="11006" max="11006" width="11.5" customWidth="1"/>
    <col min="11007" max="11007" width="6.83203125" customWidth="1"/>
    <col min="11008" max="11008" width="1.33203125" customWidth="1"/>
    <col min="11009" max="11009" width="6.5" customWidth="1"/>
    <col min="11010" max="11010" width="7.1640625" customWidth="1"/>
    <col min="11011" max="11011" width="7.5" customWidth="1"/>
    <col min="11012" max="11012" width="1.83203125" customWidth="1"/>
    <col min="11013" max="11014" width="7.1640625" customWidth="1"/>
    <col min="11015" max="11015" width="5.5" customWidth="1"/>
    <col min="11016" max="11016" width="5.6640625" customWidth="1"/>
    <col min="11017" max="11017" width="5" customWidth="1"/>
    <col min="11018" max="11018" width="2.33203125" customWidth="1"/>
    <col min="11019" max="11019" width="8.83203125" bestFit="1" customWidth="1"/>
    <col min="11262" max="11262" width="11.5" customWidth="1"/>
    <col min="11263" max="11263" width="6.83203125" customWidth="1"/>
    <col min="11264" max="11264" width="1.33203125" customWidth="1"/>
    <col min="11265" max="11265" width="6.5" customWidth="1"/>
    <col min="11266" max="11266" width="7.1640625" customWidth="1"/>
    <col min="11267" max="11267" width="7.5" customWidth="1"/>
    <col min="11268" max="11268" width="1.83203125" customWidth="1"/>
    <col min="11269" max="11270" width="7.1640625" customWidth="1"/>
    <col min="11271" max="11271" width="5.5" customWidth="1"/>
    <col min="11272" max="11272" width="5.6640625" customWidth="1"/>
    <col min="11273" max="11273" width="5" customWidth="1"/>
    <col min="11274" max="11274" width="2.33203125" customWidth="1"/>
    <col min="11275" max="11275" width="8.83203125" bestFit="1" customWidth="1"/>
    <col min="11518" max="11518" width="11.5" customWidth="1"/>
    <col min="11519" max="11519" width="6.83203125" customWidth="1"/>
    <col min="11520" max="11520" width="1.33203125" customWidth="1"/>
    <col min="11521" max="11521" width="6.5" customWidth="1"/>
    <col min="11522" max="11522" width="7.1640625" customWidth="1"/>
    <col min="11523" max="11523" width="7.5" customWidth="1"/>
    <col min="11524" max="11524" width="1.83203125" customWidth="1"/>
    <col min="11525" max="11526" width="7.1640625" customWidth="1"/>
    <col min="11527" max="11527" width="5.5" customWidth="1"/>
    <col min="11528" max="11528" width="5.6640625" customWidth="1"/>
    <col min="11529" max="11529" width="5" customWidth="1"/>
    <col min="11530" max="11530" width="2.33203125" customWidth="1"/>
    <col min="11531" max="11531" width="8.83203125" bestFit="1" customWidth="1"/>
    <col min="11774" max="11774" width="11.5" customWidth="1"/>
    <col min="11775" max="11775" width="6.83203125" customWidth="1"/>
    <col min="11776" max="11776" width="1.33203125" customWidth="1"/>
    <col min="11777" max="11777" width="6.5" customWidth="1"/>
    <col min="11778" max="11778" width="7.1640625" customWidth="1"/>
    <col min="11779" max="11779" width="7.5" customWidth="1"/>
    <col min="11780" max="11780" width="1.83203125" customWidth="1"/>
    <col min="11781" max="11782" width="7.1640625" customWidth="1"/>
    <col min="11783" max="11783" width="5.5" customWidth="1"/>
    <col min="11784" max="11784" width="5.6640625" customWidth="1"/>
    <col min="11785" max="11785" width="5" customWidth="1"/>
    <col min="11786" max="11786" width="2.33203125" customWidth="1"/>
    <col min="11787" max="11787" width="8.83203125" bestFit="1" customWidth="1"/>
    <col min="12030" max="12030" width="11.5" customWidth="1"/>
    <col min="12031" max="12031" width="6.83203125" customWidth="1"/>
    <col min="12032" max="12032" width="1.33203125" customWidth="1"/>
    <col min="12033" max="12033" width="6.5" customWidth="1"/>
    <col min="12034" max="12034" width="7.1640625" customWidth="1"/>
    <col min="12035" max="12035" width="7.5" customWidth="1"/>
    <col min="12036" max="12036" width="1.83203125" customWidth="1"/>
    <col min="12037" max="12038" width="7.1640625" customWidth="1"/>
    <col min="12039" max="12039" width="5.5" customWidth="1"/>
    <col min="12040" max="12040" width="5.6640625" customWidth="1"/>
    <col min="12041" max="12041" width="5" customWidth="1"/>
    <col min="12042" max="12042" width="2.33203125" customWidth="1"/>
    <col min="12043" max="12043" width="8.83203125" bestFit="1" customWidth="1"/>
    <col min="12286" max="12286" width="11.5" customWidth="1"/>
    <col min="12287" max="12287" width="6.83203125" customWidth="1"/>
    <col min="12288" max="12288" width="1.33203125" customWidth="1"/>
    <col min="12289" max="12289" width="6.5" customWidth="1"/>
    <col min="12290" max="12290" width="7.1640625" customWidth="1"/>
    <col min="12291" max="12291" width="7.5" customWidth="1"/>
    <col min="12292" max="12292" width="1.83203125" customWidth="1"/>
    <col min="12293" max="12294" width="7.1640625" customWidth="1"/>
    <col min="12295" max="12295" width="5.5" customWidth="1"/>
    <col min="12296" max="12296" width="5.6640625" customWidth="1"/>
    <col min="12297" max="12297" width="5" customWidth="1"/>
    <col min="12298" max="12298" width="2.33203125" customWidth="1"/>
    <col min="12299" max="12299" width="8.83203125" bestFit="1" customWidth="1"/>
    <col min="12542" max="12542" width="11.5" customWidth="1"/>
    <col min="12543" max="12543" width="6.83203125" customWidth="1"/>
    <col min="12544" max="12544" width="1.33203125" customWidth="1"/>
    <col min="12545" max="12545" width="6.5" customWidth="1"/>
    <col min="12546" max="12546" width="7.1640625" customWidth="1"/>
    <col min="12547" max="12547" width="7.5" customWidth="1"/>
    <col min="12548" max="12548" width="1.83203125" customWidth="1"/>
    <col min="12549" max="12550" width="7.1640625" customWidth="1"/>
    <col min="12551" max="12551" width="5.5" customWidth="1"/>
    <col min="12552" max="12552" width="5.6640625" customWidth="1"/>
    <col min="12553" max="12553" width="5" customWidth="1"/>
    <col min="12554" max="12554" width="2.33203125" customWidth="1"/>
    <col min="12555" max="12555" width="8.83203125" bestFit="1" customWidth="1"/>
    <col min="12798" max="12798" width="11.5" customWidth="1"/>
    <col min="12799" max="12799" width="6.83203125" customWidth="1"/>
    <col min="12800" max="12800" width="1.33203125" customWidth="1"/>
    <col min="12801" max="12801" width="6.5" customWidth="1"/>
    <col min="12802" max="12802" width="7.1640625" customWidth="1"/>
    <col min="12803" max="12803" width="7.5" customWidth="1"/>
    <col min="12804" max="12804" width="1.83203125" customWidth="1"/>
    <col min="12805" max="12806" width="7.1640625" customWidth="1"/>
    <col min="12807" max="12807" width="5.5" customWidth="1"/>
    <col min="12808" max="12808" width="5.6640625" customWidth="1"/>
    <col min="12809" max="12809" width="5" customWidth="1"/>
    <col min="12810" max="12810" width="2.33203125" customWidth="1"/>
    <col min="12811" max="12811" width="8.83203125" bestFit="1" customWidth="1"/>
    <col min="13054" max="13054" width="11.5" customWidth="1"/>
    <col min="13055" max="13055" width="6.83203125" customWidth="1"/>
    <col min="13056" max="13056" width="1.33203125" customWidth="1"/>
    <col min="13057" max="13057" width="6.5" customWidth="1"/>
    <col min="13058" max="13058" width="7.1640625" customWidth="1"/>
    <col min="13059" max="13059" width="7.5" customWidth="1"/>
    <col min="13060" max="13060" width="1.83203125" customWidth="1"/>
    <col min="13061" max="13062" width="7.1640625" customWidth="1"/>
    <col min="13063" max="13063" width="5.5" customWidth="1"/>
    <col min="13064" max="13064" width="5.6640625" customWidth="1"/>
    <col min="13065" max="13065" width="5" customWidth="1"/>
    <col min="13066" max="13066" width="2.33203125" customWidth="1"/>
    <col min="13067" max="13067" width="8.83203125" bestFit="1" customWidth="1"/>
    <col min="13310" max="13310" width="11.5" customWidth="1"/>
    <col min="13311" max="13311" width="6.83203125" customWidth="1"/>
    <col min="13312" max="13312" width="1.33203125" customWidth="1"/>
    <col min="13313" max="13313" width="6.5" customWidth="1"/>
    <col min="13314" max="13314" width="7.1640625" customWidth="1"/>
    <col min="13315" max="13315" width="7.5" customWidth="1"/>
    <col min="13316" max="13316" width="1.83203125" customWidth="1"/>
    <col min="13317" max="13318" width="7.1640625" customWidth="1"/>
    <col min="13319" max="13319" width="5.5" customWidth="1"/>
    <col min="13320" max="13320" width="5.6640625" customWidth="1"/>
    <col min="13321" max="13321" width="5" customWidth="1"/>
    <col min="13322" max="13322" width="2.33203125" customWidth="1"/>
    <col min="13323" max="13323" width="8.83203125" bestFit="1" customWidth="1"/>
    <col min="13566" max="13566" width="11.5" customWidth="1"/>
    <col min="13567" max="13567" width="6.83203125" customWidth="1"/>
    <col min="13568" max="13568" width="1.33203125" customWidth="1"/>
    <col min="13569" max="13569" width="6.5" customWidth="1"/>
    <col min="13570" max="13570" width="7.1640625" customWidth="1"/>
    <col min="13571" max="13571" width="7.5" customWidth="1"/>
    <col min="13572" max="13572" width="1.83203125" customWidth="1"/>
    <col min="13573" max="13574" width="7.1640625" customWidth="1"/>
    <col min="13575" max="13575" width="5.5" customWidth="1"/>
    <col min="13576" max="13576" width="5.6640625" customWidth="1"/>
    <col min="13577" max="13577" width="5" customWidth="1"/>
    <col min="13578" max="13578" width="2.33203125" customWidth="1"/>
    <col min="13579" max="13579" width="8.83203125" bestFit="1" customWidth="1"/>
    <col min="13822" max="13822" width="11.5" customWidth="1"/>
    <col min="13823" max="13823" width="6.83203125" customWidth="1"/>
    <col min="13824" max="13824" width="1.33203125" customWidth="1"/>
    <col min="13825" max="13825" width="6.5" customWidth="1"/>
    <col min="13826" max="13826" width="7.1640625" customWidth="1"/>
    <col min="13827" max="13827" width="7.5" customWidth="1"/>
    <col min="13828" max="13828" width="1.83203125" customWidth="1"/>
    <col min="13829" max="13830" width="7.1640625" customWidth="1"/>
    <col min="13831" max="13831" width="5.5" customWidth="1"/>
    <col min="13832" max="13832" width="5.6640625" customWidth="1"/>
    <col min="13833" max="13833" width="5" customWidth="1"/>
    <col min="13834" max="13834" width="2.33203125" customWidth="1"/>
    <col min="13835" max="13835" width="8.83203125" bestFit="1" customWidth="1"/>
    <col min="14078" max="14078" width="11.5" customWidth="1"/>
    <col min="14079" max="14079" width="6.83203125" customWidth="1"/>
    <col min="14080" max="14080" width="1.33203125" customWidth="1"/>
    <col min="14081" max="14081" width="6.5" customWidth="1"/>
    <col min="14082" max="14082" width="7.1640625" customWidth="1"/>
    <col min="14083" max="14083" width="7.5" customWidth="1"/>
    <col min="14084" max="14084" width="1.83203125" customWidth="1"/>
    <col min="14085" max="14086" width="7.1640625" customWidth="1"/>
    <col min="14087" max="14087" width="5.5" customWidth="1"/>
    <col min="14088" max="14088" width="5.6640625" customWidth="1"/>
    <col min="14089" max="14089" width="5" customWidth="1"/>
    <col min="14090" max="14090" width="2.33203125" customWidth="1"/>
    <col min="14091" max="14091" width="8.83203125" bestFit="1" customWidth="1"/>
    <col min="14334" max="14334" width="11.5" customWidth="1"/>
    <col min="14335" max="14335" width="6.83203125" customWidth="1"/>
    <col min="14336" max="14336" width="1.33203125" customWidth="1"/>
    <col min="14337" max="14337" width="6.5" customWidth="1"/>
    <col min="14338" max="14338" width="7.1640625" customWidth="1"/>
    <col min="14339" max="14339" width="7.5" customWidth="1"/>
    <col min="14340" max="14340" width="1.83203125" customWidth="1"/>
    <col min="14341" max="14342" width="7.1640625" customWidth="1"/>
    <col min="14343" max="14343" width="5.5" customWidth="1"/>
    <col min="14344" max="14344" width="5.6640625" customWidth="1"/>
    <col min="14345" max="14345" width="5" customWidth="1"/>
    <col min="14346" max="14346" width="2.33203125" customWidth="1"/>
    <col min="14347" max="14347" width="8.83203125" bestFit="1" customWidth="1"/>
    <col min="14590" max="14590" width="11.5" customWidth="1"/>
    <col min="14591" max="14591" width="6.83203125" customWidth="1"/>
    <col min="14592" max="14592" width="1.33203125" customWidth="1"/>
    <col min="14593" max="14593" width="6.5" customWidth="1"/>
    <col min="14594" max="14594" width="7.1640625" customWidth="1"/>
    <col min="14595" max="14595" width="7.5" customWidth="1"/>
    <col min="14596" max="14596" width="1.83203125" customWidth="1"/>
    <col min="14597" max="14598" width="7.1640625" customWidth="1"/>
    <col min="14599" max="14599" width="5.5" customWidth="1"/>
    <col min="14600" max="14600" width="5.6640625" customWidth="1"/>
    <col min="14601" max="14601" width="5" customWidth="1"/>
    <col min="14602" max="14602" width="2.33203125" customWidth="1"/>
    <col min="14603" max="14603" width="8.83203125" bestFit="1" customWidth="1"/>
    <col min="14846" max="14846" width="11.5" customWidth="1"/>
    <col min="14847" max="14847" width="6.83203125" customWidth="1"/>
    <col min="14848" max="14848" width="1.33203125" customWidth="1"/>
    <col min="14849" max="14849" width="6.5" customWidth="1"/>
    <col min="14850" max="14850" width="7.1640625" customWidth="1"/>
    <col min="14851" max="14851" width="7.5" customWidth="1"/>
    <col min="14852" max="14852" width="1.83203125" customWidth="1"/>
    <col min="14853" max="14854" width="7.1640625" customWidth="1"/>
    <col min="14855" max="14855" width="5.5" customWidth="1"/>
    <col min="14856" max="14856" width="5.6640625" customWidth="1"/>
    <col min="14857" max="14857" width="5" customWidth="1"/>
    <col min="14858" max="14858" width="2.33203125" customWidth="1"/>
    <col min="14859" max="14859" width="8.83203125" bestFit="1" customWidth="1"/>
    <col min="15102" max="15102" width="11.5" customWidth="1"/>
    <col min="15103" max="15103" width="6.83203125" customWidth="1"/>
    <col min="15104" max="15104" width="1.33203125" customWidth="1"/>
    <col min="15105" max="15105" width="6.5" customWidth="1"/>
    <col min="15106" max="15106" width="7.1640625" customWidth="1"/>
    <col min="15107" max="15107" width="7.5" customWidth="1"/>
    <col min="15108" max="15108" width="1.83203125" customWidth="1"/>
    <col min="15109" max="15110" width="7.1640625" customWidth="1"/>
    <col min="15111" max="15111" width="5.5" customWidth="1"/>
    <col min="15112" max="15112" width="5.6640625" customWidth="1"/>
    <col min="15113" max="15113" width="5" customWidth="1"/>
    <col min="15114" max="15114" width="2.33203125" customWidth="1"/>
    <col min="15115" max="15115" width="8.83203125" bestFit="1" customWidth="1"/>
    <col min="15358" max="15358" width="11.5" customWidth="1"/>
    <col min="15359" max="15359" width="6.83203125" customWidth="1"/>
    <col min="15360" max="15360" width="1.33203125" customWidth="1"/>
    <col min="15361" max="15361" width="6.5" customWidth="1"/>
    <col min="15362" max="15362" width="7.1640625" customWidth="1"/>
    <col min="15363" max="15363" width="7.5" customWidth="1"/>
    <col min="15364" max="15364" width="1.83203125" customWidth="1"/>
    <col min="15365" max="15366" width="7.1640625" customWidth="1"/>
    <col min="15367" max="15367" width="5.5" customWidth="1"/>
    <col min="15368" max="15368" width="5.6640625" customWidth="1"/>
    <col min="15369" max="15369" width="5" customWidth="1"/>
    <col min="15370" max="15370" width="2.33203125" customWidth="1"/>
    <col min="15371" max="15371" width="8.83203125" bestFit="1" customWidth="1"/>
    <col min="15614" max="15614" width="11.5" customWidth="1"/>
    <col min="15615" max="15615" width="6.83203125" customWidth="1"/>
    <col min="15616" max="15616" width="1.33203125" customWidth="1"/>
    <col min="15617" max="15617" width="6.5" customWidth="1"/>
    <col min="15618" max="15618" width="7.1640625" customWidth="1"/>
    <col min="15619" max="15619" width="7.5" customWidth="1"/>
    <col min="15620" max="15620" width="1.83203125" customWidth="1"/>
    <col min="15621" max="15622" width="7.1640625" customWidth="1"/>
    <col min="15623" max="15623" width="5.5" customWidth="1"/>
    <col min="15624" max="15624" width="5.6640625" customWidth="1"/>
    <col min="15625" max="15625" width="5" customWidth="1"/>
    <col min="15626" max="15626" width="2.33203125" customWidth="1"/>
    <col min="15627" max="15627" width="8.83203125" bestFit="1" customWidth="1"/>
    <col min="15870" max="15870" width="11.5" customWidth="1"/>
    <col min="15871" max="15871" width="6.83203125" customWidth="1"/>
    <col min="15872" max="15872" width="1.33203125" customWidth="1"/>
    <col min="15873" max="15873" width="6.5" customWidth="1"/>
    <col min="15874" max="15874" width="7.1640625" customWidth="1"/>
    <col min="15875" max="15875" width="7.5" customWidth="1"/>
    <col min="15876" max="15876" width="1.83203125" customWidth="1"/>
    <col min="15877" max="15878" width="7.1640625" customWidth="1"/>
    <col min="15879" max="15879" width="5.5" customWidth="1"/>
    <col min="15880" max="15880" width="5.6640625" customWidth="1"/>
    <col min="15881" max="15881" width="5" customWidth="1"/>
    <col min="15882" max="15882" width="2.33203125" customWidth="1"/>
    <col min="15883" max="15883" width="8.83203125" bestFit="1" customWidth="1"/>
    <col min="16126" max="16126" width="11.5" customWidth="1"/>
    <col min="16127" max="16127" width="6.83203125" customWidth="1"/>
    <col min="16128" max="16128" width="1.33203125" customWidth="1"/>
    <col min="16129" max="16129" width="6.5" customWidth="1"/>
    <col min="16130" max="16130" width="7.1640625" customWidth="1"/>
    <col min="16131" max="16131" width="7.5" customWidth="1"/>
    <col min="16132" max="16132" width="1.83203125" customWidth="1"/>
    <col min="16133" max="16134" width="7.1640625" customWidth="1"/>
    <col min="16135" max="16135" width="5.5" customWidth="1"/>
    <col min="16136" max="16136" width="5.6640625" customWidth="1"/>
    <col min="16137" max="16137" width="5" customWidth="1"/>
    <col min="16138" max="16138" width="2.33203125" customWidth="1"/>
    <col min="16139" max="16139" width="8.83203125" bestFit="1" customWidth="1"/>
  </cols>
  <sheetData>
    <row r="1" spans="1:21" s="11" customFormat="1" ht="42.95" customHeight="1" x14ac:dyDescent="0.2">
      <c r="A1" s="8"/>
      <c r="B1" s="8"/>
      <c r="C1" s="8"/>
      <c r="D1" s="9"/>
      <c r="E1" s="9"/>
      <c r="F1" s="9"/>
      <c r="G1" s="10"/>
    </row>
    <row r="2" spans="1:21" s="11" customFormat="1" ht="6" customHeight="1" thickBot="1" x14ac:dyDescent="0.25">
      <c r="A2" s="12"/>
      <c r="B2" s="12"/>
      <c r="C2" s="13"/>
      <c r="D2" s="13"/>
      <c r="E2" s="13"/>
      <c r="F2" s="13"/>
      <c r="G2" s="13"/>
      <c r="H2" s="13"/>
      <c r="I2" s="13"/>
      <c r="J2" s="13"/>
      <c r="K2" s="13"/>
    </row>
    <row r="3" spans="1:21" s="11" customFormat="1" ht="6" customHeight="1" thickTop="1" thickBot="1" x14ac:dyDescent="0.25">
      <c r="A3" s="8"/>
      <c r="B3" s="8"/>
      <c r="C3" s="8"/>
      <c r="D3" s="9"/>
      <c r="E3" s="9"/>
      <c r="F3" s="9"/>
      <c r="G3" s="10"/>
    </row>
    <row r="4" spans="1:21" s="11" customFormat="1" ht="4.3499999999999996" customHeight="1" x14ac:dyDescent="0.2">
      <c r="A4" s="61"/>
      <c r="B4" s="61"/>
      <c r="C4" s="61"/>
      <c r="D4" s="61"/>
      <c r="E4" s="62"/>
      <c r="F4" s="62"/>
      <c r="G4" s="62"/>
      <c r="H4" s="62"/>
      <c r="I4" s="62"/>
      <c r="J4" s="63"/>
      <c r="K4" s="64"/>
    </row>
    <row r="5" spans="1:21" s="26" customFormat="1" ht="10.15" customHeight="1" x14ac:dyDescent="0.2">
      <c r="A5" s="57" t="s">
        <v>80</v>
      </c>
      <c r="B5" s="58"/>
      <c r="C5" s="58"/>
      <c r="D5" s="58"/>
      <c r="E5" s="58"/>
      <c r="F5" s="58"/>
      <c r="G5" s="58"/>
      <c r="H5" s="58"/>
      <c r="I5" s="58"/>
      <c r="J5" s="58"/>
      <c r="K5" s="59"/>
      <c r="M5" s="27"/>
      <c r="N5" s="27"/>
      <c r="O5" s="27"/>
      <c r="P5" s="27"/>
      <c r="Q5" s="27"/>
      <c r="R5" s="27"/>
      <c r="S5" s="27"/>
      <c r="T5" s="27"/>
      <c r="U5" s="28"/>
    </row>
    <row r="6" spans="1:21" s="26" customFormat="1" ht="10.15" customHeight="1" x14ac:dyDescent="0.2">
      <c r="A6" s="57" t="s">
        <v>112</v>
      </c>
      <c r="B6" s="58"/>
      <c r="C6" s="58"/>
      <c r="D6" s="58"/>
      <c r="E6" s="58"/>
      <c r="F6" s="58"/>
      <c r="G6" s="58"/>
      <c r="H6" s="58"/>
      <c r="I6" s="58"/>
      <c r="J6" s="58"/>
      <c r="K6" s="60" t="s">
        <v>60</v>
      </c>
      <c r="M6" s="27"/>
      <c r="N6" s="27"/>
      <c r="O6" s="27"/>
      <c r="P6" s="27"/>
      <c r="Q6" s="27"/>
      <c r="R6" s="27"/>
      <c r="S6" s="27"/>
      <c r="T6" s="27"/>
      <c r="U6" s="28"/>
    </row>
    <row r="7" spans="1:21" s="18" customFormat="1" ht="6" customHeight="1" x14ac:dyDescent="0.2">
      <c r="A7" s="29"/>
      <c r="B7" s="30"/>
      <c r="C7" s="30"/>
      <c r="D7" s="30"/>
      <c r="E7" s="30"/>
      <c r="F7" s="30"/>
      <c r="G7" s="30"/>
      <c r="H7" s="30"/>
      <c r="I7" s="30"/>
      <c r="J7" s="30"/>
      <c r="K7" s="30"/>
      <c r="M7" s="19"/>
      <c r="N7" s="19"/>
      <c r="O7" s="19"/>
      <c r="P7" s="19"/>
      <c r="Q7" s="19"/>
      <c r="R7" s="19"/>
      <c r="S7" s="19"/>
      <c r="T7" s="19"/>
      <c r="U7" s="20"/>
    </row>
    <row r="8" spans="1:21" s="18" customFormat="1" ht="8.4499999999999993" customHeight="1" x14ac:dyDescent="0.2">
      <c r="A8" s="47" t="s">
        <v>64</v>
      </c>
      <c r="B8" s="48" t="s">
        <v>38</v>
      </c>
      <c r="C8" s="48"/>
      <c r="D8" s="48"/>
      <c r="E8" s="48"/>
      <c r="F8" s="48" t="s">
        <v>81</v>
      </c>
      <c r="G8" s="48"/>
      <c r="H8" s="48"/>
      <c r="I8" s="48"/>
      <c r="J8" s="48"/>
      <c r="K8" s="48" t="s">
        <v>65</v>
      </c>
      <c r="L8" s="21"/>
      <c r="N8" s="19"/>
      <c r="O8" s="19"/>
      <c r="P8" s="19"/>
      <c r="Q8" s="19"/>
      <c r="R8" s="19"/>
      <c r="S8" s="19"/>
      <c r="T8" s="19"/>
      <c r="U8" s="20"/>
    </row>
    <row r="9" spans="1:21" s="18" customFormat="1" ht="1.1499999999999999" customHeight="1" x14ac:dyDescent="0.2">
      <c r="A9" s="47"/>
      <c r="B9" s="48"/>
      <c r="C9" s="48"/>
      <c r="D9" s="49"/>
      <c r="E9" s="49"/>
      <c r="F9" s="49"/>
      <c r="G9" s="50"/>
      <c r="H9" s="49"/>
      <c r="I9" s="49"/>
      <c r="J9" s="49"/>
      <c r="K9" s="49"/>
      <c r="L9" s="21"/>
      <c r="M9" s="19"/>
      <c r="N9" s="19"/>
      <c r="O9" s="19"/>
      <c r="P9" s="19"/>
      <c r="Q9" s="19"/>
      <c r="R9" s="19"/>
      <c r="S9" s="19"/>
      <c r="T9" s="19"/>
      <c r="U9" s="20"/>
    </row>
    <row r="10" spans="1:21" s="18" customFormat="1" ht="1.1499999999999999" customHeight="1" x14ac:dyDescent="0.2">
      <c r="A10" s="47"/>
      <c r="B10" s="48"/>
      <c r="C10" s="48"/>
      <c r="D10" s="48"/>
      <c r="E10" s="48"/>
      <c r="F10" s="48"/>
      <c r="G10" s="48"/>
      <c r="H10" s="48"/>
      <c r="I10" s="48"/>
      <c r="J10" s="48"/>
      <c r="K10" s="48"/>
      <c r="L10" s="21"/>
      <c r="M10" s="19"/>
      <c r="N10" s="19"/>
      <c r="O10" s="19"/>
      <c r="P10" s="19"/>
      <c r="Q10" s="19"/>
      <c r="R10" s="19"/>
      <c r="S10" s="19"/>
      <c r="T10" s="19"/>
      <c r="U10" s="20"/>
    </row>
    <row r="11" spans="1:21" s="18" customFormat="1" ht="8.4499999999999993" customHeight="1" x14ac:dyDescent="0.2">
      <c r="A11" s="51"/>
      <c r="B11" s="48" t="s">
        <v>37</v>
      </c>
      <c r="C11" s="48"/>
      <c r="D11" s="48" t="s">
        <v>0</v>
      </c>
      <c r="E11" s="48" t="s">
        <v>55</v>
      </c>
      <c r="F11" s="48" t="s">
        <v>55</v>
      </c>
      <c r="G11" s="48"/>
      <c r="H11" s="48" t="s">
        <v>0</v>
      </c>
      <c r="I11" s="48" t="s">
        <v>36</v>
      </c>
      <c r="J11" s="52" t="s">
        <v>103</v>
      </c>
      <c r="K11" s="52" t="s">
        <v>66</v>
      </c>
      <c r="L11" s="21"/>
      <c r="M11" s="19"/>
      <c r="N11" s="19"/>
      <c r="O11" s="19"/>
      <c r="P11" s="19"/>
      <c r="Q11" s="19"/>
      <c r="R11" s="19"/>
      <c r="S11" s="19"/>
      <c r="T11" s="19"/>
      <c r="U11" s="20"/>
    </row>
    <row r="12" spans="1:21" s="18" customFormat="1" ht="8.4499999999999993" customHeight="1" x14ac:dyDescent="0.2">
      <c r="A12" s="47"/>
      <c r="B12" s="53" t="s">
        <v>57</v>
      </c>
      <c r="C12" s="48"/>
      <c r="D12" s="48"/>
      <c r="E12" s="48" t="s">
        <v>36</v>
      </c>
      <c r="F12" s="48" t="s">
        <v>36</v>
      </c>
      <c r="G12" s="48"/>
      <c r="H12" s="48"/>
      <c r="I12" s="48" t="s">
        <v>56</v>
      </c>
      <c r="J12" s="53" t="s">
        <v>43</v>
      </c>
      <c r="K12" s="53" t="s">
        <v>67</v>
      </c>
      <c r="L12" s="21"/>
      <c r="M12" s="19"/>
      <c r="N12" s="19"/>
      <c r="O12" s="19"/>
      <c r="P12" s="19"/>
      <c r="Q12" s="19"/>
      <c r="R12" s="19"/>
      <c r="S12" s="19"/>
      <c r="T12" s="19"/>
      <c r="U12" s="20"/>
    </row>
    <row r="13" spans="1:21" s="18" customFormat="1" ht="8.4499999999999993" customHeight="1" x14ac:dyDescent="0.2">
      <c r="A13" s="54"/>
      <c r="B13" s="55"/>
      <c r="C13" s="48"/>
      <c r="D13" s="48"/>
      <c r="E13" s="48" t="s">
        <v>56</v>
      </c>
      <c r="F13" s="48" t="s">
        <v>5</v>
      </c>
      <c r="G13" s="48"/>
      <c r="H13" s="48"/>
      <c r="I13" s="48" t="s">
        <v>45</v>
      </c>
      <c r="J13" s="48" t="s">
        <v>62</v>
      </c>
      <c r="K13" s="48" t="s">
        <v>68</v>
      </c>
      <c r="L13" s="21"/>
      <c r="M13" s="19"/>
      <c r="N13" s="19"/>
      <c r="O13" s="19"/>
      <c r="P13" s="19"/>
      <c r="Q13" s="19"/>
      <c r="R13" s="19"/>
      <c r="S13" s="19"/>
      <c r="T13" s="19"/>
      <c r="U13" s="20"/>
    </row>
    <row r="14" spans="1:21" s="18" customFormat="1" ht="8.4499999999999993" customHeight="1" x14ac:dyDescent="0.2">
      <c r="A14" s="54"/>
      <c r="B14" s="48"/>
      <c r="C14" s="48"/>
      <c r="D14" s="48"/>
      <c r="E14" s="48" t="s">
        <v>63</v>
      </c>
      <c r="F14" s="48" t="s">
        <v>62</v>
      </c>
      <c r="G14" s="48"/>
      <c r="H14" s="48"/>
      <c r="I14" s="48" t="s">
        <v>62</v>
      </c>
      <c r="J14" s="48"/>
      <c r="K14" s="48"/>
      <c r="L14" s="21"/>
      <c r="M14" s="19"/>
      <c r="N14" s="19"/>
      <c r="O14" s="19"/>
      <c r="P14" s="19"/>
      <c r="Q14" s="19"/>
      <c r="R14" s="19"/>
      <c r="S14" s="19"/>
      <c r="T14" s="19"/>
      <c r="U14" s="20"/>
    </row>
    <row r="15" spans="1:21" s="18" customFormat="1" ht="8.4499999999999993" customHeight="1" x14ac:dyDescent="0.2">
      <c r="A15" s="31"/>
      <c r="B15" s="32"/>
      <c r="C15" s="32"/>
      <c r="D15" s="32"/>
      <c r="E15" s="32"/>
      <c r="F15" s="32"/>
      <c r="G15" s="32"/>
      <c r="H15" s="32"/>
      <c r="I15" s="32"/>
      <c r="J15" s="32"/>
      <c r="K15" s="32"/>
      <c r="L15" s="21"/>
      <c r="M15" s="19"/>
      <c r="N15" s="19"/>
      <c r="O15" s="19"/>
      <c r="P15" s="19"/>
      <c r="Q15" s="19"/>
      <c r="R15" s="19"/>
      <c r="S15" s="19"/>
      <c r="T15" s="19"/>
      <c r="U15" s="20"/>
    </row>
    <row r="16" spans="1:21" s="18" customFormat="1" ht="10.15" customHeight="1" x14ac:dyDescent="0.2">
      <c r="A16" s="34" t="s">
        <v>8</v>
      </c>
      <c r="B16" s="35">
        <v>176837</v>
      </c>
      <c r="C16" s="35"/>
      <c r="D16" s="35">
        <v>64383</v>
      </c>
      <c r="E16" s="36">
        <v>63.808769395647921</v>
      </c>
      <c r="F16" s="36">
        <v>20.08760076417688</v>
      </c>
      <c r="G16" s="35"/>
      <c r="H16" s="35">
        <v>53123</v>
      </c>
      <c r="I16" s="36">
        <v>33.335843231745194</v>
      </c>
      <c r="J16" s="36">
        <v>29.655704685352863</v>
      </c>
      <c r="K16" s="36">
        <v>37.008452082901947</v>
      </c>
      <c r="L16" s="21"/>
      <c r="M16" s="5"/>
      <c r="N16" s="24"/>
      <c r="O16" s="24"/>
      <c r="P16" s="22"/>
      <c r="Q16" s="22"/>
      <c r="R16" s="19"/>
      <c r="S16" s="19"/>
      <c r="T16" s="19"/>
      <c r="U16" s="20"/>
    </row>
    <row r="17" spans="1:21" s="18" customFormat="1" ht="10.15" customHeight="1" x14ac:dyDescent="0.2">
      <c r="A17" s="34" t="s">
        <v>9</v>
      </c>
      <c r="B17" s="35">
        <v>114214</v>
      </c>
      <c r="C17" s="35"/>
      <c r="D17" s="35">
        <v>43611</v>
      </c>
      <c r="E17" s="36">
        <v>67.648070440943798</v>
      </c>
      <c r="F17" s="36">
        <v>18.48386874871019</v>
      </c>
      <c r="G17" s="35"/>
      <c r="H17" s="35">
        <v>30737</v>
      </c>
      <c r="I17" s="36">
        <v>26.987018902300157</v>
      </c>
      <c r="J17" s="36">
        <v>33.796401730813024</v>
      </c>
      <c r="K17" s="36">
        <v>39.216579366886812</v>
      </c>
      <c r="L17" s="21"/>
      <c r="M17" s="24"/>
      <c r="N17" s="22"/>
      <c r="O17" s="22"/>
      <c r="P17" s="22"/>
      <c r="Q17" s="22"/>
      <c r="R17" s="19"/>
      <c r="S17" s="19"/>
      <c r="T17" s="19"/>
      <c r="U17" s="20"/>
    </row>
    <row r="18" spans="1:21" s="18" customFormat="1" ht="10.15" customHeight="1" x14ac:dyDescent="0.2">
      <c r="A18" s="34" t="s">
        <v>10</v>
      </c>
      <c r="B18" s="35">
        <v>45850</v>
      </c>
      <c r="C18" s="35"/>
      <c r="D18" s="35">
        <v>19947</v>
      </c>
      <c r="E18" s="36">
        <v>69.434000100265706</v>
      </c>
      <c r="F18" s="36">
        <v>15.34566601493959</v>
      </c>
      <c r="G18" s="35"/>
      <c r="H18" s="35">
        <v>17694</v>
      </c>
      <c r="I18" s="36">
        <v>47.089408839154515</v>
      </c>
      <c r="J18" s="36">
        <v>24.426359217813946</v>
      </c>
      <c r="K18" s="36">
        <v>28.484231943031535</v>
      </c>
      <c r="L18" s="21"/>
      <c r="M18" s="24"/>
      <c r="N18" s="22"/>
      <c r="O18" s="22"/>
      <c r="P18" s="22"/>
      <c r="Q18" s="22"/>
      <c r="R18" s="19"/>
      <c r="S18" s="19"/>
      <c r="T18" s="19"/>
      <c r="U18" s="20"/>
    </row>
    <row r="19" spans="1:21" s="18" customFormat="1" ht="10.15" customHeight="1" x14ac:dyDescent="0.2">
      <c r="A19" s="34" t="s">
        <v>11</v>
      </c>
      <c r="B19" s="35">
        <v>3908</v>
      </c>
      <c r="C19" s="35"/>
      <c r="D19" s="35">
        <v>889</v>
      </c>
      <c r="E19" s="36">
        <v>75.815523059617547</v>
      </c>
      <c r="F19" s="36">
        <v>17.885264341957257</v>
      </c>
      <c r="G19" s="35"/>
      <c r="H19" s="35">
        <v>671</v>
      </c>
      <c r="I19" s="36">
        <v>0</v>
      </c>
      <c r="J19" s="36">
        <v>55.439642324888226</v>
      </c>
      <c r="K19" s="36">
        <v>44.560357675111774</v>
      </c>
      <c r="L19" s="21"/>
      <c r="M19" s="24"/>
      <c r="N19" s="22"/>
      <c r="O19" s="22"/>
      <c r="P19" s="22"/>
      <c r="Q19" s="22"/>
      <c r="R19" s="19"/>
      <c r="S19" s="19"/>
      <c r="T19" s="19"/>
      <c r="U19" s="20"/>
    </row>
    <row r="20" spans="1:21" s="18" customFormat="1" ht="10.15" customHeight="1" x14ac:dyDescent="0.2">
      <c r="A20" s="34" t="s">
        <v>12</v>
      </c>
      <c r="B20" s="35">
        <v>17097</v>
      </c>
      <c r="C20" s="35"/>
      <c r="D20" s="35">
        <v>4419</v>
      </c>
      <c r="E20" s="36">
        <v>63.091197103417059</v>
      </c>
      <c r="F20" s="36">
        <v>29.214754469336956</v>
      </c>
      <c r="G20" s="35"/>
      <c r="H20" s="35">
        <v>3237</v>
      </c>
      <c r="I20" s="36">
        <v>1.0812480691998765</v>
      </c>
      <c r="J20" s="36">
        <v>46.957059005251779</v>
      </c>
      <c r="K20" s="36">
        <v>51.961692925548341</v>
      </c>
      <c r="L20" s="21"/>
      <c r="M20" s="24"/>
      <c r="N20" s="24"/>
      <c r="O20" s="22"/>
      <c r="P20" s="22"/>
      <c r="Q20" s="22"/>
      <c r="R20" s="19"/>
      <c r="S20" s="19"/>
      <c r="T20" s="19"/>
      <c r="U20" s="20"/>
    </row>
    <row r="21" spans="1:21" s="18" customFormat="1" ht="4.3499999999999996" customHeight="1" x14ac:dyDescent="0.2">
      <c r="A21" s="34"/>
      <c r="B21" s="35"/>
      <c r="C21" s="35"/>
      <c r="D21" s="35"/>
      <c r="E21" s="33"/>
      <c r="F21" s="33"/>
      <c r="G21" s="35"/>
      <c r="H21" s="33"/>
      <c r="I21" s="33"/>
      <c r="J21" s="33"/>
      <c r="K21" s="33"/>
      <c r="L21" s="21"/>
      <c r="M21" s="24"/>
      <c r="N21" s="22"/>
      <c r="O21" s="22"/>
      <c r="P21" s="22"/>
      <c r="Q21" s="22"/>
      <c r="R21" s="19"/>
      <c r="S21" s="19"/>
      <c r="T21" s="19"/>
      <c r="U21" s="20"/>
    </row>
    <row r="22" spans="1:21" s="18" customFormat="1" ht="10.15" customHeight="1" x14ac:dyDescent="0.2">
      <c r="A22" s="34" t="s">
        <v>13</v>
      </c>
      <c r="B22" s="35">
        <v>4301</v>
      </c>
      <c r="C22" s="35"/>
      <c r="D22" s="35">
        <v>1167</v>
      </c>
      <c r="E22" s="36">
        <v>67.095115681233935</v>
      </c>
      <c r="F22" s="36">
        <v>23.736075407026565</v>
      </c>
      <c r="G22" s="35"/>
      <c r="H22" s="35">
        <v>809</v>
      </c>
      <c r="I22" s="36">
        <v>7.4165636588380712</v>
      </c>
      <c r="J22" s="36">
        <v>44.870210135970332</v>
      </c>
      <c r="K22" s="36">
        <v>47.713226205191596</v>
      </c>
      <c r="L22" s="21"/>
      <c r="M22" s="24"/>
      <c r="N22" s="22"/>
      <c r="O22" s="22"/>
      <c r="P22" s="22"/>
      <c r="Q22" s="22"/>
      <c r="R22" s="19"/>
      <c r="S22" s="19"/>
      <c r="T22" s="19"/>
      <c r="U22" s="20"/>
    </row>
    <row r="23" spans="1:21" s="18" customFormat="1" ht="10.15" customHeight="1" x14ac:dyDescent="0.2">
      <c r="A23" s="34" t="s">
        <v>14</v>
      </c>
      <c r="B23" s="35">
        <v>4139</v>
      </c>
      <c r="C23" s="35"/>
      <c r="D23" s="35">
        <v>916</v>
      </c>
      <c r="E23" s="36">
        <v>70.414847161572041</v>
      </c>
      <c r="F23" s="36">
        <v>26.419213973799128</v>
      </c>
      <c r="G23" s="35"/>
      <c r="H23" s="35">
        <v>1075</v>
      </c>
      <c r="I23" s="36">
        <v>17.86046511627907</v>
      </c>
      <c r="J23" s="36">
        <v>39.813953488372093</v>
      </c>
      <c r="K23" s="36">
        <v>42.325581395348841</v>
      </c>
      <c r="L23" s="21"/>
      <c r="M23" s="24"/>
      <c r="N23" s="22"/>
      <c r="O23" s="22"/>
      <c r="P23" s="22"/>
      <c r="Q23" s="22"/>
      <c r="R23" s="19"/>
      <c r="S23" s="19"/>
      <c r="T23" s="19"/>
      <c r="U23" s="20"/>
    </row>
    <row r="24" spans="1:21" s="18" customFormat="1" ht="10.15" customHeight="1" x14ac:dyDescent="0.2">
      <c r="A24" s="34" t="s">
        <v>15</v>
      </c>
      <c r="B24" s="35">
        <v>4557</v>
      </c>
      <c r="C24" s="35"/>
      <c r="D24" s="35">
        <v>1437</v>
      </c>
      <c r="E24" s="36">
        <v>75.643702157272102</v>
      </c>
      <c r="F24" s="36">
        <v>15.935977731384829</v>
      </c>
      <c r="G24" s="35"/>
      <c r="H24" s="35">
        <v>851</v>
      </c>
      <c r="I24" s="36">
        <v>15.511163337250295</v>
      </c>
      <c r="J24" s="36">
        <v>45.945945945945951</v>
      </c>
      <c r="K24" s="36">
        <v>38.542890716803761</v>
      </c>
      <c r="L24" s="21"/>
      <c r="M24" s="24"/>
      <c r="N24" s="22"/>
      <c r="O24" s="22"/>
      <c r="P24" s="22"/>
      <c r="Q24" s="22"/>
      <c r="R24" s="19"/>
      <c r="S24" s="19"/>
      <c r="T24" s="19"/>
      <c r="U24" s="20"/>
    </row>
    <row r="25" spans="1:21" s="18" customFormat="1" ht="10.15" customHeight="1" x14ac:dyDescent="0.2">
      <c r="A25" s="34" t="s">
        <v>16</v>
      </c>
      <c r="B25" s="35">
        <v>15058</v>
      </c>
      <c r="C25" s="35"/>
      <c r="D25" s="35">
        <v>5201</v>
      </c>
      <c r="E25" s="36">
        <v>55.60469140549894</v>
      </c>
      <c r="F25" s="36">
        <v>33.416650644106902</v>
      </c>
      <c r="G25" s="35"/>
      <c r="H25" s="35">
        <v>4504</v>
      </c>
      <c r="I25" s="36">
        <v>26.354351687388988</v>
      </c>
      <c r="J25" s="36">
        <v>31.838365896980463</v>
      </c>
      <c r="K25" s="36">
        <v>41.807282415630553</v>
      </c>
      <c r="L25" s="21"/>
      <c r="M25" s="24"/>
      <c r="N25" s="22"/>
      <c r="O25" s="22"/>
      <c r="P25" s="22"/>
      <c r="Q25" s="22"/>
      <c r="R25" s="19"/>
      <c r="S25" s="19"/>
      <c r="T25" s="19"/>
      <c r="U25" s="20"/>
    </row>
    <row r="26" spans="1:21" s="18" customFormat="1" ht="10.15" customHeight="1" x14ac:dyDescent="0.2">
      <c r="A26" s="34" t="s">
        <v>17</v>
      </c>
      <c r="B26" s="35">
        <v>41035</v>
      </c>
      <c r="C26" s="35"/>
      <c r="D26" s="35">
        <v>12853</v>
      </c>
      <c r="E26" s="36">
        <v>52.509141834591148</v>
      </c>
      <c r="F26" s="36">
        <v>40.44192017427838</v>
      </c>
      <c r="G26" s="35"/>
      <c r="H26" s="35">
        <v>9395</v>
      </c>
      <c r="I26" s="36">
        <v>8.7599787120808941</v>
      </c>
      <c r="J26" s="36">
        <v>38.573709419904205</v>
      </c>
      <c r="K26" s="36">
        <v>52.666311868014901</v>
      </c>
      <c r="L26" s="21"/>
      <c r="M26" s="24"/>
      <c r="N26" s="17"/>
      <c r="O26" s="17"/>
      <c r="P26" s="17"/>
      <c r="Q26" s="17"/>
      <c r="R26" s="17"/>
      <c r="S26" s="17"/>
      <c r="T26" s="17"/>
      <c r="U26" s="23"/>
    </row>
    <row r="27" spans="1:21" s="18" customFormat="1" ht="4.3499999999999996" customHeight="1" x14ac:dyDescent="0.2">
      <c r="A27" s="34"/>
      <c r="B27" s="35"/>
      <c r="C27" s="35"/>
      <c r="D27" s="35"/>
      <c r="E27" s="33"/>
      <c r="F27" s="33"/>
      <c r="G27" s="35"/>
      <c r="H27" s="33"/>
      <c r="I27" s="33"/>
      <c r="J27" s="33"/>
      <c r="K27" s="33"/>
      <c r="L27" s="21"/>
      <c r="M27" s="24"/>
      <c r="N27" s="22"/>
      <c r="O27" s="22"/>
      <c r="P27" s="22"/>
      <c r="Q27" s="22"/>
      <c r="R27" s="19"/>
      <c r="S27" s="19"/>
      <c r="T27" s="19"/>
      <c r="U27" s="20"/>
    </row>
    <row r="28" spans="1:21" s="18" customFormat="1" ht="10.15" customHeight="1" x14ac:dyDescent="0.2">
      <c r="A28" s="34" t="s">
        <v>18</v>
      </c>
      <c r="B28" s="35">
        <v>29646</v>
      </c>
      <c r="C28" s="35"/>
      <c r="D28" s="35">
        <v>8683</v>
      </c>
      <c r="E28" s="36">
        <v>66.877807209489802</v>
      </c>
      <c r="F28" s="36">
        <v>19.566969941264539</v>
      </c>
      <c r="G28" s="35"/>
      <c r="H28" s="35">
        <v>8572</v>
      </c>
      <c r="I28" s="36">
        <v>32.057862809146059</v>
      </c>
      <c r="J28" s="36">
        <v>31.894540363975736</v>
      </c>
      <c r="K28" s="36">
        <v>36.047596826878205</v>
      </c>
      <c r="L28" s="21"/>
      <c r="M28" s="24"/>
      <c r="N28" s="22"/>
      <c r="O28" s="22"/>
      <c r="P28" s="22"/>
      <c r="Q28" s="22"/>
      <c r="R28" s="19"/>
      <c r="S28" s="19"/>
      <c r="T28" s="19"/>
      <c r="U28" s="20"/>
    </row>
    <row r="29" spans="1:21" s="18" customFormat="1" ht="10.15" customHeight="1" x14ac:dyDescent="0.2">
      <c r="A29" s="34" t="s">
        <v>19</v>
      </c>
      <c r="B29" s="35">
        <v>19856</v>
      </c>
      <c r="C29" s="35"/>
      <c r="D29" s="35">
        <v>11302</v>
      </c>
      <c r="E29" s="36">
        <v>50.743231286497966</v>
      </c>
      <c r="F29" s="36">
        <v>35.312334100159262</v>
      </c>
      <c r="G29" s="35"/>
      <c r="H29" s="35">
        <v>7255</v>
      </c>
      <c r="I29" s="36">
        <v>29.469331495520329</v>
      </c>
      <c r="J29" s="36">
        <v>28.256374913852518</v>
      </c>
      <c r="K29" s="36">
        <v>42.274293590627153</v>
      </c>
      <c r="L29" s="21"/>
      <c r="M29" s="24"/>
      <c r="N29" s="22"/>
      <c r="O29" s="22"/>
      <c r="P29" s="22"/>
      <c r="Q29" s="22"/>
      <c r="R29" s="19"/>
      <c r="S29" s="19"/>
      <c r="T29" s="19"/>
      <c r="U29" s="20"/>
    </row>
    <row r="30" spans="1:21" s="18" customFormat="1" ht="10.15" customHeight="1" x14ac:dyDescent="0.2">
      <c r="A30" s="34" t="s">
        <v>20</v>
      </c>
      <c r="B30" s="35">
        <v>33024</v>
      </c>
      <c r="C30" s="35"/>
      <c r="D30" s="35">
        <v>11328</v>
      </c>
      <c r="E30" s="36">
        <v>49.920550847457626</v>
      </c>
      <c r="F30" s="36">
        <v>41.657838983050851</v>
      </c>
      <c r="G30" s="35"/>
      <c r="H30" s="35">
        <v>8315</v>
      </c>
      <c r="I30" s="36">
        <v>6.867107636800962</v>
      </c>
      <c r="J30" s="36">
        <v>42.23692122669874</v>
      </c>
      <c r="K30" s="36">
        <v>50.895971136500293</v>
      </c>
      <c r="L30" s="21"/>
      <c r="M30" s="24"/>
      <c r="N30" s="22"/>
      <c r="O30" s="22"/>
      <c r="P30" s="22"/>
      <c r="Q30" s="22"/>
      <c r="R30" s="19"/>
      <c r="S30" s="19"/>
      <c r="T30" s="19"/>
      <c r="U30" s="20"/>
    </row>
    <row r="31" spans="1:21" s="18" customFormat="1" ht="10.15" customHeight="1" x14ac:dyDescent="0.2">
      <c r="A31" s="34" t="s">
        <v>21</v>
      </c>
      <c r="B31" s="35">
        <v>9084</v>
      </c>
      <c r="C31" s="35"/>
      <c r="D31" s="35">
        <v>2902</v>
      </c>
      <c r="E31" s="36">
        <v>70.468642315644388</v>
      </c>
      <c r="F31" s="36">
        <v>19.986216402481048</v>
      </c>
      <c r="G31" s="35"/>
      <c r="H31" s="35">
        <v>1924</v>
      </c>
      <c r="I31" s="36">
        <v>11.382536382536383</v>
      </c>
      <c r="J31" s="36">
        <v>47.297297297297298</v>
      </c>
      <c r="K31" s="36">
        <v>41.320166320166315</v>
      </c>
      <c r="L31" s="21"/>
      <c r="M31" s="24"/>
      <c r="N31" s="22"/>
      <c r="O31" s="22"/>
      <c r="P31" s="22"/>
      <c r="Q31" s="22"/>
      <c r="R31" s="19"/>
      <c r="S31" s="19"/>
      <c r="T31" s="19"/>
      <c r="U31" s="20"/>
    </row>
    <row r="32" spans="1:21" s="18" customFormat="1" ht="10.15" customHeight="1" x14ac:dyDescent="0.2">
      <c r="A32" s="34" t="s">
        <v>22</v>
      </c>
      <c r="B32" s="35">
        <v>6404</v>
      </c>
      <c r="C32" s="35"/>
      <c r="D32" s="35">
        <v>1276</v>
      </c>
      <c r="E32" s="36">
        <v>68.416927899686513</v>
      </c>
      <c r="F32" s="36">
        <v>25.783699059561126</v>
      </c>
      <c r="G32" s="35"/>
      <c r="H32" s="35">
        <v>1199</v>
      </c>
      <c r="I32" s="36" t="s">
        <v>42</v>
      </c>
      <c r="J32" s="36">
        <v>49.958298582151798</v>
      </c>
      <c r="K32" s="36">
        <v>50.041701417848202</v>
      </c>
      <c r="L32" s="21"/>
      <c r="M32" s="24"/>
      <c r="N32" s="22"/>
      <c r="O32" s="22"/>
      <c r="P32" s="22"/>
      <c r="Q32" s="22"/>
      <c r="R32" s="19"/>
      <c r="S32" s="19"/>
      <c r="T32" s="19"/>
      <c r="U32" s="20"/>
    </row>
    <row r="33" spans="1:21" s="18" customFormat="1" ht="10.15" customHeight="1" x14ac:dyDescent="0.2">
      <c r="A33" s="34" t="s">
        <v>23</v>
      </c>
      <c r="B33" s="35">
        <v>1913</v>
      </c>
      <c r="C33" s="35"/>
      <c r="D33" s="35">
        <v>95</v>
      </c>
      <c r="E33" s="36" t="s">
        <v>42</v>
      </c>
      <c r="F33" s="36">
        <v>100</v>
      </c>
      <c r="G33" s="35"/>
      <c r="H33" s="35">
        <v>356</v>
      </c>
      <c r="I33" s="36" t="s">
        <v>42</v>
      </c>
      <c r="J33" s="36">
        <v>48.59550561797753</v>
      </c>
      <c r="K33" s="36">
        <v>51.40449438202247</v>
      </c>
      <c r="L33" s="21"/>
      <c r="M33" s="24"/>
      <c r="N33" s="22"/>
      <c r="O33" s="22"/>
      <c r="P33" s="22"/>
      <c r="Q33" s="22"/>
      <c r="R33" s="19"/>
      <c r="S33" s="19"/>
      <c r="T33" s="19"/>
      <c r="U33" s="20"/>
    </row>
    <row r="34" spans="1:21" s="18" customFormat="1" ht="4.3499999999999996" customHeight="1" x14ac:dyDescent="0.2">
      <c r="A34" s="34"/>
      <c r="B34" s="35"/>
      <c r="C34" s="35"/>
      <c r="D34" s="35"/>
      <c r="E34" s="33"/>
      <c r="F34" s="33"/>
      <c r="G34" s="35"/>
      <c r="H34" s="33"/>
      <c r="I34" s="33"/>
      <c r="J34" s="33"/>
      <c r="K34" s="33"/>
      <c r="L34" s="21"/>
      <c r="M34" s="24"/>
      <c r="N34" s="22"/>
      <c r="O34" s="22"/>
      <c r="P34" s="22"/>
      <c r="Q34" s="22"/>
      <c r="R34" s="19"/>
      <c r="S34" s="19"/>
      <c r="T34" s="19"/>
      <c r="U34" s="20"/>
    </row>
    <row r="35" spans="1:21" s="18" customFormat="1" ht="10.15" customHeight="1" x14ac:dyDescent="0.2">
      <c r="A35" s="34" t="s">
        <v>24</v>
      </c>
      <c r="B35" s="35">
        <v>59836</v>
      </c>
      <c r="C35" s="35"/>
      <c r="D35" s="35">
        <v>23868</v>
      </c>
      <c r="E35" s="36">
        <v>72.310206133735548</v>
      </c>
      <c r="F35" s="36">
        <v>15.57315233785822</v>
      </c>
      <c r="G35" s="35"/>
      <c r="H35" s="35">
        <v>16677</v>
      </c>
      <c r="I35" s="36">
        <v>35.24614738861905</v>
      </c>
      <c r="J35" s="36">
        <v>32.577801762907001</v>
      </c>
      <c r="K35" s="36">
        <v>32.176050848473949</v>
      </c>
      <c r="L35" s="21"/>
      <c r="M35" s="24"/>
      <c r="N35" s="22"/>
      <c r="O35" s="22"/>
      <c r="P35" s="22"/>
      <c r="Q35" s="22"/>
      <c r="R35" s="19"/>
      <c r="S35" s="19"/>
      <c r="T35" s="19"/>
      <c r="U35" s="20"/>
    </row>
    <row r="36" spans="1:21" s="18" customFormat="1" ht="10.15" customHeight="1" x14ac:dyDescent="0.2">
      <c r="A36" s="34" t="s">
        <v>25</v>
      </c>
      <c r="B36" s="35">
        <v>19379</v>
      </c>
      <c r="C36" s="35"/>
      <c r="D36" s="35">
        <v>7460</v>
      </c>
      <c r="E36" s="36">
        <v>66.943699731903479</v>
      </c>
      <c r="F36" s="36">
        <v>21.286863270777477</v>
      </c>
      <c r="G36" s="35"/>
      <c r="H36" s="35">
        <v>6267</v>
      </c>
      <c r="I36" s="36">
        <v>30.74836444869954</v>
      </c>
      <c r="J36" s="36">
        <v>33.604595500239348</v>
      </c>
      <c r="K36" s="36">
        <v>35.647040051061111</v>
      </c>
      <c r="L36" s="21"/>
      <c r="M36" s="24"/>
      <c r="N36" s="22"/>
      <c r="O36" s="22"/>
      <c r="P36" s="22"/>
      <c r="Q36" s="22"/>
      <c r="R36" s="19"/>
      <c r="S36" s="19"/>
      <c r="T36" s="19"/>
      <c r="U36" s="20"/>
    </row>
    <row r="37" spans="1:21" s="18" customFormat="1" ht="10.15" customHeight="1" x14ac:dyDescent="0.2">
      <c r="A37" s="34" t="s">
        <v>26</v>
      </c>
      <c r="B37" s="35">
        <v>81852</v>
      </c>
      <c r="C37" s="35"/>
      <c r="D37" s="35">
        <v>24291</v>
      </c>
      <c r="E37" s="36">
        <v>63.887859701123872</v>
      </c>
      <c r="F37" s="36">
        <v>22.065785681939811</v>
      </c>
      <c r="G37" s="35"/>
      <c r="H37" s="35">
        <v>18618</v>
      </c>
      <c r="I37" s="36">
        <v>20.791706950263187</v>
      </c>
      <c r="J37" s="36">
        <v>39.016006015683743</v>
      </c>
      <c r="K37" s="36">
        <v>40.192287034053066</v>
      </c>
      <c r="L37" s="21"/>
      <c r="M37" s="24"/>
      <c r="N37" s="22"/>
      <c r="O37" s="22"/>
      <c r="P37" s="22"/>
      <c r="Q37" s="22"/>
      <c r="R37" s="19"/>
      <c r="S37" s="19"/>
      <c r="T37" s="19"/>
      <c r="U37" s="20"/>
    </row>
    <row r="38" spans="1:21" s="18" customFormat="1" ht="10.15" customHeight="1" x14ac:dyDescent="0.2">
      <c r="A38" s="34" t="s">
        <v>27</v>
      </c>
      <c r="B38" s="35">
        <v>32152</v>
      </c>
      <c r="C38" s="35"/>
      <c r="D38" s="35">
        <v>8232</v>
      </c>
      <c r="E38" s="36">
        <v>65.014577259475217</v>
      </c>
      <c r="F38" s="36">
        <v>23.530126336248784</v>
      </c>
      <c r="G38" s="35"/>
      <c r="H38" s="35">
        <v>5954</v>
      </c>
      <c r="I38" s="36">
        <v>12.008733624454148</v>
      </c>
      <c r="J38" s="36">
        <v>48.639570036949948</v>
      </c>
      <c r="K38" s="36">
        <v>39.351696338595907</v>
      </c>
      <c r="L38" s="21"/>
      <c r="M38" s="24"/>
      <c r="N38" s="1"/>
      <c r="O38" s="1"/>
      <c r="P38" s="1"/>
      <c r="Q38" s="1"/>
      <c r="R38" s="1"/>
      <c r="S38" s="1"/>
      <c r="T38" s="1"/>
      <c r="U38" s="23"/>
    </row>
    <row r="39" spans="1:21" s="18" customFormat="1" ht="10.15" customHeight="1" x14ac:dyDescent="0.2">
      <c r="A39" s="34" t="s">
        <v>28</v>
      </c>
      <c r="B39" s="35">
        <v>37112</v>
      </c>
      <c r="C39" s="35"/>
      <c r="D39" s="35">
        <v>16886</v>
      </c>
      <c r="E39" s="36">
        <v>53.008409333175408</v>
      </c>
      <c r="F39" s="36">
        <v>39.263295037309014</v>
      </c>
      <c r="G39" s="35"/>
      <c r="H39" s="35">
        <v>10568</v>
      </c>
      <c r="I39" s="36">
        <v>12.79333838001514</v>
      </c>
      <c r="J39" s="36">
        <v>30.100302800908402</v>
      </c>
      <c r="K39" s="36">
        <v>57.106358819076455</v>
      </c>
      <c r="L39" s="21"/>
      <c r="M39" s="24"/>
      <c r="N39" s="22"/>
      <c r="O39" s="22"/>
      <c r="P39" s="22"/>
      <c r="Q39" s="22"/>
      <c r="R39" s="19"/>
      <c r="S39" s="19"/>
      <c r="T39" s="19"/>
      <c r="U39" s="20"/>
    </row>
    <row r="40" spans="1:21" s="18" customFormat="1" ht="4.3499999999999996" customHeight="1" x14ac:dyDescent="0.2">
      <c r="A40" s="34"/>
      <c r="B40" s="35"/>
      <c r="C40" s="35"/>
      <c r="D40" s="35"/>
      <c r="E40" s="33"/>
      <c r="F40" s="33"/>
      <c r="G40" s="35"/>
      <c r="H40" s="33"/>
      <c r="I40" s="33"/>
      <c r="J40" s="33"/>
      <c r="K40" s="33"/>
      <c r="L40" s="21"/>
      <c r="M40" s="24"/>
      <c r="N40" s="22"/>
      <c r="O40" s="22"/>
      <c r="P40" s="22"/>
      <c r="Q40" s="22"/>
      <c r="R40" s="19"/>
      <c r="S40" s="19"/>
      <c r="T40" s="19"/>
      <c r="U40" s="20"/>
    </row>
    <row r="41" spans="1:21" s="18" customFormat="1" ht="10.15" customHeight="1" x14ac:dyDescent="0.2">
      <c r="A41" s="37" t="s">
        <v>29</v>
      </c>
      <c r="B41" s="38">
        <v>100969</v>
      </c>
      <c r="C41" s="38"/>
      <c r="D41" s="38">
        <v>40483</v>
      </c>
      <c r="E41" s="39">
        <v>46.957982362967172</v>
      </c>
      <c r="F41" s="39">
        <v>43.42563545191809</v>
      </c>
      <c r="G41" s="38"/>
      <c r="H41" s="38">
        <v>26194</v>
      </c>
      <c r="I41" s="39">
        <v>14.491868366801558</v>
      </c>
      <c r="J41" s="39">
        <v>27.868977628464535</v>
      </c>
      <c r="K41" s="39">
        <v>57.639154004733903</v>
      </c>
      <c r="L41" s="21"/>
      <c r="M41" s="24"/>
      <c r="N41" s="22"/>
      <c r="O41" s="22"/>
      <c r="P41" s="22"/>
      <c r="Q41" s="22"/>
      <c r="R41" s="19"/>
      <c r="S41" s="19"/>
      <c r="T41" s="19"/>
      <c r="U41" s="20"/>
    </row>
    <row r="42" spans="1:21" s="18" customFormat="1" ht="10.15" customHeight="1" x14ac:dyDescent="0.2">
      <c r="A42" s="34" t="s">
        <v>30</v>
      </c>
      <c r="B42" s="35">
        <v>38760</v>
      </c>
      <c r="C42" s="35"/>
      <c r="D42" s="35">
        <v>14729</v>
      </c>
      <c r="E42" s="36">
        <v>54.23314549528142</v>
      </c>
      <c r="F42" s="36">
        <v>35.705071627401722</v>
      </c>
      <c r="G42" s="35"/>
      <c r="H42" s="35">
        <v>8634</v>
      </c>
      <c r="I42" s="36">
        <v>5.1424600416956219</v>
      </c>
      <c r="J42" s="36">
        <v>41.684039842483209</v>
      </c>
      <c r="K42" s="36">
        <v>53.17350011582117</v>
      </c>
      <c r="L42" s="21"/>
      <c r="M42" s="24"/>
      <c r="N42" s="22"/>
      <c r="O42" s="22"/>
      <c r="P42" s="22"/>
      <c r="Q42" s="22"/>
      <c r="R42" s="19"/>
      <c r="S42" s="19"/>
      <c r="T42" s="19"/>
      <c r="U42" s="20"/>
    </row>
    <row r="43" spans="1:21" s="18" customFormat="1" ht="10.15" customHeight="1" x14ac:dyDescent="0.2">
      <c r="A43" s="34" t="s">
        <v>31</v>
      </c>
      <c r="B43" s="35">
        <v>20307</v>
      </c>
      <c r="C43" s="35"/>
      <c r="D43" s="35">
        <v>8570</v>
      </c>
      <c r="E43" s="36">
        <v>60.758459743290551</v>
      </c>
      <c r="F43" s="36">
        <v>30.233372228704784</v>
      </c>
      <c r="G43" s="35"/>
      <c r="H43" s="35">
        <v>5636</v>
      </c>
      <c r="I43" s="36">
        <v>14.088005677785665</v>
      </c>
      <c r="J43" s="36">
        <v>33.392476933995738</v>
      </c>
      <c r="K43" s="36">
        <v>52.519517388218595</v>
      </c>
      <c r="L43" s="21"/>
      <c r="M43" s="24"/>
      <c r="N43" s="22"/>
      <c r="O43" s="22"/>
      <c r="P43" s="22"/>
      <c r="Q43" s="22"/>
      <c r="R43" s="19"/>
      <c r="S43" s="19"/>
      <c r="T43" s="19"/>
      <c r="U43" s="20"/>
    </row>
    <row r="44" spans="1:21" s="18" customFormat="1" ht="10.15" customHeight="1" x14ac:dyDescent="0.2">
      <c r="A44" s="34" t="s">
        <v>32</v>
      </c>
      <c r="B44" s="35">
        <v>61891</v>
      </c>
      <c r="C44" s="35"/>
      <c r="D44" s="35">
        <v>28224</v>
      </c>
      <c r="E44" s="36">
        <v>32.082624716553291</v>
      </c>
      <c r="F44" s="36">
        <v>57.217261904761905</v>
      </c>
      <c r="G44" s="35"/>
      <c r="H44" s="35">
        <v>16365</v>
      </c>
      <c r="I44" s="36">
        <v>6.4650168041552085</v>
      </c>
      <c r="J44" s="36">
        <v>27.149404216315311</v>
      </c>
      <c r="K44" s="36">
        <v>66.385578979529484</v>
      </c>
      <c r="L44" s="21"/>
      <c r="M44" s="24"/>
      <c r="N44" s="22"/>
      <c r="O44" s="22"/>
      <c r="P44" s="22"/>
      <c r="Q44" s="22"/>
      <c r="R44" s="19"/>
      <c r="S44" s="19"/>
      <c r="T44" s="19"/>
      <c r="U44" s="20"/>
    </row>
    <row r="45" spans="1:21" s="18" customFormat="1" ht="10.15" customHeight="1" x14ac:dyDescent="0.2">
      <c r="A45" s="34" t="s">
        <v>33</v>
      </c>
      <c r="B45" s="35">
        <v>8483</v>
      </c>
      <c r="C45" s="35"/>
      <c r="D45" s="35">
        <v>3201</v>
      </c>
      <c r="E45" s="36">
        <v>64.948453608247419</v>
      </c>
      <c r="F45" s="36">
        <v>27.772571071540142</v>
      </c>
      <c r="G45" s="35"/>
      <c r="H45" s="35">
        <v>2099</v>
      </c>
      <c r="I45" s="36">
        <v>10.576464983325392</v>
      </c>
      <c r="J45" s="36">
        <v>41.591233920914725</v>
      </c>
      <c r="K45" s="36">
        <v>47.832301095759888</v>
      </c>
      <c r="L45" s="21"/>
      <c r="M45" s="24"/>
      <c r="N45" s="22"/>
      <c r="O45" s="22"/>
      <c r="P45" s="22"/>
      <c r="Q45" s="22"/>
      <c r="R45" s="19"/>
      <c r="S45" s="19"/>
      <c r="T45" s="19"/>
      <c r="U45" s="20"/>
    </row>
    <row r="46" spans="1:21" s="18" customFormat="1" ht="4.3499999999999996" customHeight="1" x14ac:dyDescent="0.2">
      <c r="A46" s="34"/>
      <c r="B46" s="35"/>
      <c r="C46" s="35"/>
      <c r="D46" s="35"/>
      <c r="E46" s="36"/>
      <c r="F46" s="36"/>
      <c r="G46" s="35"/>
      <c r="H46" s="35"/>
      <c r="I46" s="36"/>
      <c r="J46" s="36"/>
      <c r="K46" s="36"/>
      <c r="L46" s="21"/>
      <c r="M46" s="22"/>
      <c r="N46" s="22"/>
      <c r="O46" s="22"/>
      <c r="P46" s="22"/>
      <c r="Q46" s="22"/>
      <c r="R46" s="19"/>
      <c r="S46" s="19"/>
      <c r="T46" s="19"/>
      <c r="U46" s="20"/>
    </row>
    <row r="47" spans="1:21" s="18" customFormat="1" ht="10.15" customHeight="1" x14ac:dyDescent="0.2">
      <c r="A47" s="37" t="s">
        <v>34</v>
      </c>
      <c r="B47" s="38">
        <v>987664</v>
      </c>
      <c r="C47" s="38"/>
      <c r="D47" s="38">
        <v>366353</v>
      </c>
      <c r="E47" s="39">
        <v>58.845157539313178</v>
      </c>
      <c r="F47" s="39">
        <v>29.016276651207988</v>
      </c>
      <c r="G47" s="38"/>
      <c r="H47" s="38">
        <v>266729</v>
      </c>
      <c r="I47" s="39">
        <v>23.431272939950286</v>
      </c>
      <c r="J47" s="39">
        <v>32.823952401126242</v>
      </c>
      <c r="K47" s="39">
        <v>43.744774658923475</v>
      </c>
      <c r="L47" s="21"/>
      <c r="M47" s="24"/>
      <c r="N47" s="1"/>
      <c r="O47" s="1"/>
      <c r="P47" s="1"/>
      <c r="Q47" s="24"/>
      <c r="R47" s="19"/>
      <c r="S47" s="19"/>
      <c r="T47" s="19"/>
      <c r="U47" s="20"/>
    </row>
    <row r="48" spans="1:21" s="18" customFormat="1" ht="10.15" customHeight="1" x14ac:dyDescent="0.2">
      <c r="A48" s="43"/>
      <c r="B48" s="44"/>
      <c r="C48" s="44"/>
      <c r="D48" s="44"/>
      <c r="E48" s="45"/>
      <c r="F48" s="45"/>
      <c r="G48" s="44"/>
      <c r="H48" s="46"/>
      <c r="I48" s="45"/>
      <c r="J48" s="45"/>
      <c r="K48" s="45"/>
      <c r="L48" s="21"/>
      <c r="M48" s="24"/>
      <c r="N48" s="1"/>
      <c r="O48" s="1"/>
      <c r="P48" s="1"/>
      <c r="Q48" s="24"/>
      <c r="R48" s="19"/>
      <c r="S48" s="19"/>
      <c r="T48" s="19"/>
      <c r="U48" s="20"/>
    </row>
    <row r="49" spans="1:21" s="18" customFormat="1" ht="2.1" customHeight="1" x14ac:dyDescent="0.2">
      <c r="A49" s="40"/>
      <c r="B49" s="41"/>
      <c r="C49" s="41"/>
      <c r="D49" s="41"/>
      <c r="E49" s="41"/>
      <c r="F49" s="41"/>
      <c r="G49" s="41"/>
      <c r="H49" s="41"/>
      <c r="I49" s="41"/>
      <c r="J49" s="41"/>
      <c r="K49" s="41"/>
      <c r="M49" s="5"/>
      <c r="N49" s="19"/>
      <c r="O49" s="19"/>
      <c r="P49" s="19"/>
      <c r="Q49" s="19"/>
      <c r="R49" s="19"/>
      <c r="S49" s="19"/>
      <c r="T49" s="19"/>
      <c r="U49" s="20"/>
    </row>
    <row r="50" spans="1:21" s="25" customFormat="1" ht="8.65" customHeight="1" x14ac:dyDescent="0.2">
      <c r="A50" s="159" t="s">
        <v>113</v>
      </c>
      <c r="B50" s="159"/>
      <c r="C50" s="159"/>
      <c r="D50" s="159"/>
      <c r="E50" s="159"/>
      <c r="F50" s="159"/>
      <c r="G50" s="159"/>
      <c r="H50" s="159"/>
      <c r="I50" s="159"/>
      <c r="J50" s="159"/>
      <c r="K50" s="159"/>
    </row>
    <row r="51" spans="1:21" s="25" customFormat="1" ht="8.65" customHeight="1" x14ac:dyDescent="0.2">
      <c r="A51" s="159"/>
      <c r="B51" s="159"/>
      <c r="C51" s="159"/>
      <c r="D51" s="159"/>
      <c r="E51" s="159"/>
      <c r="F51" s="159"/>
      <c r="G51" s="159"/>
      <c r="H51" s="159"/>
      <c r="I51" s="159"/>
      <c r="J51" s="159"/>
      <c r="K51" s="159"/>
    </row>
    <row r="52" spans="1:21" s="25" customFormat="1" ht="8.65" customHeight="1" x14ac:dyDescent="0.2">
      <c r="A52" s="159"/>
      <c r="B52" s="159"/>
      <c r="C52" s="159"/>
      <c r="D52" s="159"/>
      <c r="E52" s="159"/>
      <c r="F52" s="159"/>
      <c r="G52" s="159"/>
      <c r="H52" s="159"/>
      <c r="I52" s="159"/>
      <c r="J52" s="159"/>
      <c r="K52" s="159"/>
    </row>
    <row r="53" spans="1:21" s="25" customFormat="1" ht="10.15" customHeight="1" x14ac:dyDescent="0.2">
      <c r="A53" s="56"/>
      <c r="B53" s="56"/>
      <c r="C53" s="56"/>
      <c r="D53" s="56"/>
      <c r="E53" s="56"/>
      <c r="F53" s="56"/>
      <c r="G53" s="56"/>
      <c r="H53" s="56"/>
      <c r="I53" s="56"/>
      <c r="J53" s="56"/>
      <c r="K53" s="56"/>
    </row>
    <row r="54" spans="1:21" s="119" customFormat="1" ht="8.4499999999999993" customHeight="1" x14ac:dyDescent="0.2">
      <c r="A54" s="42" t="s">
        <v>59</v>
      </c>
      <c r="B54" s="118"/>
      <c r="C54" s="118"/>
      <c r="D54" s="118"/>
      <c r="E54" s="118"/>
      <c r="F54" s="118"/>
      <c r="G54" s="118"/>
      <c r="H54" s="118"/>
      <c r="I54" s="118"/>
      <c r="J54" s="118"/>
      <c r="K54" s="118"/>
      <c r="M54" s="120"/>
      <c r="N54" s="120"/>
      <c r="O54" s="120"/>
      <c r="P54" s="120"/>
      <c r="Q54" s="120"/>
      <c r="R54" s="120"/>
      <c r="S54" s="120"/>
      <c r="T54" s="120"/>
      <c r="U54" s="120"/>
    </row>
    <row r="55" spans="1:21" s="18" customFormat="1" x14ac:dyDescent="0.2">
      <c r="A55" s="2"/>
      <c r="B55" s="3"/>
      <c r="C55" s="3"/>
      <c r="D55" s="3"/>
      <c r="E55" s="3"/>
      <c r="F55" s="3"/>
      <c r="G55" s="3"/>
      <c r="H55" s="3"/>
      <c r="I55" s="3"/>
      <c r="J55" s="3"/>
      <c r="K55" s="3"/>
      <c r="M55" s="19"/>
      <c r="N55" s="19"/>
      <c r="O55" s="19"/>
      <c r="P55" s="19"/>
      <c r="Q55" s="19"/>
      <c r="R55" s="19"/>
      <c r="S55" s="19"/>
      <c r="T55" s="19"/>
      <c r="U55" s="20"/>
    </row>
    <row r="56" spans="1:21" s="18" customFormat="1" x14ac:dyDescent="0.2">
      <c r="A56" s="4"/>
      <c r="M56" s="19"/>
      <c r="N56" s="19"/>
      <c r="O56" s="19"/>
      <c r="P56" s="19"/>
      <c r="Q56" s="19"/>
      <c r="R56" s="19"/>
      <c r="S56" s="19"/>
      <c r="T56" s="19"/>
      <c r="U56" s="20"/>
    </row>
  </sheetData>
  <mergeCells count="1">
    <mergeCell ref="A50:K52"/>
  </mergeCells>
  <pageMargins left="0.39370078740157483" right="2.4409448818897639" top="0.39370078740157483" bottom="3.4251968503937009"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ADBB8-042F-4817-B122-937337017D5F}">
  <dimension ref="A1:U56"/>
  <sheetViews>
    <sheetView showGridLines="0" tabSelected="1" zoomScale="150" zoomScaleNormal="150" workbookViewId="0">
      <selection activeCell="A54" sqref="A4:K54"/>
    </sheetView>
  </sheetViews>
  <sheetFormatPr baseColWidth="10" defaultRowHeight="12.75" x14ac:dyDescent="0.2"/>
  <cols>
    <col min="1" max="1" width="12.1640625" style="18" customWidth="1"/>
    <col min="2" max="2" width="6.83203125" style="18" bestFit="1" customWidth="1"/>
    <col min="3" max="3" width="3.6640625" style="18" customWidth="1"/>
    <col min="4" max="4" width="5.83203125" style="18" customWidth="1"/>
    <col min="5" max="5" width="9.33203125" style="18" customWidth="1"/>
    <col min="6" max="6" width="7.1640625" style="18" customWidth="1"/>
    <col min="7" max="7" width="3.6640625" style="18" customWidth="1"/>
    <col min="8" max="8" width="5.83203125" style="18" customWidth="1"/>
    <col min="9" max="9" width="8.6640625" style="18" customWidth="1"/>
    <col min="10" max="11" width="6.6640625" style="18" customWidth="1"/>
    <col min="254" max="254" width="11.5" customWidth="1"/>
    <col min="255" max="255" width="6.83203125" customWidth="1"/>
    <col min="256" max="256" width="1.33203125" customWidth="1"/>
    <col min="257" max="257" width="6.5" customWidth="1"/>
    <col min="258" max="258" width="7.1640625" customWidth="1"/>
    <col min="259" max="259" width="7.5" customWidth="1"/>
    <col min="260" max="260" width="1.83203125" customWidth="1"/>
    <col min="261" max="262" width="7.1640625" customWidth="1"/>
    <col min="263" max="263" width="5.5" customWidth="1"/>
    <col min="264" max="264" width="5.6640625" customWidth="1"/>
    <col min="265" max="265" width="5" customWidth="1"/>
    <col min="266" max="266" width="2.33203125" customWidth="1"/>
    <col min="267" max="267" width="8.83203125" bestFit="1" customWidth="1"/>
    <col min="510" max="510" width="11.5" customWidth="1"/>
    <col min="511" max="511" width="6.83203125" customWidth="1"/>
    <col min="512" max="512" width="1.33203125" customWidth="1"/>
    <col min="513" max="513" width="6.5" customWidth="1"/>
    <col min="514" max="514" width="7.1640625" customWidth="1"/>
    <col min="515" max="515" width="7.5" customWidth="1"/>
    <col min="516" max="516" width="1.83203125" customWidth="1"/>
    <col min="517" max="518" width="7.1640625" customWidth="1"/>
    <col min="519" max="519" width="5.5" customWidth="1"/>
    <col min="520" max="520" width="5.6640625" customWidth="1"/>
    <col min="521" max="521" width="5" customWidth="1"/>
    <col min="522" max="522" width="2.33203125" customWidth="1"/>
    <col min="523" max="523" width="8.83203125" bestFit="1" customWidth="1"/>
    <col min="766" max="766" width="11.5" customWidth="1"/>
    <col min="767" max="767" width="6.83203125" customWidth="1"/>
    <col min="768" max="768" width="1.33203125" customWidth="1"/>
    <col min="769" max="769" width="6.5" customWidth="1"/>
    <col min="770" max="770" width="7.1640625" customWidth="1"/>
    <col min="771" max="771" width="7.5" customWidth="1"/>
    <col min="772" max="772" width="1.83203125" customWidth="1"/>
    <col min="773" max="774" width="7.1640625" customWidth="1"/>
    <col min="775" max="775" width="5.5" customWidth="1"/>
    <col min="776" max="776" width="5.6640625" customWidth="1"/>
    <col min="777" max="777" width="5" customWidth="1"/>
    <col min="778" max="778" width="2.33203125" customWidth="1"/>
    <col min="779" max="779" width="8.83203125" bestFit="1" customWidth="1"/>
    <col min="1022" max="1022" width="11.5" customWidth="1"/>
    <col min="1023" max="1023" width="6.83203125" customWidth="1"/>
    <col min="1024" max="1024" width="1.33203125" customWidth="1"/>
    <col min="1025" max="1025" width="6.5" customWidth="1"/>
    <col min="1026" max="1026" width="7.1640625" customWidth="1"/>
    <col min="1027" max="1027" width="7.5" customWidth="1"/>
    <col min="1028" max="1028" width="1.83203125" customWidth="1"/>
    <col min="1029" max="1030" width="7.1640625" customWidth="1"/>
    <col min="1031" max="1031" width="5.5" customWidth="1"/>
    <col min="1032" max="1032" width="5.6640625" customWidth="1"/>
    <col min="1033" max="1033" width="5" customWidth="1"/>
    <col min="1034" max="1034" width="2.33203125" customWidth="1"/>
    <col min="1035" max="1035" width="8.83203125" bestFit="1" customWidth="1"/>
    <col min="1278" max="1278" width="11.5" customWidth="1"/>
    <col min="1279" max="1279" width="6.83203125" customWidth="1"/>
    <col min="1280" max="1280" width="1.33203125" customWidth="1"/>
    <col min="1281" max="1281" width="6.5" customWidth="1"/>
    <col min="1282" max="1282" width="7.1640625" customWidth="1"/>
    <col min="1283" max="1283" width="7.5" customWidth="1"/>
    <col min="1284" max="1284" width="1.83203125" customWidth="1"/>
    <col min="1285" max="1286" width="7.1640625" customWidth="1"/>
    <col min="1287" max="1287" width="5.5" customWidth="1"/>
    <col min="1288" max="1288" width="5.6640625" customWidth="1"/>
    <col min="1289" max="1289" width="5" customWidth="1"/>
    <col min="1290" max="1290" width="2.33203125" customWidth="1"/>
    <col min="1291" max="1291" width="8.83203125" bestFit="1" customWidth="1"/>
    <col min="1534" max="1534" width="11.5" customWidth="1"/>
    <col min="1535" max="1535" width="6.83203125" customWidth="1"/>
    <col min="1536" max="1536" width="1.33203125" customWidth="1"/>
    <col min="1537" max="1537" width="6.5" customWidth="1"/>
    <col min="1538" max="1538" width="7.1640625" customWidth="1"/>
    <col min="1539" max="1539" width="7.5" customWidth="1"/>
    <col min="1540" max="1540" width="1.83203125" customWidth="1"/>
    <col min="1541" max="1542" width="7.1640625" customWidth="1"/>
    <col min="1543" max="1543" width="5.5" customWidth="1"/>
    <col min="1544" max="1544" width="5.6640625" customWidth="1"/>
    <col min="1545" max="1545" width="5" customWidth="1"/>
    <col min="1546" max="1546" width="2.33203125" customWidth="1"/>
    <col min="1547" max="1547" width="8.83203125" bestFit="1" customWidth="1"/>
    <col min="1790" max="1790" width="11.5" customWidth="1"/>
    <col min="1791" max="1791" width="6.83203125" customWidth="1"/>
    <col min="1792" max="1792" width="1.33203125" customWidth="1"/>
    <col min="1793" max="1793" width="6.5" customWidth="1"/>
    <col min="1794" max="1794" width="7.1640625" customWidth="1"/>
    <col min="1795" max="1795" width="7.5" customWidth="1"/>
    <col min="1796" max="1796" width="1.83203125" customWidth="1"/>
    <col min="1797" max="1798" width="7.1640625" customWidth="1"/>
    <col min="1799" max="1799" width="5.5" customWidth="1"/>
    <col min="1800" max="1800" width="5.6640625" customWidth="1"/>
    <col min="1801" max="1801" width="5" customWidth="1"/>
    <col min="1802" max="1802" width="2.33203125" customWidth="1"/>
    <col min="1803" max="1803" width="8.83203125" bestFit="1" customWidth="1"/>
    <col min="2046" max="2046" width="11.5" customWidth="1"/>
    <col min="2047" max="2047" width="6.83203125" customWidth="1"/>
    <col min="2048" max="2048" width="1.33203125" customWidth="1"/>
    <col min="2049" max="2049" width="6.5" customWidth="1"/>
    <col min="2050" max="2050" width="7.1640625" customWidth="1"/>
    <col min="2051" max="2051" width="7.5" customWidth="1"/>
    <col min="2052" max="2052" width="1.83203125" customWidth="1"/>
    <col min="2053" max="2054" width="7.1640625" customWidth="1"/>
    <col min="2055" max="2055" width="5.5" customWidth="1"/>
    <col min="2056" max="2056" width="5.6640625" customWidth="1"/>
    <col min="2057" max="2057" width="5" customWidth="1"/>
    <col min="2058" max="2058" width="2.33203125" customWidth="1"/>
    <col min="2059" max="2059" width="8.83203125" bestFit="1" customWidth="1"/>
    <col min="2302" max="2302" width="11.5" customWidth="1"/>
    <col min="2303" max="2303" width="6.83203125" customWidth="1"/>
    <col min="2304" max="2304" width="1.33203125" customWidth="1"/>
    <col min="2305" max="2305" width="6.5" customWidth="1"/>
    <col min="2306" max="2306" width="7.1640625" customWidth="1"/>
    <col min="2307" max="2307" width="7.5" customWidth="1"/>
    <col min="2308" max="2308" width="1.83203125" customWidth="1"/>
    <col min="2309" max="2310" width="7.1640625" customWidth="1"/>
    <col min="2311" max="2311" width="5.5" customWidth="1"/>
    <col min="2312" max="2312" width="5.6640625" customWidth="1"/>
    <col min="2313" max="2313" width="5" customWidth="1"/>
    <col min="2314" max="2314" width="2.33203125" customWidth="1"/>
    <col min="2315" max="2315" width="8.83203125" bestFit="1" customWidth="1"/>
    <col min="2558" max="2558" width="11.5" customWidth="1"/>
    <col min="2559" max="2559" width="6.83203125" customWidth="1"/>
    <col min="2560" max="2560" width="1.33203125" customWidth="1"/>
    <col min="2561" max="2561" width="6.5" customWidth="1"/>
    <col min="2562" max="2562" width="7.1640625" customWidth="1"/>
    <col min="2563" max="2563" width="7.5" customWidth="1"/>
    <col min="2564" max="2564" width="1.83203125" customWidth="1"/>
    <col min="2565" max="2566" width="7.1640625" customWidth="1"/>
    <col min="2567" max="2567" width="5.5" customWidth="1"/>
    <col min="2568" max="2568" width="5.6640625" customWidth="1"/>
    <col min="2569" max="2569" width="5" customWidth="1"/>
    <col min="2570" max="2570" width="2.33203125" customWidth="1"/>
    <col min="2571" max="2571" width="8.83203125" bestFit="1" customWidth="1"/>
    <col min="2814" max="2814" width="11.5" customWidth="1"/>
    <col min="2815" max="2815" width="6.83203125" customWidth="1"/>
    <col min="2816" max="2816" width="1.33203125" customWidth="1"/>
    <col min="2817" max="2817" width="6.5" customWidth="1"/>
    <col min="2818" max="2818" width="7.1640625" customWidth="1"/>
    <col min="2819" max="2819" width="7.5" customWidth="1"/>
    <col min="2820" max="2820" width="1.83203125" customWidth="1"/>
    <col min="2821" max="2822" width="7.1640625" customWidth="1"/>
    <col min="2823" max="2823" width="5.5" customWidth="1"/>
    <col min="2824" max="2824" width="5.6640625" customWidth="1"/>
    <col min="2825" max="2825" width="5" customWidth="1"/>
    <col min="2826" max="2826" width="2.33203125" customWidth="1"/>
    <col min="2827" max="2827" width="8.83203125" bestFit="1" customWidth="1"/>
    <col min="3070" max="3070" width="11.5" customWidth="1"/>
    <col min="3071" max="3071" width="6.83203125" customWidth="1"/>
    <col min="3072" max="3072" width="1.33203125" customWidth="1"/>
    <col min="3073" max="3073" width="6.5" customWidth="1"/>
    <col min="3074" max="3074" width="7.1640625" customWidth="1"/>
    <col min="3075" max="3075" width="7.5" customWidth="1"/>
    <col min="3076" max="3076" width="1.83203125" customWidth="1"/>
    <col min="3077" max="3078" width="7.1640625" customWidth="1"/>
    <col min="3079" max="3079" width="5.5" customWidth="1"/>
    <col min="3080" max="3080" width="5.6640625" customWidth="1"/>
    <col min="3081" max="3081" width="5" customWidth="1"/>
    <col min="3082" max="3082" width="2.33203125" customWidth="1"/>
    <col min="3083" max="3083" width="8.83203125" bestFit="1" customWidth="1"/>
    <col min="3326" max="3326" width="11.5" customWidth="1"/>
    <col min="3327" max="3327" width="6.83203125" customWidth="1"/>
    <col min="3328" max="3328" width="1.33203125" customWidth="1"/>
    <col min="3329" max="3329" width="6.5" customWidth="1"/>
    <col min="3330" max="3330" width="7.1640625" customWidth="1"/>
    <col min="3331" max="3331" width="7.5" customWidth="1"/>
    <col min="3332" max="3332" width="1.83203125" customWidth="1"/>
    <col min="3333" max="3334" width="7.1640625" customWidth="1"/>
    <col min="3335" max="3335" width="5.5" customWidth="1"/>
    <col min="3336" max="3336" width="5.6640625" customWidth="1"/>
    <col min="3337" max="3337" width="5" customWidth="1"/>
    <col min="3338" max="3338" width="2.33203125" customWidth="1"/>
    <col min="3339" max="3339" width="8.83203125" bestFit="1" customWidth="1"/>
    <col min="3582" max="3582" width="11.5" customWidth="1"/>
    <col min="3583" max="3583" width="6.83203125" customWidth="1"/>
    <col min="3584" max="3584" width="1.33203125" customWidth="1"/>
    <col min="3585" max="3585" width="6.5" customWidth="1"/>
    <col min="3586" max="3586" width="7.1640625" customWidth="1"/>
    <col min="3587" max="3587" width="7.5" customWidth="1"/>
    <col min="3588" max="3588" width="1.83203125" customWidth="1"/>
    <col min="3589" max="3590" width="7.1640625" customWidth="1"/>
    <col min="3591" max="3591" width="5.5" customWidth="1"/>
    <col min="3592" max="3592" width="5.6640625" customWidth="1"/>
    <col min="3593" max="3593" width="5" customWidth="1"/>
    <col min="3594" max="3594" width="2.33203125" customWidth="1"/>
    <col min="3595" max="3595" width="8.83203125" bestFit="1" customWidth="1"/>
    <col min="3838" max="3838" width="11.5" customWidth="1"/>
    <col min="3839" max="3839" width="6.83203125" customWidth="1"/>
    <col min="3840" max="3840" width="1.33203125" customWidth="1"/>
    <col min="3841" max="3841" width="6.5" customWidth="1"/>
    <col min="3842" max="3842" width="7.1640625" customWidth="1"/>
    <col min="3843" max="3843" width="7.5" customWidth="1"/>
    <col min="3844" max="3844" width="1.83203125" customWidth="1"/>
    <col min="3845" max="3846" width="7.1640625" customWidth="1"/>
    <col min="3847" max="3847" width="5.5" customWidth="1"/>
    <col min="3848" max="3848" width="5.6640625" customWidth="1"/>
    <col min="3849" max="3849" width="5" customWidth="1"/>
    <col min="3850" max="3850" width="2.33203125" customWidth="1"/>
    <col min="3851" max="3851" width="8.83203125" bestFit="1" customWidth="1"/>
    <col min="4094" max="4094" width="11.5" customWidth="1"/>
    <col min="4095" max="4095" width="6.83203125" customWidth="1"/>
    <col min="4096" max="4096" width="1.33203125" customWidth="1"/>
    <col min="4097" max="4097" width="6.5" customWidth="1"/>
    <col min="4098" max="4098" width="7.1640625" customWidth="1"/>
    <col min="4099" max="4099" width="7.5" customWidth="1"/>
    <col min="4100" max="4100" width="1.83203125" customWidth="1"/>
    <col min="4101" max="4102" width="7.1640625" customWidth="1"/>
    <col min="4103" max="4103" width="5.5" customWidth="1"/>
    <col min="4104" max="4104" width="5.6640625" customWidth="1"/>
    <col min="4105" max="4105" width="5" customWidth="1"/>
    <col min="4106" max="4106" width="2.33203125" customWidth="1"/>
    <col min="4107" max="4107" width="8.83203125" bestFit="1" customWidth="1"/>
    <col min="4350" max="4350" width="11.5" customWidth="1"/>
    <col min="4351" max="4351" width="6.83203125" customWidth="1"/>
    <col min="4352" max="4352" width="1.33203125" customWidth="1"/>
    <col min="4353" max="4353" width="6.5" customWidth="1"/>
    <col min="4354" max="4354" width="7.1640625" customWidth="1"/>
    <col min="4355" max="4355" width="7.5" customWidth="1"/>
    <col min="4356" max="4356" width="1.83203125" customWidth="1"/>
    <col min="4357" max="4358" width="7.1640625" customWidth="1"/>
    <col min="4359" max="4359" width="5.5" customWidth="1"/>
    <col min="4360" max="4360" width="5.6640625" customWidth="1"/>
    <col min="4361" max="4361" width="5" customWidth="1"/>
    <col min="4362" max="4362" width="2.33203125" customWidth="1"/>
    <col min="4363" max="4363" width="8.83203125" bestFit="1" customWidth="1"/>
    <col min="4606" max="4606" width="11.5" customWidth="1"/>
    <col min="4607" max="4607" width="6.83203125" customWidth="1"/>
    <col min="4608" max="4608" width="1.33203125" customWidth="1"/>
    <col min="4609" max="4609" width="6.5" customWidth="1"/>
    <col min="4610" max="4610" width="7.1640625" customWidth="1"/>
    <col min="4611" max="4611" width="7.5" customWidth="1"/>
    <col min="4612" max="4612" width="1.83203125" customWidth="1"/>
    <col min="4613" max="4614" width="7.1640625" customWidth="1"/>
    <col min="4615" max="4615" width="5.5" customWidth="1"/>
    <col min="4616" max="4616" width="5.6640625" customWidth="1"/>
    <col min="4617" max="4617" width="5" customWidth="1"/>
    <col min="4618" max="4618" width="2.33203125" customWidth="1"/>
    <col min="4619" max="4619" width="8.83203125" bestFit="1" customWidth="1"/>
    <col min="4862" max="4862" width="11.5" customWidth="1"/>
    <col min="4863" max="4863" width="6.83203125" customWidth="1"/>
    <col min="4864" max="4864" width="1.33203125" customWidth="1"/>
    <col min="4865" max="4865" width="6.5" customWidth="1"/>
    <col min="4866" max="4866" width="7.1640625" customWidth="1"/>
    <col min="4867" max="4867" width="7.5" customWidth="1"/>
    <col min="4868" max="4868" width="1.83203125" customWidth="1"/>
    <col min="4869" max="4870" width="7.1640625" customWidth="1"/>
    <col min="4871" max="4871" width="5.5" customWidth="1"/>
    <col min="4872" max="4872" width="5.6640625" customWidth="1"/>
    <col min="4873" max="4873" width="5" customWidth="1"/>
    <col min="4874" max="4874" width="2.33203125" customWidth="1"/>
    <col min="4875" max="4875" width="8.83203125" bestFit="1" customWidth="1"/>
    <col min="5118" max="5118" width="11.5" customWidth="1"/>
    <col min="5119" max="5119" width="6.83203125" customWidth="1"/>
    <col min="5120" max="5120" width="1.33203125" customWidth="1"/>
    <col min="5121" max="5121" width="6.5" customWidth="1"/>
    <col min="5122" max="5122" width="7.1640625" customWidth="1"/>
    <col min="5123" max="5123" width="7.5" customWidth="1"/>
    <col min="5124" max="5124" width="1.83203125" customWidth="1"/>
    <col min="5125" max="5126" width="7.1640625" customWidth="1"/>
    <col min="5127" max="5127" width="5.5" customWidth="1"/>
    <col min="5128" max="5128" width="5.6640625" customWidth="1"/>
    <col min="5129" max="5129" width="5" customWidth="1"/>
    <col min="5130" max="5130" width="2.33203125" customWidth="1"/>
    <col min="5131" max="5131" width="8.83203125" bestFit="1" customWidth="1"/>
    <col min="5374" max="5374" width="11.5" customWidth="1"/>
    <col min="5375" max="5375" width="6.83203125" customWidth="1"/>
    <col min="5376" max="5376" width="1.33203125" customWidth="1"/>
    <col min="5377" max="5377" width="6.5" customWidth="1"/>
    <col min="5378" max="5378" width="7.1640625" customWidth="1"/>
    <col min="5379" max="5379" width="7.5" customWidth="1"/>
    <col min="5380" max="5380" width="1.83203125" customWidth="1"/>
    <col min="5381" max="5382" width="7.1640625" customWidth="1"/>
    <col min="5383" max="5383" width="5.5" customWidth="1"/>
    <col min="5384" max="5384" width="5.6640625" customWidth="1"/>
    <col min="5385" max="5385" width="5" customWidth="1"/>
    <col min="5386" max="5386" width="2.33203125" customWidth="1"/>
    <col min="5387" max="5387" width="8.83203125" bestFit="1" customWidth="1"/>
    <col min="5630" max="5630" width="11.5" customWidth="1"/>
    <col min="5631" max="5631" width="6.83203125" customWidth="1"/>
    <col min="5632" max="5632" width="1.33203125" customWidth="1"/>
    <col min="5633" max="5633" width="6.5" customWidth="1"/>
    <col min="5634" max="5634" width="7.1640625" customWidth="1"/>
    <col min="5635" max="5635" width="7.5" customWidth="1"/>
    <col min="5636" max="5636" width="1.83203125" customWidth="1"/>
    <col min="5637" max="5638" width="7.1640625" customWidth="1"/>
    <col min="5639" max="5639" width="5.5" customWidth="1"/>
    <col min="5640" max="5640" width="5.6640625" customWidth="1"/>
    <col min="5641" max="5641" width="5" customWidth="1"/>
    <col min="5642" max="5642" width="2.33203125" customWidth="1"/>
    <col min="5643" max="5643" width="8.83203125" bestFit="1" customWidth="1"/>
    <col min="5886" max="5886" width="11.5" customWidth="1"/>
    <col min="5887" max="5887" width="6.83203125" customWidth="1"/>
    <col min="5888" max="5888" width="1.33203125" customWidth="1"/>
    <col min="5889" max="5889" width="6.5" customWidth="1"/>
    <col min="5890" max="5890" width="7.1640625" customWidth="1"/>
    <col min="5891" max="5891" width="7.5" customWidth="1"/>
    <col min="5892" max="5892" width="1.83203125" customWidth="1"/>
    <col min="5893" max="5894" width="7.1640625" customWidth="1"/>
    <col min="5895" max="5895" width="5.5" customWidth="1"/>
    <col min="5896" max="5896" width="5.6640625" customWidth="1"/>
    <col min="5897" max="5897" width="5" customWidth="1"/>
    <col min="5898" max="5898" width="2.33203125" customWidth="1"/>
    <col min="5899" max="5899" width="8.83203125" bestFit="1" customWidth="1"/>
    <col min="6142" max="6142" width="11.5" customWidth="1"/>
    <col min="6143" max="6143" width="6.83203125" customWidth="1"/>
    <col min="6144" max="6144" width="1.33203125" customWidth="1"/>
    <col min="6145" max="6145" width="6.5" customWidth="1"/>
    <col min="6146" max="6146" width="7.1640625" customWidth="1"/>
    <col min="6147" max="6147" width="7.5" customWidth="1"/>
    <col min="6148" max="6148" width="1.83203125" customWidth="1"/>
    <col min="6149" max="6150" width="7.1640625" customWidth="1"/>
    <col min="6151" max="6151" width="5.5" customWidth="1"/>
    <col min="6152" max="6152" width="5.6640625" customWidth="1"/>
    <col min="6153" max="6153" width="5" customWidth="1"/>
    <col min="6154" max="6154" width="2.33203125" customWidth="1"/>
    <col min="6155" max="6155" width="8.83203125" bestFit="1" customWidth="1"/>
    <col min="6398" max="6398" width="11.5" customWidth="1"/>
    <col min="6399" max="6399" width="6.83203125" customWidth="1"/>
    <col min="6400" max="6400" width="1.33203125" customWidth="1"/>
    <col min="6401" max="6401" width="6.5" customWidth="1"/>
    <col min="6402" max="6402" width="7.1640625" customWidth="1"/>
    <col min="6403" max="6403" width="7.5" customWidth="1"/>
    <col min="6404" max="6404" width="1.83203125" customWidth="1"/>
    <col min="6405" max="6406" width="7.1640625" customWidth="1"/>
    <col min="6407" max="6407" width="5.5" customWidth="1"/>
    <col min="6408" max="6408" width="5.6640625" customWidth="1"/>
    <col min="6409" max="6409" width="5" customWidth="1"/>
    <col min="6410" max="6410" width="2.33203125" customWidth="1"/>
    <col min="6411" max="6411" width="8.83203125" bestFit="1" customWidth="1"/>
    <col min="6654" max="6654" width="11.5" customWidth="1"/>
    <col min="6655" max="6655" width="6.83203125" customWidth="1"/>
    <col min="6656" max="6656" width="1.33203125" customWidth="1"/>
    <col min="6657" max="6657" width="6.5" customWidth="1"/>
    <col min="6658" max="6658" width="7.1640625" customWidth="1"/>
    <col min="6659" max="6659" width="7.5" customWidth="1"/>
    <col min="6660" max="6660" width="1.83203125" customWidth="1"/>
    <col min="6661" max="6662" width="7.1640625" customWidth="1"/>
    <col min="6663" max="6663" width="5.5" customWidth="1"/>
    <col min="6664" max="6664" width="5.6640625" customWidth="1"/>
    <col min="6665" max="6665" width="5" customWidth="1"/>
    <col min="6666" max="6666" width="2.33203125" customWidth="1"/>
    <col min="6667" max="6667" width="8.83203125" bestFit="1" customWidth="1"/>
    <col min="6910" max="6910" width="11.5" customWidth="1"/>
    <col min="6911" max="6911" width="6.83203125" customWidth="1"/>
    <col min="6912" max="6912" width="1.33203125" customWidth="1"/>
    <col min="6913" max="6913" width="6.5" customWidth="1"/>
    <col min="6914" max="6914" width="7.1640625" customWidth="1"/>
    <col min="6915" max="6915" width="7.5" customWidth="1"/>
    <col min="6916" max="6916" width="1.83203125" customWidth="1"/>
    <col min="6917" max="6918" width="7.1640625" customWidth="1"/>
    <col min="6919" max="6919" width="5.5" customWidth="1"/>
    <col min="6920" max="6920" width="5.6640625" customWidth="1"/>
    <col min="6921" max="6921" width="5" customWidth="1"/>
    <col min="6922" max="6922" width="2.33203125" customWidth="1"/>
    <col min="6923" max="6923" width="8.83203125" bestFit="1" customWidth="1"/>
    <col min="7166" max="7166" width="11.5" customWidth="1"/>
    <col min="7167" max="7167" width="6.83203125" customWidth="1"/>
    <col min="7168" max="7168" width="1.33203125" customWidth="1"/>
    <col min="7169" max="7169" width="6.5" customWidth="1"/>
    <col min="7170" max="7170" width="7.1640625" customWidth="1"/>
    <col min="7171" max="7171" width="7.5" customWidth="1"/>
    <col min="7172" max="7172" width="1.83203125" customWidth="1"/>
    <col min="7173" max="7174" width="7.1640625" customWidth="1"/>
    <col min="7175" max="7175" width="5.5" customWidth="1"/>
    <col min="7176" max="7176" width="5.6640625" customWidth="1"/>
    <col min="7177" max="7177" width="5" customWidth="1"/>
    <col min="7178" max="7178" width="2.33203125" customWidth="1"/>
    <col min="7179" max="7179" width="8.83203125" bestFit="1" customWidth="1"/>
    <col min="7422" max="7422" width="11.5" customWidth="1"/>
    <col min="7423" max="7423" width="6.83203125" customWidth="1"/>
    <col min="7424" max="7424" width="1.33203125" customWidth="1"/>
    <col min="7425" max="7425" width="6.5" customWidth="1"/>
    <col min="7426" max="7426" width="7.1640625" customWidth="1"/>
    <col min="7427" max="7427" width="7.5" customWidth="1"/>
    <col min="7428" max="7428" width="1.83203125" customWidth="1"/>
    <col min="7429" max="7430" width="7.1640625" customWidth="1"/>
    <col min="7431" max="7431" width="5.5" customWidth="1"/>
    <col min="7432" max="7432" width="5.6640625" customWidth="1"/>
    <col min="7433" max="7433" width="5" customWidth="1"/>
    <col min="7434" max="7434" width="2.33203125" customWidth="1"/>
    <col min="7435" max="7435" width="8.83203125" bestFit="1" customWidth="1"/>
    <col min="7678" max="7678" width="11.5" customWidth="1"/>
    <col min="7679" max="7679" width="6.83203125" customWidth="1"/>
    <col min="7680" max="7680" width="1.33203125" customWidth="1"/>
    <col min="7681" max="7681" width="6.5" customWidth="1"/>
    <col min="7682" max="7682" width="7.1640625" customWidth="1"/>
    <col min="7683" max="7683" width="7.5" customWidth="1"/>
    <col min="7684" max="7684" width="1.83203125" customWidth="1"/>
    <col min="7685" max="7686" width="7.1640625" customWidth="1"/>
    <col min="7687" max="7687" width="5.5" customWidth="1"/>
    <col min="7688" max="7688" width="5.6640625" customWidth="1"/>
    <col min="7689" max="7689" width="5" customWidth="1"/>
    <col min="7690" max="7690" width="2.33203125" customWidth="1"/>
    <col min="7691" max="7691" width="8.83203125" bestFit="1" customWidth="1"/>
    <col min="7934" max="7934" width="11.5" customWidth="1"/>
    <col min="7935" max="7935" width="6.83203125" customWidth="1"/>
    <col min="7936" max="7936" width="1.33203125" customWidth="1"/>
    <col min="7937" max="7937" width="6.5" customWidth="1"/>
    <col min="7938" max="7938" width="7.1640625" customWidth="1"/>
    <col min="7939" max="7939" width="7.5" customWidth="1"/>
    <col min="7940" max="7940" width="1.83203125" customWidth="1"/>
    <col min="7941" max="7942" width="7.1640625" customWidth="1"/>
    <col min="7943" max="7943" width="5.5" customWidth="1"/>
    <col min="7944" max="7944" width="5.6640625" customWidth="1"/>
    <col min="7945" max="7945" width="5" customWidth="1"/>
    <col min="7946" max="7946" width="2.33203125" customWidth="1"/>
    <col min="7947" max="7947" width="8.83203125" bestFit="1" customWidth="1"/>
    <col min="8190" max="8190" width="11.5" customWidth="1"/>
    <col min="8191" max="8191" width="6.83203125" customWidth="1"/>
    <col min="8192" max="8192" width="1.33203125" customWidth="1"/>
    <col min="8193" max="8193" width="6.5" customWidth="1"/>
    <col min="8194" max="8194" width="7.1640625" customWidth="1"/>
    <col min="8195" max="8195" width="7.5" customWidth="1"/>
    <col min="8196" max="8196" width="1.83203125" customWidth="1"/>
    <col min="8197" max="8198" width="7.1640625" customWidth="1"/>
    <col min="8199" max="8199" width="5.5" customWidth="1"/>
    <col min="8200" max="8200" width="5.6640625" customWidth="1"/>
    <col min="8201" max="8201" width="5" customWidth="1"/>
    <col min="8202" max="8202" width="2.33203125" customWidth="1"/>
    <col min="8203" max="8203" width="8.83203125" bestFit="1" customWidth="1"/>
    <col min="8446" max="8446" width="11.5" customWidth="1"/>
    <col min="8447" max="8447" width="6.83203125" customWidth="1"/>
    <col min="8448" max="8448" width="1.33203125" customWidth="1"/>
    <col min="8449" max="8449" width="6.5" customWidth="1"/>
    <col min="8450" max="8450" width="7.1640625" customWidth="1"/>
    <col min="8451" max="8451" width="7.5" customWidth="1"/>
    <col min="8452" max="8452" width="1.83203125" customWidth="1"/>
    <col min="8453" max="8454" width="7.1640625" customWidth="1"/>
    <col min="8455" max="8455" width="5.5" customWidth="1"/>
    <col min="8456" max="8456" width="5.6640625" customWidth="1"/>
    <col min="8457" max="8457" width="5" customWidth="1"/>
    <col min="8458" max="8458" width="2.33203125" customWidth="1"/>
    <col min="8459" max="8459" width="8.83203125" bestFit="1" customWidth="1"/>
    <col min="8702" max="8702" width="11.5" customWidth="1"/>
    <col min="8703" max="8703" width="6.83203125" customWidth="1"/>
    <col min="8704" max="8704" width="1.33203125" customWidth="1"/>
    <col min="8705" max="8705" width="6.5" customWidth="1"/>
    <col min="8706" max="8706" width="7.1640625" customWidth="1"/>
    <col min="8707" max="8707" width="7.5" customWidth="1"/>
    <col min="8708" max="8708" width="1.83203125" customWidth="1"/>
    <col min="8709" max="8710" width="7.1640625" customWidth="1"/>
    <col min="8711" max="8711" width="5.5" customWidth="1"/>
    <col min="8712" max="8712" width="5.6640625" customWidth="1"/>
    <col min="8713" max="8713" width="5" customWidth="1"/>
    <col min="8714" max="8714" width="2.33203125" customWidth="1"/>
    <col min="8715" max="8715" width="8.83203125" bestFit="1" customWidth="1"/>
    <col min="8958" max="8958" width="11.5" customWidth="1"/>
    <col min="8959" max="8959" width="6.83203125" customWidth="1"/>
    <col min="8960" max="8960" width="1.33203125" customWidth="1"/>
    <col min="8961" max="8961" width="6.5" customWidth="1"/>
    <col min="8962" max="8962" width="7.1640625" customWidth="1"/>
    <col min="8963" max="8963" width="7.5" customWidth="1"/>
    <col min="8964" max="8964" width="1.83203125" customWidth="1"/>
    <col min="8965" max="8966" width="7.1640625" customWidth="1"/>
    <col min="8967" max="8967" width="5.5" customWidth="1"/>
    <col min="8968" max="8968" width="5.6640625" customWidth="1"/>
    <col min="8969" max="8969" width="5" customWidth="1"/>
    <col min="8970" max="8970" width="2.33203125" customWidth="1"/>
    <col min="8971" max="8971" width="8.83203125" bestFit="1" customWidth="1"/>
    <col min="9214" max="9214" width="11.5" customWidth="1"/>
    <col min="9215" max="9215" width="6.83203125" customWidth="1"/>
    <col min="9216" max="9216" width="1.33203125" customWidth="1"/>
    <col min="9217" max="9217" width="6.5" customWidth="1"/>
    <col min="9218" max="9218" width="7.1640625" customWidth="1"/>
    <col min="9219" max="9219" width="7.5" customWidth="1"/>
    <col min="9220" max="9220" width="1.83203125" customWidth="1"/>
    <col min="9221" max="9222" width="7.1640625" customWidth="1"/>
    <col min="9223" max="9223" width="5.5" customWidth="1"/>
    <col min="9224" max="9224" width="5.6640625" customWidth="1"/>
    <col min="9225" max="9225" width="5" customWidth="1"/>
    <col min="9226" max="9226" width="2.33203125" customWidth="1"/>
    <col min="9227" max="9227" width="8.83203125" bestFit="1" customWidth="1"/>
    <col min="9470" max="9470" width="11.5" customWidth="1"/>
    <col min="9471" max="9471" width="6.83203125" customWidth="1"/>
    <col min="9472" max="9472" width="1.33203125" customWidth="1"/>
    <col min="9473" max="9473" width="6.5" customWidth="1"/>
    <col min="9474" max="9474" width="7.1640625" customWidth="1"/>
    <col min="9475" max="9475" width="7.5" customWidth="1"/>
    <col min="9476" max="9476" width="1.83203125" customWidth="1"/>
    <col min="9477" max="9478" width="7.1640625" customWidth="1"/>
    <col min="9479" max="9479" width="5.5" customWidth="1"/>
    <col min="9480" max="9480" width="5.6640625" customWidth="1"/>
    <col min="9481" max="9481" width="5" customWidth="1"/>
    <col min="9482" max="9482" width="2.33203125" customWidth="1"/>
    <col min="9483" max="9483" width="8.83203125" bestFit="1" customWidth="1"/>
    <col min="9726" max="9726" width="11.5" customWidth="1"/>
    <col min="9727" max="9727" width="6.83203125" customWidth="1"/>
    <col min="9728" max="9728" width="1.33203125" customWidth="1"/>
    <col min="9729" max="9729" width="6.5" customWidth="1"/>
    <col min="9730" max="9730" width="7.1640625" customWidth="1"/>
    <col min="9731" max="9731" width="7.5" customWidth="1"/>
    <col min="9732" max="9732" width="1.83203125" customWidth="1"/>
    <col min="9733" max="9734" width="7.1640625" customWidth="1"/>
    <col min="9735" max="9735" width="5.5" customWidth="1"/>
    <col min="9736" max="9736" width="5.6640625" customWidth="1"/>
    <col min="9737" max="9737" width="5" customWidth="1"/>
    <col min="9738" max="9738" width="2.33203125" customWidth="1"/>
    <col min="9739" max="9739" width="8.83203125" bestFit="1" customWidth="1"/>
    <col min="9982" max="9982" width="11.5" customWidth="1"/>
    <col min="9983" max="9983" width="6.83203125" customWidth="1"/>
    <col min="9984" max="9984" width="1.33203125" customWidth="1"/>
    <col min="9985" max="9985" width="6.5" customWidth="1"/>
    <col min="9986" max="9986" width="7.1640625" customWidth="1"/>
    <col min="9987" max="9987" width="7.5" customWidth="1"/>
    <col min="9988" max="9988" width="1.83203125" customWidth="1"/>
    <col min="9989" max="9990" width="7.1640625" customWidth="1"/>
    <col min="9991" max="9991" width="5.5" customWidth="1"/>
    <col min="9992" max="9992" width="5.6640625" customWidth="1"/>
    <col min="9993" max="9993" width="5" customWidth="1"/>
    <col min="9994" max="9994" width="2.33203125" customWidth="1"/>
    <col min="9995" max="9995" width="8.83203125" bestFit="1" customWidth="1"/>
    <col min="10238" max="10238" width="11.5" customWidth="1"/>
    <col min="10239" max="10239" width="6.83203125" customWidth="1"/>
    <col min="10240" max="10240" width="1.33203125" customWidth="1"/>
    <col min="10241" max="10241" width="6.5" customWidth="1"/>
    <col min="10242" max="10242" width="7.1640625" customWidth="1"/>
    <col min="10243" max="10243" width="7.5" customWidth="1"/>
    <col min="10244" max="10244" width="1.83203125" customWidth="1"/>
    <col min="10245" max="10246" width="7.1640625" customWidth="1"/>
    <col min="10247" max="10247" width="5.5" customWidth="1"/>
    <col min="10248" max="10248" width="5.6640625" customWidth="1"/>
    <col min="10249" max="10249" width="5" customWidth="1"/>
    <col min="10250" max="10250" width="2.33203125" customWidth="1"/>
    <col min="10251" max="10251" width="8.83203125" bestFit="1" customWidth="1"/>
    <col min="10494" max="10494" width="11.5" customWidth="1"/>
    <col min="10495" max="10495" width="6.83203125" customWidth="1"/>
    <col min="10496" max="10496" width="1.33203125" customWidth="1"/>
    <col min="10497" max="10497" width="6.5" customWidth="1"/>
    <col min="10498" max="10498" width="7.1640625" customWidth="1"/>
    <col min="10499" max="10499" width="7.5" customWidth="1"/>
    <col min="10500" max="10500" width="1.83203125" customWidth="1"/>
    <col min="10501" max="10502" width="7.1640625" customWidth="1"/>
    <col min="10503" max="10503" width="5.5" customWidth="1"/>
    <col min="10504" max="10504" width="5.6640625" customWidth="1"/>
    <col min="10505" max="10505" width="5" customWidth="1"/>
    <col min="10506" max="10506" width="2.33203125" customWidth="1"/>
    <col min="10507" max="10507" width="8.83203125" bestFit="1" customWidth="1"/>
    <col min="10750" max="10750" width="11.5" customWidth="1"/>
    <col min="10751" max="10751" width="6.83203125" customWidth="1"/>
    <col min="10752" max="10752" width="1.33203125" customWidth="1"/>
    <col min="10753" max="10753" width="6.5" customWidth="1"/>
    <col min="10754" max="10754" width="7.1640625" customWidth="1"/>
    <col min="10755" max="10755" width="7.5" customWidth="1"/>
    <col min="10756" max="10756" width="1.83203125" customWidth="1"/>
    <col min="10757" max="10758" width="7.1640625" customWidth="1"/>
    <col min="10759" max="10759" width="5.5" customWidth="1"/>
    <col min="10760" max="10760" width="5.6640625" customWidth="1"/>
    <col min="10761" max="10761" width="5" customWidth="1"/>
    <col min="10762" max="10762" width="2.33203125" customWidth="1"/>
    <col min="10763" max="10763" width="8.83203125" bestFit="1" customWidth="1"/>
    <col min="11006" max="11006" width="11.5" customWidth="1"/>
    <col min="11007" max="11007" width="6.83203125" customWidth="1"/>
    <col min="11008" max="11008" width="1.33203125" customWidth="1"/>
    <col min="11009" max="11009" width="6.5" customWidth="1"/>
    <col min="11010" max="11010" width="7.1640625" customWidth="1"/>
    <col min="11011" max="11011" width="7.5" customWidth="1"/>
    <col min="11012" max="11012" width="1.83203125" customWidth="1"/>
    <col min="11013" max="11014" width="7.1640625" customWidth="1"/>
    <col min="11015" max="11015" width="5.5" customWidth="1"/>
    <col min="11016" max="11016" width="5.6640625" customWidth="1"/>
    <col min="11017" max="11017" width="5" customWidth="1"/>
    <col min="11018" max="11018" width="2.33203125" customWidth="1"/>
    <col min="11019" max="11019" width="8.83203125" bestFit="1" customWidth="1"/>
    <col min="11262" max="11262" width="11.5" customWidth="1"/>
    <col min="11263" max="11263" width="6.83203125" customWidth="1"/>
    <col min="11264" max="11264" width="1.33203125" customWidth="1"/>
    <col min="11265" max="11265" width="6.5" customWidth="1"/>
    <col min="11266" max="11266" width="7.1640625" customWidth="1"/>
    <col min="11267" max="11267" width="7.5" customWidth="1"/>
    <col min="11268" max="11268" width="1.83203125" customWidth="1"/>
    <col min="11269" max="11270" width="7.1640625" customWidth="1"/>
    <col min="11271" max="11271" width="5.5" customWidth="1"/>
    <col min="11272" max="11272" width="5.6640625" customWidth="1"/>
    <col min="11273" max="11273" width="5" customWidth="1"/>
    <col min="11274" max="11274" width="2.33203125" customWidth="1"/>
    <col min="11275" max="11275" width="8.83203125" bestFit="1" customWidth="1"/>
    <col min="11518" max="11518" width="11.5" customWidth="1"/>
    <col min="11519" max="11519" width="6.83203125" customWidth="1"/>
    <col min="11520" max="11520" width="1.33203125" customWidth="1"/>
    <col min="11521" max="11521" width="6.5" customWidth="1"/>
    <col min="11522" max="11522" width="7.1640625" customWidth="1"/>
    <col min="11523" max="11523" width="7.5" customWidth="1"/>
    <col min="11524" max="11524" width="1.83203125" customWidth="1"/>
    <col min="11525" max="11526" width="7.1640625" customWidth="1"/>
    <col min="11527" max="11527" width="5.5" customWidth="1"/>
    <col min="11528" max="11528" width="5.6640625" customWidth="1"/>
    <col min="11529" max="11529" width="5" customWidth="1"/>
    <col min="11530" max="11530" width="2.33203125" customWidth="1"/>
    <col min="11531" max="11531" width="8.83203125" bestFit="1" customWidth="1"/>
    <col min="11774" max="11774" width="11.5" customWidth="1"/>
    <col min="11775" max="11775" width="6.83203125" customWidth="1"/>
    <col min="11776" max="11776" width="1.33203125" customWidth="1"/>
    <col min="11777" max="11777" width="6.5" customWidth="1"/>
    <col min="11778" max="11778" width="7.1640625" customWidth="1"/>
    <col min="11779" max="11779" width="7.5" customWidth="1"/>
    <col min="11780" max="11780" width="1.83203125" customWidth="1"/>
    <col min="11781" max="11782" width="7.1640625" customWidth="1"/>
    <col min="11783" max="11783" width="5.5" customWidth="1"/>
    <col min="11784" max="11784" width="5.6640625" customWidth="1"/>
    <col min="11785" max="11785" width="5" customWidth="1"/>
    <col min="11786" max="11786" width="2.33203125" customWidth="1"/>
    <col min="11787" max="11787" width="8.83203125" bestFit="1" customWidth="1"/>
    <col min="12030" max="12030" width="11.5" customWidth="1"/>
    <col min="12031" max="12031" width="6.83203125" customWidth="1"/>
    <col min="12032" max="12032" width="1.33203125" customWidth="1"/>
    <col min="12033" max="12033" width="6.5" customWidth="1"/>
    <col min="12034" max="12034" width="7.1640625" customWidth="1"/>
    <col min="12035" max="12035" width="7.5" customWidth="1"/>
    <col min="12036" max="12036" width="1.83203125" customWidth="1"/>
    <col min="12037" max="12038" width="7.1640625" customWidth="1"/>
    <col min="12039" max="12039" width="5.5" customWidth="1"/>
    <col min="12040" max="12040" width="5.6640625" customWidth="1"/>
    <col min="12041" max="12041" width="5" customWidth="1"/>
    <col min="12042" max="12042" width="2.33203125" customWidth="1"/>
    <col min="12043" max="12043" width="8.83203125" bestFit="1" customWidth="1"/>
    <col min="12286" max="12286" width="11.5" customWidth="1"/>
    <col min="12287" max="12287" width="6.83203125" customWidth="1"/>
    <col min="12288" max="12288" width="1.33203125" customWidth="1"/>
    <col min="12289" max="12289" width="6.5" customWidth="1"/>
    <col min="12290" max="12290" width="7.1640625" customWidth="1"/>
    <col min="12291" max="12291" width="7.5" customWidth="1"/>
    <col min="12292" max="12292" width="1.83203125" customWidth="1"/>
    <col min="12293" max="12294" width="7.1640625" customWidth="1"/>
    <col min="12295" max="12295" width="5.5" customWidth="1"/>
    <col min="12296" max="12296" width="5.6640625" customWidth="1"/>
    <col min="12297" max="12297" width="5" customWidth="1"/>
    <col min="12298" max="12298" width="2.33203125" customWidth="1"/>
    <col min="12299" max="12299" width="8.83203125" bestFit="1" customWidth="1"/>
    <col min="12542" max="12542" width="11.5" customWidth="1"/>
    <col min="12543" max="12543" width="6.83203125" customWidth="1"/>
    <col min="12544" max="12544" width="1.33203125" customWidth="1"/>
    <col min="12545" max="12545" width="6.5" customWidth="1"/>
    <col min="12546" max="12546" width="7.1640625" customWidth="1"/>
    <col min="12547" max="12547" width="7.5" customWidth="1"/>
    <col min="12548" max="12548" width="1.83203125" customWidth="1"/>
    <col min="12549" max="12550" width="7.1640625" customWidth="1"/>
    <col min="12551" max="12551" width="5.5" customWidth="1"/>
    <col min="12552" max="12552" width="5.6640625" customWidth="1"/>
    <col min="12553" max="12553" width="5" customWidth="1"/>
    <col min="12554" max="12554" width="2.33203125" customWidth="1"/>
    <col min="12555" max="12555" width="8.83203125" bestFit="1" customWidth="1"/>
    <col min="12798" max="12798" width="11.5" customWidth="1"/>
    <col min="12799" max="12799" width="6.83203125" customWidth="1"/>
    <col min="12800" max="12800" width="1.33203125" customWidth="1"/>
    <col min="12801" max="12801" width="6.5" customWidth="1"/>
    <col min="12802" max="12802" width="7.1640625" customWidth="1"/>
    <col min="12803" max="12803" width="7.5" customWidth="1"/>
    <col min="12804" max="12804" width="1.83203125" customWidth="1"/>
    <col min="12805" max="12806" width="7.1640625" customWidth="1"/>
    <col min="12807" max="12807" width="5.5" customWidth="1"/>
    <col min="12808" max="12808" width="5.6640625" customWidth="1"/>
    <col min="12809" max="12809" width="5" customWidth="1"/>
    <col min="12810" max="12810" width="2.33203125" customWidth="1"/>
    <col min="12811" max="12811" width="8.83203125" bestFit="1" customWidth="1"/>
    <col min="13054" max="13054" width="11.5" customWidth="1"/>
    <col min="13055" max="13055" width="6.83203125" customWidth="1"/>
    <col min="13056" max="13056" width="1.33203125" customWidth="1"/>
    <col min="13057" max="13057" width="6.5" customWidth="1"/>
    <col min="13058" max="13058" width="7.1640625" customWidth="1"/>
    <col min="13059" max="13059" width="7.5" customWidth="1"/>
    <col min="13060" max="13060" width="1.83203125" customWidth="1"/>
    <col min="13061" max="13062" width="7.1640625" customWidth="1"/>
    <col min="13063" max="13063" width="5.5" customWidth="1"/>
    <col min="13064" max="13064" width="5.6640625" customWidth="1"/>
    <col min="13065" max="13065" width="5" customWidth="1"/>
    <col min="13066" max="13066" width="2.33203125" customWidth="1"/>
    <col min="13067" max="13067" width="8.83203125" bestFit="1" customWidth="1"/>
    <col min="13310" max="13310" width="11.5" customWidth="1"/>
    <col min="13311" max="13311" width="6.83203125" customWidth="1"/>
    <col min="13312" max="13312" width="1.33203125" customWidth="1"/>
    <col min="13313" max="13313" width="6.5" customWidth="1"/>
    <col min="13314" max="13314" width="7.1640625" customWidth="1"/>
    <col min="13315" max="13315" width="7.5" customWidth="1"/>
    <col min="13316" max="13316" width="1.83203125" customWidth="1"/>
    <col min="13317" max="13318" width="7.1640625" customWidth="1"/>
    <col min="13319" max="13319" width="5.5" customWidth="1"/>
    <col min="13320" max="13320" width="5.6640625" customWidth="1"/>
    <col min="13321" max="13321" width="5" customWidth="1"/>
    <col min="13322" max="13322" width="2.33203125" customWidth="1"/>
    <col min="13323" max="13323" width="8.83203125" bestFit="1" customWidth="1"/>
    <col min="13566" max="13566" width="11.5" customWidth="1"/>
    <col min="13567" max="13567" width="6.83203125" customWidth="1"/>
    <col min="13568" max="13568" width="1.33203125" customWidth="1"/>
    <col min="13569" max="13569" width="6.5" customWidth="1"/>
    <col min="13570" max="13570" width="7.1640625" customWidth="1"/>
    <col min="13571" max="13571" width="7.5" customWidth="1"/>
    <col min="13572" max="13572" width="1.83203125" customWidth="1"/>
    <col min="13573" max="13574" width="7.1640625" customWidth="1"/>
    <col min="13575" max="13575" width="5.5" customWidth="1"/>
    <col min="13576" max="13576" width="5.6640625" customWidth="1"/>
    <col min="13577" max="13577" width="5" customWidth="1"/>
    <col min="13578" max="13578" width="2.33203125" customWidth="1"/>
    <col min="13579" max="13579" width="8.83203125" bestFit="1" customWidth="1"/>
    <col min="13822" max="13822" width="11.5" customWidth="1"/>
    <col min="13823" max="13823" width="6.83203125" customWidth="1"/>
    <col min="13824" max="13824" width="1.33203125" customWidth="1"/>
    <col min="13825" max="13825" width="6.5" customWidth="1"/>
    <col min="13826" max="13826" width="7.1640625" customWidth="1"/>
    <col min="13827" max="13827" width="7.5" customWidth="1"/>
    <col min="13828" max="13828" width="1.83203125" customWidth="1"/>
    <col min="13829" max="13830" width="7.1640625" customWidth="1"/>
    <col min="13831" max="13831" width="5.5" customWidth="1"/>
    <col min="13832" max="13832" width="5.6640625" customWidth="1"/>
    <col min="13833" max="13833" width="5" customWidth="1"/>
    <col min="13834" max="13834" width="2.33203125" customWidth="1"/>
    <col min="13835" max="13835" width="8.83203125" bestFit="1" customWidth="1"/>
    <col min="14078" max="14078" width="11.5" customWidth="1"/>
    <col min="14079" max="14079" width="6.83203125" customWidth="1"/>
    <col min="14080" max="14080" width="1.33203125" customWidth="1"/>
    <col min="14081" max="14081" width="6.5" customWidth="1"/>
    <col min="14082" max="14082" width="7.1640625" customWidth="1"/>
    <col min="14083" max="14083" width="7.5" customWidth="1"/>
    <col min="14084" max="14084" width="1.83203125" customWidth="1"/>
    <col min="14085" max="14086" width="7.1640625" customWidth="1"/>
    <col min="14087" max="14087" width="5.5" customWidth="1"/>
    <col min="14088" max="14088" width="5.6640625" customWidth="1"/>
    <col min="14089" max="14089" width="5" customWidth="1"/>
    <col min="14090" max="14090" width="2.33203125" customWidth="1"/>
    <col min="14091" max="14091" width="8.83203125" bestFit="1" customWidth="1"/>
    <col min="14334" max="14334" width="11.5" customWidth="1"/>
    <col min="14335" max="14335" width="6.83203125" customWidth="1"/>
    <col min="14336" max="14336" width="1.33203125" customWidth="1"/>
    <col min="14337" max="14337" width="6.5" customWidth="1"/>
    <col min="14338" max="14338" width="7.1640625" customWidth="1"/>
    <col min="14339" max="14339" width="7.5" customWidth="1"/>
    <col min="14340" max="14340" width="1.83203125" customWidth="1"/>
    <col min="14341" max="14342" width="7.1640625" customWidth="1"/>
    <col min="14343" max="14343" width="5.5" customWidth="1"/>
    <col min="14344" max="14344" width="5.6640625" customWidth="1"/>
    <col min="14345" max="14345" width="5" customWidth="1"/>
    <col min="14346" max="14346" width="2.33203125" customWidth="1"/>
    <col min="14347" max="14347" width="8.83203125" bestFit="1" customWidth="1"/>
    <col min="14590" max="14590" width="11.5" customWidth="1"/>
    <col min="14591" max="14591" width="6.83203125" customWidth="1"/>
    <col min="14592" max="14592" width="1.33203125" customWidth="1"/>
    <col min="14593" max="14593" width="6.5" customWidth="1"/>
    <col min="14594" max="14594" width="7.1640625" customWidth="1"/>
    <col min="14595" max="14595" width="7.5" customWidth="1"/>
    <col min="14596" max="14596" width="1.83203125" customWidth="1"/>
    <col min="14597" max="14598" width="7.1640625" customWidth="1"/>
    <col min="14599" max="14599" width="5.5" customWidth="1"/>
    <col min="14600" max="14600" width="5.6640625" customWidth="1"/>
    <col min="14601" max="14601" width="5" customWidth="1"/>
    <col min="14602" max="14602" width="2.33203125" customWidth="1"/>
    <col min="14603" max="14603" width="8.83203125" bestFit="1" customWidth="1"/>
    <col min="14846" max="14846" width="11.5" customWidth="1"/>
    <col min="14847" max="14847" width="6.83203125" customWidth="1"/>
    <col min="14848" max="14848" width="1.33203125" customWidth="1"/>
    <col min="14849" max="14849" width="6.5" customWidth="1"/>
    <col min="14850" max="14850" width="7.1640625" customWidth="1"/>
    <col min="14851" max="14851" width="7.5" customWidth="1"/>
    <col min="14852" max="14852" width="1.83203125" customWidth="1"/>
    <col min="14853" max="14854" width="7.1640625" customWidth="1"/>
    <col min="14855" max="14855" width="5.5" customWidth="1"/>
    <col min="14856" max="14856" width="5.6640625" customWidth="1"/>
    <col min="14857" max="14857" width="5" customWidth="1"/>
    <col min="14858" max="14858" width="2.33203125" customWidth="1"/>
    <col min="14859" max="14859" width="8.83203125" bestFit="1" customWidth="1"/>
    <col min="15102" max="15102" width="11.5" customWidth="1"/>
    <col min="15103" max="15103" width="6.83203125" customWidth="1"/>
    <col min="15104" max="15104" width="1.33203125" customWidth="1"/>
    <col min="15105" max="15105" width="6.5" customWidth="1"/>
    <col min="15106" max="15106" width="7.1640625" customWidth="1"/>
    <col min="15107" max="15107" width="7.5" customWidth="1"/>
    <col min="15108" max="15108" width="1.83203125" customWidth="1"/>
    <col min="15109" max="15110" width="7.1640625" customWidth="1"/>
    <col min="15111" max="15111" width="5.5" customWidth="1"/>
    <col min="15112" max="15112" width="5.6640625" customWidth="1"/>
    <col min="15113" max="15113" width="5" customWidth="1"/>
    <col min="15114" max="15114" width="2.33203125" customWidth="1"/>
    <col min="15115" max="15115" width="8.83203125" bestFit="1" customWidth="1"/>
    <col min="15358" max="15358" width="11.5" customWidth="1"/>
    <col min="15359" max="15359" width="6.83203125" customWidth="1"/>
    <col min="15360" max="15360" width="1.33203125" customWidth="1"/>
    <col min="15361" max="15361" width="6.5" customWidth="1"/>
    <col min="15362" max="15362" width="7.1640625" customWidth="1"/>
    <col min="15363" max="15363" width="7.5" customWidth="1"/>
    <col min="15364" max="15364" width="1.83203125" customWidth="1"/>
    <col min="15365" max="15366" width="7.1640625" customWidth="1"/>
    <col min="15367" max="15367" width="5.5" customWidth="1"/>
    <col min="15368" max="15368" width="5.6640625" customWidth="1"/>
    <col min="15369" max="15369" width="5" customWidth="1"/>
    <col min="15370" max="15370" width="2.33203125" customWidth="1"/>
    <col min="15371" max="15371" width="8.83203125" bestFit="1" customWidth="1"/>
    <col min="15614" max="15614" width="11.5" customWidth="1"/>
    <col min="15615" max="15615" width="6.83203125" customWidth="1"/>
    <col min="15616" max="15616" width="1.33203125" customWidth="1"/>
    <col min="15617" max="15617" width="6.5" customWidth="1"/>
    <col min="15618" max="15618" width="7.1640625" customWidth="1"/>
    <col min="15619" max="15619" width="7.5" customWidth="1"/>
    <col min="15620" max="15620" width="1.83203125" customWidth="1"/>
    <col min="15621" max="15622" width="7.1640625" customWidth="1"/>
    <col min="15623" max="15623" width="5.5" customWidth="1"/>
    <col min="15624" max="15624" width="5.6640625" customWidth="1"/>
    <col min="15625" max="15625" width="5" customWidth="1"/>
    <col min="15626" max="15626" width="2.33203125" customWidth="1"/>
    <col min="15627" max="15627" width="8.83203125" bestFit="1" customWidth="1"/>
    <col min="15870" max="15870" width="11.5" customWidth="1"/>
    <col min="15871" max="15871" width="6.83203125" customWidth="1"/>
    <col min="15872" max="15872" width="1.33203125" customWidth="1"/>
    <col min="15873" max="15873" width="6.5" customWidth="1"/>
    <col min="15874" max="15874" width="7.1640625" customWidth="1"/>
    <col min="15875" max="15875" width="7.5" customWidth="1"/>
    <col min="15876" max="15876" width="1.83203125" customWidth="1"/>
    <col min="15877" max="15878" width="7.1640625" customWidth="1"/>
    <col min="15879" max="15879" width="5.5" customWidth="1"/>
    <col min="15880" max="15880" width="5.6640625" customWidth="1"/>
    <col min="15881" max="15881" width="5" customWidth="1"/>
    <col min="15882" max="15882" width="2.33203125" customWidth="1"/>
    <col min="15883" max="15883" width="8.83203125" bestFit="1" customWidth="1"/>
    <col min="16126" max="16126" width="11.5" customWidth="1"/>
    <col min="16127" max="16127" width="6.83203125" customWidth="1"/>
    <col min="16128" max="16128" width="1.33203125" customWidth="1"/>
    <col min="16129" max="16129" width="6.5" customWidth="1"/>
    <col min="16130" max="16130" width="7.1640625" customWidth="1"/>
    <col min="16131" max="16131" width="7.5" customWidth="1"/>
    <col min="16132" max="16132" width="1.83203125" customWidth="1"/>
    <col min="16133" max="16134" width="7.1640625" customWidth="1"/>
    <col min="16135" max="16135" width="5.5" customWidth="1"/>
    <col min="16136" max="16136" width="5.6640625" customWidth="1"/>
    <col min="16137" max="16137" width="5" customWidth="1"/>
    <col min="16138" max="16138" width="2.33203125" customWidth="1"/>
    <col min="16139" max="16139" width="8.83203125" bestFit="1" customWidth="1"/>
  </cols>
  <sheetData>
    <row r="1" spans="1:21" s="11" customFormat="1" ht="42.95" customHeight="1" x14ac:dyDescent="0.2">
      <c r="A1" s="8"/>
      <c r="B1" s="8"/>
      <c r="C1" s="8"/>
      <c r="D1" s="9"/>
      <c r="E1" s="9"/>
      <c r="F1" s="9"/>
      <c r="G1" s="10"/>
    </row>
    <row r="2" spans="1:21" s="11" customFormat="1" ht="6" customHeight="1" thickBot="1" x14ac:dyDescent="0.25">
      <c r="A2" s="12"/>
      <c r="B2" s="12"/>
      <c r="C2" s="13"/>
      <c r="D2" s="13"/>
      <c r="E2" s="13"/>
      <c r="F2" s="13"/>
      <c r="G2" s="13"/>
      <c r="H2" s="13"/>
      <c r="I2" s="13"/>
      <c r="J2" s="13"/>
      <c r="K2" s="13"/>
    </row>
    <row r="3" spans="1:21" s="11" customFormat="1" ht="6" customHeight="1" thickTop="1" thickBot="1" x14ac:dyDescent="0.25">
      <c r="A3" s="8"/>
      <c r="B3" s="8"/>
      <c r="C3" s="8"/>
      <c r="D3" s="9"/>
      <c r="E3" s="9"/>
      <c r="F3" s="9"/>
      <c r="G3" s="10"/>
    </row>
    <row r="4" spans="1:21" s="11" customFormat="1" ht="4.3499999999999996" customHeight="1" x14ac:dyDescent="0.2">
      <c r="A4" s="61"/>
      <c r="B4" s="61"/>
      <c r="C4" s="61"/>
      <c r="D4" s="61"/>
      <c r="E4" s="62"/>
      <c r="F4" s="62"/>
      <c r="G4" s="62"/>
      <c r="H4" s="62"/>
      <c r="I4" s="62"/>
      <c r="J4" s="63"/>
      <c r="K4" s="64"/>
    </row>
    <row r="5" spans="1:21" s="26" customFormat="1" ht="10.15" customHeight="1" x14ac:dyDescent="0.2">
      <c r="A5" s="57" t="s">
        <v>80</v>
      </c>
      <c r="B5" s="58"/>
      <c r="C5" s="58"/>
      <c r="D5" s="58"/>
      <c r="E5" s="58"/>
      <c r="F5" s="58"/>
      <c r="G5" s="58"/>
      <c r="H5" s="58"/>
      <c r="I5" s="58"/>
      <c r="J5" s="58"/>
      <c r="K5" s="59"/>
      <c r="M5" s="27"/>
      <c r="N5" s="27"/>
      <c r="O5" s="27"/>
      <c r="P5" s="27"/>
      <c r="Q5" s="27"/>
      <c r="R5" s="27"/>
      <c r="S5" s="27"/>
      <c r="T5" s="27"/>
      <c r="U5" s="28"/>
    </row>
    <row r="6" spans="1:21" s="26" customFormat="1" ht="10.15" customHeight="1" x14ac:dyDescent="0.2">
      <c r="A6" s="57" t="s">
        <v>114</v>
      </c>
      <c r="B6" s="58"/>
      <c r="C6" s="58"/>
      <c r="D6" s="58"/>
      <c r="E6" s="58"/>
      <c r="F6" s="58"/>
      <c r="G6" s="58"/>
      <c r="H6" s="58"/>
      <c r="I6" s="58"/>
      <c r="J6" s="58"/>
      <c r="K6" s="60" t="s">
        <v>60</v>
      </c>
      <c r="M6" s="27"/>
      <c r="N6" s="27"/>
      <c r="O6" s="27"/>
      <c r="P6" s="27"/>
      <c r="Q6" s="27"/>
      <c r="R6" s="27"/>
      <c r="S6" s="27"/>
      <c r="T6" s="27"/>
      <c r="U6" s="28"/>
    </row>
    <row r="7" spans="1:21" s="18" customFormat="1" ht="6" customHeight="1" x14ac:dyDescent="0.2">
      <c r="A7" s="29"/>
      <c r="B7" s="30"/>
      <c r="C7" s="30"/>
      <c r="D7" s="30"/>
      <c r="E7" s="30"/>
      <c r="F7" s="30"/>
      <c r="G7" s="30"/>
      <c r="H7" s="30"/>
      <c r="I7" s="30"/>
      <c r="J7" s="30"/>
      <c r="K7" s="30"/>
      <c r="M7" s="19"/>
      <c r="N7" s="19"/>
      <c r="O7" s="19"/>
      <c r="P7" s="19"/>
      <c r="Q7" s="19"/>
      <c r="R7" s="19"/>
      <c r="S7" s="19"/>
      <c r="T7" s="19"/>
      <c r="U7" s="20"/>
    </row>
    <row r="8" spans="1:21" s="18" customFormat="1" ht="8.4499999999999993" customHeight="1" x14ac:dyDescent="0.2">
      <c r="A8" s="47" t="s">
        <v>64</v>
      </c>
      <c r="B8" s="48" t="s">
        <v>38</v>
      </c>
      <c r="C8" s="48"/>
      <c r="D8" s="48"/>
      <c r="E8" s="48"/>
      <c r="F8" s="48" t="s">
        <v>81</v>
      </c>
      <c r="G8" s="48"/>
      <c r="H8" s="48"/>
      <c r="I8" s="48"/>
      <c r="J8" s="48"/>
      <c r="K8" s="48" t="s">
        <v>65</v>
      </c>
      <c r="L8" s="21"/>
      <c r="N8" s="19"/>
      <c r="O8" s="19"/>
      <c r="P8" s="19"/>
      <c r="Q8" s="19"/>
      <c r="R8" s="19"/>
      <c r="S8" s="19"/>
      <c r="T8" s="19"/>
      <c r="U8" s="20"/>
    </row>
    <row r="9" spans="1:21" s="18" customFormat="1" ht="1.1499999999999999" customHeight="1" x14ac:dyDescent="0.2">
      <c r="A9" s="47"/>
      <c r="B9" s="48"/>
      <c r="C9" s="48"/>
      <c r="D9" s="49"/>
      <c r="E9" s="49"/>
      <c r="F9" s="49"/>
      <c r="G9" s="50"/>
      <c r="H9" s="49"/>
      <c r="I9" s="49"/>
      <c r="J9" s="49"/>
      <c r="K9" s="49"/>
      <c r="L9" s="21"/>
      <c r="M9" s="19"/>
      <c r="N9" s="19"/>
      <c r="O9" s="19"/>
      <c r="P9" s="19"/>
      <c r="Q9" s="19"/>
      <c r="R9" s="19"/>
      <c r="S9" s="19"/>
      <c r="T9" s="19"/>
      <c r="U9" s="20"/>
    </row>
    <row r="10" spans="1:21" s="18" customFormat="1" ht="1.1499999999999999" customHeight="1" x14ac:dyDescent="0.2">
      <c r="A10" s="47"/>
      <c r="B10" s="48"/>
      <c r="C10" s="48"/>
      <c r="D10" s="48"/>
      <c r="E10" s="48"/>
      <c r="F10" s="48"/>
      <c r="G10" s="48"/>
      <c r="H10" s="48"/>
      <c r="I10" s="48"/>
      <c r="J10" s="48"/>
      <c r="K10" s="48"/>
      <c r="L10" s="21"/>
      <c r="M10" s="19"/>
      <c r="N10" s="19"/>
      <c r="O10" s="19"/>
      <c r="P10" s="19"/>
      <c r="Q10" s="19"/>
      <c r="R10" s="19"/>
      <c r="S10" s="19"/>
      <c r="T10" s="19"/>
      <c r="U10" s="20"/>
    </row>
    <row r="11" spans="1:21" s="18" customFormat="1" ht="8.4499999999999993" customHeight="1" x14ac:dyDescent="0.2">
      <c r="A11" s="51"/>
      <c r="B11" s="48" t="s">
        <v>37</v>
      </c>
      <c r="C11" s="48"/>
      <c r="D11" s="48" t="s">
        <v>0</v>
      </c>
      <c r="E11" s="48" t="s">
        <v>55</v>
      </c>
      <c r="F11" s="48" t="s">
        <v>55</v>
      </c>
      <c r="G11" s="48"/>
      <c r="H11" s="48" t="s">
        <v>0</v>
      </c>
      <c r="I11" s="48" t="s">
        <v>36</v>
      </c>
      <c r="J11" s="52" t="s">
        <v>103</v>
      </c>
      <c r="K11" s="52" t="s">
        <v>66</v>
      </c>
      <c r="L11" s="21"/>
      <c r="M11" s="19"/>
      <c r="N11" s="19"/>
      <c r="O11" s="19"/>
      <c r="P11" s="19"/>
      <c r="Q11" s="19"/>
      <c r="R11" s="19"/>
      <c r="S11" s="19"/>
      <c r="T11" s="19"/>
      <c r="U11" s="20"/>
    </row>
    <row r="12" spans="1:21" s="18" customFormat="1" ht="8.4499999999999993" customHeight="1" x14ac:dyDescent="0.2">
      <c r="A12" s="47"/>
      <c r="B12" s="53" t="s">
        <v>57</v>
      </c>
      <c r="C12" s="48"/>
      <c r="D12" s="48"/>
      <c r="E12" s="48" t="s">
        <v>36</v>
      </c>
      <c r="F12" s="48" t="s">
        <v>36</v>
      </c>
      <c r="G12" s="48"/>
      <c r="H12" s="48"/>
      <c r="I12" s="48" t="s">
        <v>56</v>
      </c>
      <c r="J12" s="53" t="s">
        <v>43</v>
      </c>
      <c r="K12" s="53" t="s">
        <v>67</v>
      </c>
      <c r="L12" s="21"/>
      <c r="M12" s="19"/>
      <c r="N12" s="19"/>
      <c r="O12" s="19"/>
      <c r="P12" s="19"/>
      <c r="Q12" s="19"/>
      <c r="R12" s="19"/>
      <c r="S12" s="19"/>
      <c r="T12" s="19"/>
      <c r="U12" s="20"/>
    </row>
    <row r="13" spans="1:21" s="18" customFormat="1" ht="8.4499999999999993" customHeight="1" x14ac:dyDescent="0.2">
      <c r="A13" s="54"/>
      <c r="B13" s="55"/>
      <c r="C13" s="48"/>
      <c r="D13" s="48"/>
      <c r="E13" s="48" t="s">
        <v>56</v>
      </c>
      <c r="F13" s="48" t="s">
        <v>5</v>
      </c>
      <c r="G13" s="48"/>
      <c r="H13" s="48"/>
      <c r="I13" s="48" t="s">
        <v>45</v>
      </c>
      <c r="J13" s="48" t="s">
        <v>62</v>
      </c>
      <c r="K13" s="48" t="s">
        <v>68</v>
      </c>
      <c r="L13" s="21"/>
      <c r="M13" s="19"/>
      <c r="N13" s="19"/>
      <c r="O13" s="19"/>
      <c r="P13" s="19"/>
      <c r="Q13" s="19"/>
      <c r="R13" s="19"/>
      <c r="S13" s="19"/>
      <c r="T13" s="19"/>
      <c r="U13" s="20"/>
    </row>
    <row r="14" spans="1:21" s="18" customFormat="1" ht="8.4499999999999993" customHeight="1" x14ac:dyDescent="0.2">
      <c r="A14" s="54"/>
      <c r="B14" s="48"/>
      <c r="C14" s="48"/>
      <c r="D14" s="48"/>
      <c r="E14" s="48" t="s">
        <v>63</v>
      </c>
      <c r="F14" s="48" t="s">
        <v>62</v>
      </c>
      <c r="G14" s="48"/>
      <c r="H14" s="48"/>
      <c r="I14" s="48" t="s">
        <v>62</v>
      </c>
      <c r="J14" s="48"/>
      <c r="K14" s="48"/>
      <c r="L14" s="21"/>
      <c r="M14" s="19"/>
      <c r="N14" s="19"/>
      <c r="O14" s="19"/>
      <c r="P14" s="19"/>
      <c r="Q14" s="19"/>
      <c r="R14" s="19"/>
      <c r="S14" s="19"/>
      <c r="T14" s="19"/>
      <c r="U14" s="20"/>
    </row>
    <row r="15" spans="1:21" s="18" customFormat="1" ht="8.4499999999999993" customHeight="1" x14ac:dyDescent="0.2">
      <c r="A15" s="31"/>
      <c r="B15" s="32"/>
      <c r="C15" s="32"/>
      <c r="D15" s="32"/>
      <c r="E15" s="32"/>
      <c r="F15" s="32"/>
      <c r="G15" s="32"/>
      <c r="H15" s="32"/>
      <c r="I15" s="32"/>
      <c r="J15" s="32"/>
      <c r="K15" s="32"/>
      <c r="L15" s="21"/>
      <c r="M15" s="19"/>
      <c r="N15" s="19"/>
      <c r="O15" s="19"/>
      <c r="P15" s="19"/>
      <c r="Q15" s="19"/>
      <c r="R15" s="19"/>
      <c r="S15" s="19"/>
      <c r="T15" s="19"/>
      <c r="U15" s="20"/>
    </row>
    <row r="16" spans="1:21" s="18" customFormat="1" ht="10.15" customHeight="1" x14ac:dyDescent="0.2">
      <c r="A16" s="34" t="s">
        <v>8</v>
      </c>
      <c r="B16" s="35">
        <v>181177</v>
      </c>
      <c r="C16" s="35"/>
      <c r="D16" s="35">
        <v>63797</v>
      </c>
      <c r="E16" s="36">
        <v>64.00300954590341</v>
      </c>
      <c r="F16" s="36">
        <v>20.516638713419127</v>
      </c>
      <c r="G16" s="35"/>
      <c r="H16" s="35">
        <v>52711</v>
      </c>
      <c r="I16" s="36">
        <v>33.237844093263263</v>
      </c>
      <c r="J16" s="36">
        <v>29.610517728747322</v>
      </c>
      <c r="K16" s="36">
        <v>37.151638177989419</v>
      </c>
      <c r="L16" s="21"/>
      <c r="M16" s="5"/>
      <c r="N16" s="24"/>
      <c r="O16" s="24"/>
      <c r="P16" s="22"/>
      <c r="Q16" s="22"/>
      <c r="R16" s="19"/>
      <c r="S16" s="19"/>
      <c r="T16" s="19"/>
      <c r="U16" s="20"/>
    </row>
    <row r="17" spans="1:21" s="18" customFormat="1" ht="10.15" customHeight="1" x14ac:dyDescent="0.2">
      <c r="A17" s="34" t="s">
        <v>9</v>
      </c>
      <c r="B17" s="35">
        <v>116732</v>
      </c>
      <c r="C17" s="35"/>
      <c r="D17" s="35">
        <v>42849</v>
      </c>
      <c r="E17" s="36">
        <v>67.520828957501919</v>
      </c>
      <c r="F17" s="36">
        <v>19.431025228126678</v>
      </c>
      <c r="G17" s="35"/>
      <c r="H17" s="35">
        <v>30100</v>
      </c>
      <c r="I17" s="36">
        <v>27.279069767441861</v>
      </c>
      <c r="J17" s="36">
        <v>33.950166112956808</v>
      </c>
      <c r="K17" s="36">
        <v>38.770764119601331</v>
      </c>
      <c r="L17" s="21"/>
      <c r="M17" s="24"/>
      <c r="N17" s="22"/>
      <c r="O17" s="22"/>
      <c r="P17" s="22"/>
      <c r="Q17" s="22"/>
      <c r="R17" s="19"/>
      <c r="S17" s="19"/>
      <c r="T17" s="19"/>
      <c r="U17" s="20"/>
    </row>
    <row r="18" spans="1:21" s="18" customFormat="1" ht="10.15" customHeight="1" x14ac:dyDescent="0.2">
      <c r="A18" s="34" t="s">
        <v>10</v>
      </c>
      <c r="B18" s="35">
        <v>47114</v>
      </c>
      <c r="C18" s="35"/>
      <c r="D18" s="35">
        <v>19874</v>
      </c>
      <c r="E18" s="36">
        <v>69.361980477005133</v>
      </c>
      <c r="F18" s="36">
        <v>15.532856999094294</v>
      </c>
      <c r="G18" s="35"/>
      <c r="H18" s="35">
        <v>17235</v>
      </c>
      <c r="I18" s="36">
        <v>47.21787061212649</v>
      </c>
      <c r="J18" s="36">
        <v>24.80997969248622</v>
      </c>
      <c r="K18" s="36">
        <v>27.972149695387294</v>
      </c>
      <c r="L18" s="21"/>
      <c r="M18" s="24"/>
      <c r="N18" s="22"/>
      <c r="O18" s="22"/>
      <c r="P18" s="22"/>
      <c r="Q18" s="22"/>
      <c r="R18" s="19"/>
      <c r="S18" s="19"/>
      <c r="T18" s="19"/>
      <c r="U18" s="20"/>
    </row>
    <row r="19" spans="1:21" s="18" customFormat="1" ht="10.15" customHeight="1" x14ac:dyDescent="0.2">
      <c r="A19" s="34" t="s">
        <v>11</v>
      </c>
      <c r="B19" s="35">
        <v>3985</v>
      </c>
      <c r="C19" s="35"/>
      <c r="D19" s="35">
        <v>859</v>
      </c>
      <c r="E19" s="36">
        <v>74.155995343422589</v>
      </c>
      <c r="F19" s="36">
        <v>17.694994179278233</v>
      </c>
      <c r="G19" s="35"/>
      <c r="H19" s="35">
        <v>638</v>
      </c>
      <c r="I19" s="36">
        <v>0</v>
      </c>
      <c r="J19" s="36">
        <v>55.015673981191227</v>
      </c>
      <c r="K19" s="36">
        <v>44.98432601880878</v>
      </c>
      <c r="L19" s="21"/>
      <c r="M19" s="24"/>
      <c r="N19" s="22"/>
      <c r="O19" s="22"/>
      <c r="P19" s="22"/>
      <c r="Q19" s="22"/>
      <c r="R19" s="19"/>
      <c r="S19" s="19"/>
      <c r="T19" s="19"/>
      <c r="U19" s="20"/>
    </row>
    <row r="20" spans="1:21" s="18" customFormat="1" ht="10.15" customHeight="1" x14ac:dyDescent="0.2">
      <c r="A20" s="34" t="s">
        <v>12</v>
      </c>
      <c r="B20" s="35">
        <v>17535</v>
      </c>
      <c r="C20" s="35"/>
      <c r="D20" s="35">
        <v>4373</v>
      </c>
      <c r="E20" s="36">
        <v>62.63434713011663</v>
      </c>
      <c r="F20" s="36">
        <v>29.087582895037734</v>
      </c>
      <c r="G20" s="35"/>
      <c r="H20" s="35">
        <v>3350</v>
      </c>
      <c r="I20" s="36">
        <v>3.044776119402985</v>
      </c>
      <c r="J20" s="36">
        <v>46.35820895522388</v>
      </c>
      <c r="K20" s="36">
        <v>50.597014925373131</v>
      </c>
      <c r="L20" s="21"/>
      <c r="M20" s="24"/>
      <c r="N20" s="24"/>
      <c r="O20" s="22"/>
      <c r="P20" s="22"/>
      <c r="Q20" s="22"/>
      <c r="R20" s="19"/>
      <c r="S20" s="19"/>
      <c r="T20" s="19"/>
      <c r="U20" s="20"/>
    </row>
    <row r="21" spans="1:21" s="18" customFormat="1" ht="4.3499999999999996" customHeight="1" x14ac:dyDescent="0.2">
      <c r="A21" s="34"/>
      <c r="B21" s="35"/>
      <c r="C21" s="35"/>
      <c r="D21" s="35"/>
      <c r="E21" s="33"/>
      <c r="F21" s="33"/>
      <c r="G21" s="35"/>
      <c r="H21" s="33"/>
      <c r="I21" s="33"/>
      <c r="J21" s="33"/>
      <c r="K21" s="33"/>
      <c r="L21" s="21"/>
      <c r="M21" s="24"/>
      <c r="N21" s="22"/>
      <c r="O21" s="22"/>
      <c r="P21" s="22"/>
      <c r="Q21" s="22"/>
      <c r="R21" s="19"/>
      <c r="S21" s="19"/>
      <c r="T21" s="19"/>
      <c r="U21" s="20"/>
    </row>
    <row r="22" spans="1:21" s="18" customFormat="1" ht="10.15" customHeight="1" x14ac:dyDescent="0.2">
      <c r="A22" s="34" t="s">
        <v>13</v>
      </c>
      <c r="B22" s="35">
        <v>4374</v>
      </c>
      <c r="C22" s="35"/>
      <c r="D22" s="35">
        <v>1151</v>
      </c>
      <c r="E22" s="36">
        <v>66.898349261511726</v>
      </c>
      <c r="F22" s="36">
        <v>25.629887054735011</v>
      </c>
      <c r="G22" s="35"/>
      <c r="H22" s="35">
        <v>841</v>
      </c>
      <c r="I22" s="36">
        <v>8.0856123662306789</v>
      </c>
      <c r="J22" s="36">
        <v>43.995243757431631</v>
      </c>
      <c r="K22" s="36">
        <v>47.919143876337692</v>
      </c>
      <c r="L22" s="21"/>
      <c r="M22" s="24"/>
      <c r="N22" s="22"/>
      <c r="O22" s="22"/>
      <c r="P22" s="22"/>
      <c r="Q22" s="22"/>
      <c r="R22" s="19"/>
      <c r="S22" s="19"/>
      <c r="T22" s="19"/>
      <c r="U22" s="20"/>
    </row>
    <row r="23" spans="1:21" s="18" customFormat="1" ht="10.15" customHeight="1" x14ac:dyDescent="0.2">
      <c r="A23" s="34" t="s">
        <v>14</v>
      </c>
      <c r="B23" s="35">
        <v>4248</v>
      </c>
      <c r="C23" s="35"/>
      <c r="D23" s="35">
        <v>881</v>
      </c>
      <c r="E23" s="36">
        <v>70.942111237230421</v>
      </c>
      <c r="F23" s="36">
        <v>25.08513053348468</v>
      </c>
      <c r="G23" s="35"/>
      <c r="H23" s="35">
        <v>1062</v>
      </c>
      <c r="I23" s="36">
        <v>19.58568738229755</v>
      </c>
      <c r="J23" s="36">
        <v>38.041431261770242</v>
      </c>
      <c r="K23" s="36">
        <v>42.372881355932201</v>
      </c>
      <c r="L23" s="21"/>
      <c r="M23" s="24"/>
      <c r="N23" s="22"/>
      <c r="O23" s="22"/>
      <c r="P23" s="22"/>
      <c r="Q23" s="22"/>
      <c r="R23" s="19"/>
      <c r="S23" s="19"/>
      <c r="T23" s="19"/>
      <c r="U23" s="20"/>
    </row>
    <row r="24" spans="1:21" s="18" customFormat="1" ht="10.15" customHeight="1" x14ac:dyDescent="0.2">
      <c r="A24" s="34" t="s">
        <v>15</v>
      </c>
      <c r="B24" s="35">
        <v>4673</v>
      </c>
      <c r="C24" s="35"/>
      <c r="D24" s="35">
        <v>1457</v>
      </c>
      <c r="E24" s="36">
        <v>72.889498970487296</v>
      </c>
      <c r="F24" s="36">
        <v>16.746739876458477</v>
      </c>
      <c r="G24" s="35"/>
      <c r="H24" s="35">
        <v>871</v>
      </c>
      <c r="I24" s="36">
        <v>18.025258323765787</v>
      </c>
      <c r="J24" s="36">
        <v>45.350172215843862</v>
      </c>
      <c r="K24" s="36">
        <v>36.624569460390354</v>
      </c>
      <c r="L24" s="21"/>
      <c r="M24" s="24"/>
      <c r="N24" s="22"/>
      <c r="O24" s="22"/>
      <c r="P24" s="22"/>
      <c r="Q24" s="22"/>
      <c r="R24" s="19"/>
      <c r="S24" s="19"/>
      <c r="T24" s="19"/>
      <c r="U24" s="20"/>
    </row>
    <row r="25" spans="1:21" s="18" customFormat="1" ht="10.15" customHeight="1" x14ac:dyDescent="0.2">
      <c r="A25" s="34" t="s">
        <v>16</v>
      </c>
      <c r="B25" s="35">
        <v>15297</v>
      </c>
      <c r="C25" s="35"/>
      <c r="D25" s="35">
        <v>5264</v>
      </c>
      <c r="E25" s="36">
        <v>55.376139817629181</v>
      </c>
      <c r="F25" s="36">
        <v>34.631458966565347</v>
      </c>
      <c r="G25" s="35"/>
      <c r="H25" s="35">
        <v>4538</v>
      </c>
      <c r="I25" s="36">
        <v>25.055090348170999</v>
      </c>
      <c r="J25" s="36">
        <v>31.820185103569855</v>
      </c>
      <c r="K25" s="36">
        <v>43.124724548259145</v>
      </c>
      <c r="L25" s="21"/>
      <c r="M25" s="24"/>
      <c r="N25" s="22"/>
      <c r="O25" s="22"/>
      <c r="P25" s="22"/>
      <c r="Q25" s="22"/>
      <c r="R25" s="19"/>
      <c r="S25" s="19"/>
      <c r="T25" s="19"/>
      <c r="U25" s="20"/>
    </row>
    <row r="26" spans="1:21" s="18" customFormat="1" ht="10.15" customHeight="1" x14ac:dyDescent="0.2">
      <c r="A26" s="34" t="s">
        <v>17</v>
      </c>
      <c r="B26" s="35">
        <v>41879</v>
      </c>
      <c r="C26" s="35"/>
      <c r="D26" s="35">
        <v>12662</v>
      </c>
      <c r="E26" s="36">
        <v>51.06618227768125</v>
      </c>
      <c r="F26" s="36">
        <v>41.636392355078186</v>
      </c>
      <c r="G26" s="35"/>
      <c r="H26" s="35">
        <v>9144</v>
      </c>
      <c r="I26" s="36">
        <v>8.3005249343832013</v>
      </c>
      <c r="J26" s="36">
        <v>38.287401574803148</v>
      </c>
      <c r="K26" s="36">
        <v>53.412073490813647</v>
      </c>
      <c r="L26" s="21"/>
      <c r="M26" s="24"/>
      <c r="N26" s="17"/>
      <c r="O26" s="17"/>
      <c r="P26" s="17"/>
      <c r="Q26" s="17"/>
      <c r="R26" s="17"/>
      <c r="S26" s="17"/>
      <c r="T26" s="17"/>
      <c r="U26" s="23"/>
    </row>
    <row r="27" spans="1:21" s="18" customFormat="1" ht="4.3499999999999996" customHeight="1" x14ac:dyDescent="0.2">
      <c r="A27" s="34"/>
      <c r="B27" s="35"/>
      <c r="C27" s="35"/>
      <c r="D27" s="35"/>
      <c r="E27" s="33"/>
      <c r="F27" s="33"/>
      <c r="G27" s="35"/>
      <c r="H27" s="33"/>
      <c r="I27" s="33"/>
      <c r="J27" s="33"/>
      <c r="K27" s="33"/>
      <c r="L27" s="21"/>
      <c r="M27" s="24"/>
      <c r="N27" s="22"/>
      <c r="O27" s="22"/>
      <c r="P27" s="22"/>
      <c r="Q27" s="22"/>
      <c r="R27" s="19"/>
      <c r="S27" s="19"/>
      <c r="T27" s="19"/>
      <c r="U27" s="20"/>
    </row>
    <row r="28" spans="1:21" s="18" customFormat="1" ht="10.15" customHeight="1" x14ac:dyDescent="0.2">
      <c r="A28" s="34" t="s">
        <v>18</v>
      </c>
      <c r="B28" s="35">
        <v>30714</v>
      </c>
      <c r="C28" s="35"/>
      <c r="D28" s="35">
        <v>8668</v>
      </c>
      <c r="E28" s="36">
        <v>66.209044762344263</v>
      </c>
      <c r="F28" s="36">
        <v>19.681587448084912</v>
      </c>
      <c r="G28" s="35"/>
      <c r="H28" s="35">
        <v>8322</v>
      </c>
      <c r="I28" s="36">
        <v>31.951453977409276</v>
      </c>
      <c r="J28" s="36">
        <v>31.807257870704159</v>
      </c>
      <c r="K28" s="36">
        <v>36.241288151886565</v>
      </c>
      <c r="L28" s="21"/>
      <c r="M28" s="24"/>
      <c r="N28" s="22"/>
      <c r="O28" s="22"/>
      <c r="P28" s="22"/>
      <c r="Q28" s="22"/>
      <c r="R28" s="19"/>
      <c r="S28" s="19"/>
      <c r="T28" s="19"/>
      <c r="U28" s="20"/>
    </row>
    <row r="29" spans="1:21" s="18" customFormat="1" ht="10.15" customHeight="1" x14ac:dyDescent="0.2">
      <c r="A29" s="34" t="s">
        <v>19</v>
      </c>
      <c r="B29" s="35">
        <v>20411</v>
      </c>
      <c r="C29" s="35"/>
      <c r="D29" s="35">
        <v>11174</v>
      </c>
      <c r="E29" s="36">
        <v>50.545910148559159</v>
      </c>
      <c r="F29" s="36">
        <v>36.531233219974943</v>
      </c>
      <c r="G29" s="35"/>
      <c r="H29" s="35">
        <v>7081</v>
      </c>
      <c r="I29" s="36">
        <v>30.108741703149271</v>
      </c>
      <c r="J29" s="36">
        <v>28.964835475215367</v>
      </c>
      <c r="K29" s="36">
        <v>40.926422821635363</v>
      </c>
      <c r="L29" s="21"/>
      <c r="M29" s="24"/>
      <c r="N29" s="22"/>
      <c r="O29" s="22"/>
      <c r="P29" s="22"/>
      <c r="Q29" s="22"/>
      <c r="R29" s="19"/>
      <c r="S29" s="19"/>
      <c r="T29" s="19"/>
      <c r="U29" s="20"/>
    </row>
    <row r="30" spans="1:21" s="18" customFormat="1" ht="10.15" customHeight="1" x14ac:dyDescent="0.2">
      <c r="A30" s="34" t="s">
        <v>20</v>
      </c>
      <c r="B30" s="35">
        <v>34061</v>
      </c>
      <c r="C30" s="35"/>
      <c r="D30" s="35">
        <v>11425</v>
      </c>
      <c r="E30" s="36">
        <v>49.724288840262581</v>
      </c>
      <c r="F30" s="36">
        <v>42.503282275711157</v>
      </c>
      <c r="G30" s="35"/>
      <c r="H30" s="35">
        <v>8229</v>
      </c>
      <c r="I30" s="36">
        <v>7.2305261878721589</v>
      </c>
      <c r="J30" s="36">
        <v>42.556811277190427</v>
      </c>
      <c r="K30" s="36">
        <v>50.212662534937415</v>
      </c>
      <c r="L30" s="21"/>
      <c r="M30" s="24"/>
      <c r="N30" s="22"/>
      <c r="O30" s="22"/>
      <c r="P30" s="22"/>
      <c r="Q30" s="22"/>
      <c r="R30" s="19"/>
      <c r="S30" s="19"/>
      <c r="T30" s="19"/>
      <c r="U30" s="20"/>
    </row>
    <row r="31" spans="1:21" s="18" customFormat="1" ht="10.15" customHeight="1" x14ac:dyDescent="0.2">
      <c r="A31" s="34" t="s">
        <v>21</v>
      </c>
      <c r="B31" s="35">
        <v>9315</v>
      </c>
      <c r="C31" s="35"/>
      <c r="D31" s="35">
        <v>2862</v>
      </c>
      <c r="E31" s="36">
        <v>69.776380153738643</v>
      </c>
      <c r="F31" s="36">
        <v>20.719776380153739</v>
      </c>
      <c r="G31" s="35"/>
      <c r="H31" s="35">
        <v>1887</v>
      </c>
      <c r="I31" s="36">
        <v>10.068892421833599</v>
      </c>
      <c r="J31" s="36">
        <v>48.277689454160047</v>
      </c>
      <c r="K31" s="36">
        <v>41.653418124006357</v>
      </c>
      <c r="L31" s="21"/>
      <c r="M31" s="24"/>
      <c r="N31" s="22"/>
      <c r="O31" s="22"/>
      <c r="P31" s="22"/>
      <c r="Q31" s="22"/>
      <c r="R31" s="19"/>
      <c r="S31" s="19"/>
      <c r="T31" s="19"/>
      <c r="U31" s="20"/>
    </row>
    <row r="32" spans="1:21" s="18" customFormat="1" ht="10.15" customHeight="1" x14ac:dyDescent="0.2">
      <c r="A32" s="34" t="s">
        <v>22</v>
      </c>
      <c r="B32" s="35">
        <v>6624</v>
      </c>
      <c r="C32" s="35"/>
      <c r="D32" s="35">
        <v>1320</v>
      </c>
      <c r="E32" s="36">
        <v>68.030303030303031</v>
      </c>
      <c r="F32" s="36">
        <v>27.500000000000004</v>
      </c>
      <c r="G32" s="35"/>
      <c r="H32" s="35">
        <v>1179</v>
      </c>
      <c r="I32" s="36" t="s">
        <v>42</v>
      </c>
      <c r="J32" s="36">
        <v>50.296861747243426</v>
      </c>
      <c r="K32" s="36">
        <v>49.703138252756574</v>
      </c>
      <c r="L32" s="21"/>
      <c r="M32" s="24"/>
      <c r="N32" s="22"/>
      <c r="O32" s="22"/>
      <c r="P32" s="22"/>
      <c r="Q32" s="22"/>
      <c r="R32" s="19"/>
      <c r="S32" s="19"/>
      <c r="T32" s="19"/>
      <c r="U32" s="20"/>
    </row>
    <row r="33" spans="1:21" s="18" customFormat="1" ht="10.15" customHeight="1" x14ac:dyDescent="0.2">
      <c r="A33" s="34" t="s">
        <v>23</v>
      </c>
      <c r="B33" s="35">
        <v>1948</v>
      </c>
      <c r="C33" s="35"/>
      <c r="D33" s="35">
        <v>96</v>
      </c>
      <c r="E33" s="36" t="s">
        <v>42</v>
      </c>
      <c r="F33" s="36">
        <v>100</v>
      </c>
      <c r="G33" s="35"/>
      <c r="H33" s="35">
        <v>326</v>
      </c>
      <c r="I33" s="36" t="s">
        <v>42</v>
      </c>
      <c r="J33" s="36">
        <v>48.466257668711656</v>
      </c>
      <c r="K33" s="36">
        <v>51.533742331288344</v>
      </c>
      <c r="L33" s="21"/>
      <c r="M33" s="24"/>
      <c r="N33" s="22"/>
      <c r="O33" s="22"/>
      <c r="P33" s="22"/>
      <c r="Q33" s="22"/>
      <c r="R33" s="19"/>
      <c r="S33" s="19"/>
      <c r="T33" s="19"/>
      <c r="U33" s="20"/>
    </row>
    <row r="34" spans="1:21" s="18" customFormat="1" ht="4.3499999999999996" customHeight="1" x14ac:dyDescent="0.2">
      <c r="A34" s="34"/>
      <c r="B34" s="35"/>
      <c r="C34" s="35"/>
      <c r="D34" s="35"/>
      <c r="E34" s="33"/>
      <c r="F34" s="33"/>
      <c r="G34" s="35"/>
      <c r="H34" s="33"/>
      <c r="I34" s="33"/>
      <c r="J34" s="33"/>
      <c r="K34" s="33"/>
      <c r="L34" s="21"/>
      <c r="M34" s="24"/>
      <c r="N34" s="22"/>
      <c r="O34" s="22"/>
      <c r="P34" s="22"/>
      <c r="Q34" s="22"/>
      <c r="R34" s="19"/>
      <c r="S34" s="19"/>
      <c r="T34" s="19"/>
      <c r="U34" s="20"/>
    </row>
    <row r="35" spans="1:21" s="18" customFormat="1" ht="10.15" customHeight="1" x14ac:dyDescent="0.2">
      <c r="A35" s="34" t="s">
        <v>24</v>
      </c>
      <c r="B35" s="35">
        <v>61334</v>
      </c>
      <c r="C35" s="35"/>
      <c r="D35" s="35">
        <v>23649</v>
      </c>
      <c r="E35" s="36">
        <v>71.157342805192613</v>
      </c>
      <c r="F35" s="36">
        <v>16.14444585394731</v>
      </c>
      <c r="G35" s="35"/>
      <c r="H35" s="35">
        <v>16141</v>
      </c>
      <c r="I35" s="36">
        <v>34.254383247630258</v>
      </c>
      <c r="J35" s="36">
        <v>32.624992255746236</v>
      </c>
      <c r="K35" s="36">
        <v>33.120624496623506</v>
      </c>
      <c r="L35" s="21"/>
      <c r="M35" s="24"/>
      <c r="N35" s="22"/>
      <c r="O35" s="22"/>
      <c r="P35" s="22"/>
      <c r="Q35" s="22"/>
      <c r="R35" s="19"/>
      <c r="S35" s="19"/>
      <c r="T35" s="19"/>
      <c r="U35" s="20"/>
    </row>
    <row r="36" spans="1:21" s="18" customFormat="1" ht="10.15" customHeight="1" x14ac:dyDescent="0.2">
      <c r="A36" s="34" t="s">
        <v>25</v>
      </c>
      <c r="B36" s="35">
        <v>19785</v>
      </c>
      <c r="C36" s="35"/>
      <c r="D36" s="35">
        <v>7227</v>
      </c>
      <c r="E36" s="36">
        <v>67.164798671647986</v>
      </c>
      <c r="F36" s="36">
        <v>21.986993219869934</v>
      </c>
      <c r="G36" s="35"/>
      <c r="H36" s="35">
        <v>5953</v>
      </c>
      <c r="I36" s="36">
        <v>28.237863262220731</v>
      </c>
      <c r="J36" s="36">
        <v>35.07475222576852</v>
      </c>
      <c r="K36" s="36">
        <v>36.687384512010752</v>
      </c>
      <c r="L36" s="21"/>
      <c r="M36" s="24"/>
      <c r="N36" s="22"/>
      <c r="O36" s="22"/>
      <c r="P36" s="22"/>
      <c r="Q36" s="22"/>
      <c r="R36" s="19"/>
      <c r="S36" s="19"/>
      <c r="T36" s="19"/>
      <c r="U36" s="20"/>
    </row>
    <row r="37" spans="1:21" s="18" customFormat="1" ht="10.15" customHeight="1" x14ac:dyDescent="0.2">
      <c r="A37" s="34" t="s">
        <v>26</v>
      </c>
      <c r="B37" s="35">
        <v>84027</v>
      </c>
      <c r="C37" s="35"/>
      <c r="D37" s="35">
        <v>24546</v>
      </c>
      <c r="E37" s="36">
        <v>63.456367636274749</v>
      </c>
      <c r="F37" s="36">
        <v>22.252098101523671</v>
      </c>
      <c r="G37" s="35"/>
      <c r="H37" s="35">
        <v>18477</v>
      </c>
      <c r="I37" s="36">
        <v>20.620230556908588</v>
      </c>
      <c r="J37" s="36">
        <v>38.891594955891108</v>
      </c>
      <c r="K37" s="36">
        <v>40.488174487200304</v>
      </c>
      <c r="L37" s="21"/>
      <c r="M37" s="24"/>
      <c r="N37" s="22"/>
      <c r="O37" s="22"/>
      <c r="P37" s="22"/>
      <c r="Q37" s="22"/>
      <c r="R37" s="19"/>
      <c r="S37" s="19"/>
      <c r="T37" s="19"/>
      <c r="U37" s="20"/>
    </row>
    <row r="38" spans="1:21" s="18" customFormat="1" ht="10.15" customHeight="1" x14ac:dyDescent="0.2">
      <c r="A38" s="34" t="s">
        <v>27</v>
      </c>
      <c r="B38" s="35">
        <v>33401</v>
      </c>
      <c r="C38" s="35"/>
      <c r="D38" s="35">
        <v>8279</v>
      </c>
      <c r="E38" s="36">
        <v>65.189032491846845</v>
      </c>
      <c r="F38" s="36">
        <v>23.52941176470588</v>
      </c>
      <c r="G38" s="35"/>
      <c r="H38" s="35">
        <v>5866</v>
      </c>
      <c r="I38" s="36">
        <v>11.933174224343675</v>
      </c>
      <c r="J38" s="36">
        <v>48.397545175588135</v>
      </c>
      <c r="K38" s="36">
        <v>39.669280600068191</v>
      </c>
      <c r="L38" s="21"/>
      <c r="M38" s="24"/>
      <c r="N38" s="1"/>
      <c r="O38" s="1"/>
      <c r="P38" s="1"/>
      <c r="Q38" s="1"/>
      <c r="R38" s="1"/>
      <c r="S38" s="1"/>
      <c r="T38" s="1"/>
      <c r="U38" s="23"/>
    </row>
    <row r="39" spans="1:21" s="18" customFormat="1" ht="10.15" customHeight="1" x14ac:dyDescent="0.2">
      <c r="A39" s="34" t="s">
        <v>28</v>
      </c>
      <c r="B39" s="35">
        <v>37523</v>
      </c>
      <c r="C39" s="35"/>
      <c r="D39" s="35">
        <v>17083</v>
      </c>
      <c r="E39" s="36">
        <v>52.121992624246325</v>
      </c>
      <c r="F39" s="36">
        <v>39.69443306210853</v>
      </c>
      <c r="G39" s="35"/>
      <c r="H39" s="35">
        <v>10530</v>
      </c>
      <c r="I39" s="36">
        <v>12.279202279202279</v>
      </c>
      <c r="J39" s="36">
        <v>30.797720797720796</v>
      </c>
      <c r="K39" s="36">
        <v>56.92307692307692</v>
      </c>
      <c r="L39" s="21"/>
      <c r="M39" s="24"/>
      <c r="N39" s="22"/>
      <c r="O39" s="22"/>
      <c r="P39" s="22"/>
      <c r="Q39" s="22"/>
      <c r="R39" s="19"/>
      <c r="S39" s="19"/>
      <c r="T39" s="19"/>
      <c r="U39" s="20"/>
    </row>
    <row r="40" spans="1:21" s="18" customFormat="1" ht="4.3499999999999996" customHeight="1" x14ac:dyDescent="0.2">
      <c r="A40" s="34"/>
      <c r="B40" s="35"/>
      <c r="C40" s="35"/>
      <c r="D40" s="35"/>
      <c r="E40" s="33"/>
      <c r="F40" s="33"/>
      <c r="G40" s="35"/>
      <c r="H40" s="33"/>
      <c r="I40" s="33"/>
      <c r="J40" s="33"/>
      <c r="K40" s="33"/>
      <c r="L40" s="21"/>
      <c r="M40" s="24"/>
      <c r="N40" s="22"/>
      <c r="O40" s="22"/>
      <c r="P40" s="22"/>
      <c r="Q40" s="22"/>
      <c r="R40" s="19"/>
      <c r="S40" s="19"/>
      <c r="T40" s="19"/>
      <c r="U40" s="20"/>
    </row>
    <row r="41" spans="1:21" s="18" customFormat="1" ht="10.15" customHeight="1" x14ac:dyDescent="0.2">
      <c r="A41" s="37" t="s">
        <v>29</v>
      </c>
      <c r="B41" s="38">
        <v>102883</v>
      </c>
      <c r="C41" s="38"/>
      <c r="D41" s="38">
        <v>40581</v>
      </c>
      <c r="E41" s="39">
        <v>45.955003573100711</v>
      </c>
      <c r="F41" s="39">
        <v>44.124097484044256</v>
      </c>
      <c r="G41" s="38"/>
      <c r="H41" s="38">
        <v>25969</v>
      </c>
      <c r="I41" s="39">
        <v>13.935846586314451</v>
      </c>
      <c r="J41" s="39">
        <v>27.837036466556281</v>
      </c>
      <c r="K41" s="39">
        <v>58.227116947129268</v>
      </c>
      <c r="L41" s="21"/>
      <c r="M41" s="24"/>
      <c r="N41" s="22"/>
      <c r="O41" s="22"/>
      <c r="P41" s="22"/>
      <c r="Q41" s="22"/>
      <c r="R41" s="19"/>
      <c r="S41" s="19"/>
      <c r="T41" s="19"/>
      <c r="U41" s="20"/>
    </row>
    <row r="42" spans="1:21" s="18" customFormat="1" ht="10.15" customHeight="1" x14ac:dyDescent="0.2">
      <c r="A42" s="34" t="s">
        <v>30</v>
      </c>
      <c r="B42" s="35">
        <v>39728</v>
      </c>
      <c r="C42" s="35"/>
      <c r="D42" s="35">
        <v>14710</v>
      </c>
      <c r="E42" s="36">
        <v>53.630183548606389</v>
      </c>
      <c r="F42" s="36">
        <v>36.213460231135279</v>
      </c>
      <c r="G42" s="35"/>
      <c r="H42" s="35">
        <v>8488</v>
      </c>
      <c r="I42" s="36">
        <v>5.4547596606974551</v>
      </c>
      <c r="J42" s="36">
        <v>41.682375117813386</v>
      </c>
      <c r="K42" s="36">
        <v>52.862865221489166</v>
      </c>
      <c r="L42" s="21"/>
      <c r="M42" s="24"/>
      <c r="N42" s="22"/>
      <c r="O42" s="22"/>
      <c r="P42" s="22"/>
      <c r="Q42" s="22"/>
      <c r="R42" s="19"/>
      <c r="S42" s="19"/>
      <c r="T42" s="19"/>
      <c r="U42" s="20"/>
    </row>
    <row r="43" spans="1:21" s="18" customFormat="1" ht="10.15" customHeight="1" x14ac:dyDescent="0.2">
      <c r="A43" s="34" t="s">
        <v>31</v>
      </c>
      <c r="B43" s="35">
        <v>20499</v>
      </c>
      <c r="C43" s="35"/>
      <c r="D43" s="35">
        <v>8530</v>
      </c>
      <c r="E43" s="36">
        <v>60.539273153575614</v>
      </c>
      <c r="F43" s="36">
        <v>29.929660023446658</v>
      </c>
      <c r="G43" s="35"/>
      <c r="H43" s="35">
        <v>5487</v>
      </c>
      <c r="I43" s="36">
        <v>12.629852378348824</v>
      </c>
      <c r="J43" s="36">
        <v>32.276289411335881</v>
      </c>
      <c r="K43" s="36">
        <v>55.093858210315297</v>
      </c>
      <c r="L43" s="21"/>
      <c r="M43" s="24"/>
      <c r="N43" s="22"/>
      <c r="O43" s="22"/>
      <c r="P43" s="22"/>
      <c r="Q43" s="22"/>
      <c r="R43" s="19"/>
      <c r="S43" s="19"/>
      <c r="T43" s="19"/>
      <c r="U43" s="20"/>
    </row>
    <row r="44" spans="1:21" s="18" customFormat="1" ht="10.15" customHeight="1" x14ac:dyDescent="0.2">
      <c r="A44" s="34" t="s">
        <v>32</v>
      </c>
      <c r="B44" s="35">
        <v>63515</v>
      </c>
      <c r="C44" s="35"/>
      <c r="D44" s="35">
        <v>28574</v>
      </c>
      <c r="E44" s="36">
        <v>31.185693287604117</v>
      </c>
      <c r="F44" s="36">
        <v>57.100860922516972</v>
      </c>
      <c r="G44" s="35"/>
      <c r="H44" s="35">
        <v>15850</v>
      </c>
      <c r="I44" s="36">
        <v>6.4037854889589907</v>
      </c>
      <c r="J44" s="36">
        <v>26.561514195583598</v>
      </c>
      <c r="K44" s="36">
        <v>67.034700315457414</v>
      </c>
      <c r="L44" s="21"/>
      <c r="M44" s="24"/>
      <c r="N44" s="22"/>
      <c r="O44" s="22"/>
      <c r="P44" s="22"/>
      <c r="Q44" s="22"/>
      <c r="R44" s="19"/>
      <c r="S44" s="19"/>
      <c r="T44" s="19"/>
      <c r="U44" s="20"/>
    </row>
    <row r="45" spans="1:21" s="18" customFormat="1" ht="10.15" customHeight="1" x14ac:dyDescent="0.2">
      <c r="A45" s="34" t="s">
        <v>33</v>
      </c>
      <c r="B45" s="35">
        <v>8624</v>
      </c>
      <c r="C45" s="35"/>
      <c r="D45" s="35">
        <v>3101</v>
      </c>
      <c r="E45" s="36">
        <v>65.366010964205088</v>
      </c>
      <c r="F45" s="36">
        <v>28.119961302805546</v>
      </c>
      <c r="G45" s="35"/>
      <c r="H45" s="35">
        <v>1977</v>
      </c>
      <c r="I45" s="36">
        <v>9.0541224076884177</v>
      </c>
      <c r="J45" s="36">
        <v>42.438037430450173</v>
      </c>
      <c r="K45" s="36">
        <v>48.507840161861402</v>
      </c>
      <c r="L45" s="21"/>
      <c r="M45" s="24"/>
      <c r="N45" s="22"/>
      <c r="O45" s="22"/>
      <c r="P45" s="22"/>
      <c r="Q45" s="22"/>
      <c r="R45" s="19"/>
      <c r="S45" s="19"/>
      <c r="T45" s="19"/>
      <c r="U45" s="20"/>
    </row>
    <row r="46" spans="1:21" s="18" customFormat="1" ht="4.3499999999999996" customHeight="1" x14ac:dyDescent="0.2">
      <c r="A46" s="34"/>
      <c r="B46" s="35"/>
      <c r="C46" s="35"/>
      <c r="D46" s="35"/>
      <c r="E46" s="36"/>
      <c r="F46" s="36"/>
      <c r="G46" s="35"/>
      <c r="H46" s="35"/>
      <c r="I46" s="36"/>
      <c r="J46" s="36"/>
      <c r="K46" s="36"/>
      <c r="L46" s="21"/>
      <c r="M46" s="22"/>
      <c r="N46" s="22"/>
      <c r="O46" s="22"/>
      <c r="P46" s="22"/>
      <c r="Q46" s="22"/>
      <c r="R46" s="19"/>
      <c r="S46" s="19"/>
      <c r="T46" s="19"/>
      <c r="U46" s="20"/>
    </row>
    <row r="47" spans="1:21" s="18" customFormat="1" ht="10.15" customHeight="1" x14ac:dyDescent="0.2">
      <c r="A47" s="37" t="s">
        <v>34</v>
      </c>
      <c r="B47" s="38">
        <v>1011406</v>
      </c>
      <c r="C47" s="38"/>
      <c r="D47" s="38">
        <v>364992</v>
      </c>
      <c r="E47" s="39">
        <v>58.336895055234081</v>
      </c>
      <c r="F47" s="39">
        <v>29.603114588812907</v>
      </c>
      <c r="G47" s="38"/>
      <c r="H47" s="38">
        <v>262252</v>
      </c>
      <c r="I47" s="39">
        <v>23.8312767872123</v>
      </c>
      <c r="J47" s="39">
        <v>32.866098256638651</v>
      </c>
      <c r="K47" s="39">
        <v>43.927977670332353</v>
      </c>
      <c r="L47" s="21"/>
      <c r="M47" s="24"/>
      <c r="N47" s="1"/>
      <c r="O47" s="1"/>
      <c r="P47" s="1"/>
      <c r="Q47" s="24"/>
      <c r="R47" s="19"/>
      <c r="S47" s="19"/>
      <c r="T47" s="19"/>
      <c r="U47" s="20"/>
    </row>
    <row r="48" spans="1:21" s="18" customFormat="1" ht="10.15" customHeight="1" x14ac:dyDescent="0.2">
      <c r="A48" s="43"/>
      <c r="B48" s="44"/>
      <c r="C48" s="44"/>
      <c r="D48" s="44"/>
      <c r="E48" s="45"/>
      <c r="F48" s="45"/>
      <c r="G48" s="44"/>
      <c r="H48" s="46"/>
      <c r="I48" s="45"/>
      <c r="J48" s="45"/>
      <c r="K48" s="45"/>
      <c r="L48" s="21"/>
      <c r="M48" s="24"/>
      <c r="N48" s="1"/>
      <c r="O48" s="1"/>
      <c r="P48" s="1"/>
      <c r="Q48" s="24"/>
      <c r="R48" s="19"/>
      <c r="S48" s="19"/>
      <c r="T48" s="19"/>
      <c r="U48" s="20"/>
    </row>
    <row r="49" spans="1:21" s="18" customFormat="1" ht="2.1" customHeight="1" x14ac:dyDescent="0.2">
      <c r="A49" s="40"/>
      <c r="B49" s="41"/>
      <c r="C49" s="41"/>
      <c r="D49" s="41"/>
      <c r="E49" s="41"/>
      <c r="F49" s="41"/>
      <c r="G49" s="41"/>
      <c r="H49" s="41"/>
      <c r="I49" s="41"/>
      <c r="J49" s="41"/>
      <c r="K49" s="41"/>
      <c r="M49" s="5"/>
      <c r="N49" s="19"/>
      <c r="O49" s="19"/>
      <c r="P49" s="19"/>
      <c r="Q49" s="19"/>
      <c r="R49" s="19"/>
      <c r="S49" s="19"/>
      <c r="T49" s="19"/>
      <c r="U49" s="20"/>
    </row>
    <row r="50" spans="1:21" s="25" customFormat="1" ht="8.65" customHeight="1" x14ac:dyDescent="0.2">
      <c r="A50" s="159" t="s">
        <v>115</v>
      </c>
      <c r="B50" s="159"/>
      <c r="C50" s="159"/>
      <c r="D50" s="159"/>
      <c r="E50" s="159"/>
      <c r="F50" s="159"/>
      <c r="G50" s="159"/>
      <c r="H50" s="159"/>
      <c r="I50" s="159"/>
      <c r="J50" s="159"/>
      <c r="K50" s="159"/>
    </row>
    <row r="51" spans="1:21" s="25" customFormat="1" ht="8.65" customHeight="1" x14ac:dyDescent="0.2">
      <c r="A51" s="159"/>
      <c r="B51" s="159"/>
      <c r="C51" s="159"/>
      <c r="D51" s="159"/>
      <c r="E51" s="159"/>
      <c r="F51" s="159"/>
      <c r="G51" s="159"/>
      <c r="H51" s="159"/>
      <c r="I51" s="159"/>
      <c r="J51" s="159"/>
      <c r="K51" s="159"/>
    </row>
    <row r="52" spans="1:21" s="25" customFormat="1" ht="8.65" customHeight="1" x14ac:dyDescent="0.2">
      <c r="A52" s="159"/>
      <c r="B52" s="159"/>
      <c r="C52" s="159"/>
      <c r="D52" s="159"/>
      <c r="E52" s="159"/>
      <c r="F52" s="159"/>
      <c r="G52" s="159"/>
      <c r="H52" s="159"/>
      <c r="I52" s="159"/>
      <c r="J52" s="159"/>
      <c r="K52" s="159"/>
    </row>
    <row r="53" spans="1:21" s="25" customFormat="1" ht="10.15" customHeight="1" x14ac:dyDescent="0.2">
      <c r="A53" s="56"/>
      <c r="B53" s="56"/>
      <c r="C53" s="56"/>
      <c r="D53" s="56"/>
      <c r="E53" s="56"/>
      <c r="F53" s="56"/>
      <c r="G53" s="56"/>
      <c r="H53" s="56"/>
      <c r="I53" s="56"/>
      <c r="J53" s="56"/>
      <c r="K53" s="56"/>
    </row>
    <row r="54" spans="1:21" s="119" customFormat="1" ht="8.4499999999999993" customHeight="1" x14ac:dyDescent="0.2">
      <c r="A54" s="42" t="s">
        <v>59</v>
      </c>
      <c r="B54" s="118"/>
      <c r="C54" s="118"/>
      <c r="D54" s="118"/>
      <c r="E54" s="118"/>
      <c r="F54" s="118"/>
      <c r="G54" s="118"/>
      <c r="H54" s="118"/>
      <c r="I54" s="118"/>
      <c r="J54" s="118"/>
      <c r="K54" s="118"/>
      <c r="M54" s="120"/>
      <c r="N54" s="120"/>
      <c r="O54" s="120"/>
      <c r="P54" s="120"/>
      <c r="Q54" s="120"/>
      <c r="R54" s="120"/>
      <c r="S54" s="120"/>
      <c r="T54" s="120"/>
      <c r="U54" s="120"/>
    </row>
    <row r="55" spans="1:21" s="18" customFormat="1" x14ac:dyDescent="0.2">
      <c r="A55" s="2"/>
      <c r="B55" s="3"/>
      <c r="C55" s="3"/>
      <c r="D55" s="3"/>
      <c r="E55" s="3"/>
      <c r="F55" s="3"/>
      <c r="G55" s="3"/>
      <c r="H55" s="3"/>
      <c r="I55" s="3"/>
      <c r="J55" s="3"/>
      <c r="K55" s="3"/>
      <c r="M55" s="19"/>
      <c r="N55" s="19"/>
      <c r="O55" s="19"/>
      <c r="P55" s="19"/>
      <c r="Q55" s="19"/>
      <c r="R55" s="19"/>
      <c r="S55" s="19"/>
      <c r="T55" s="19"/>
      <c r="U55" s="20"/>
    </row>
    <row r="56" spans="1:21" s="18" customFormat="1" x14ac:dyDescent="0.2">
      <c r="A56" s="4"/>
      <c r="M56" s="19"/>
      <c r="N56" s="19"/>
      <c r="O56" s="19"/>
      <c r="P56" s="19"/>
      <c r="Q56" s="19"/>
      <c r="R56" s="19"/>
      <c r="S56" s="19"/>
      <c r="T56" s="19"/>
      <c r="U56" s="20"/>
    </row>
  </sheetData>
  <mergeCells count="1">
    <mergeCell ref="A50:K52"/>
  </mergeCells>
  <pageMargins left="0.39370078740157483" right="2.4409448818897639" top="0.39370078740157483" bottom="3.4251968503937009"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2"/>
  <sheetViews>
    <sheetView showGridLines="0" zoomScaleNormal="100" workbookViewId="0">
      <selection activeCell="A5" sqref="A5"/>
    </sheetView>
  </sheetViews>
  <sheetFormatPr baseColWidth="10" defaultColWidth="12" defaultRowHeight="12.75" x14ac:dyDescent="0.2"/>
  <cols>
    <col min="1" max="1" width="16.6640625" style="84" customWidth="1"/>
    <col min="2" max="2" width="9.83203125" style="83" customWidth="1"/>
    <col min="3" max="3" width="11" style="83" bestFit="1" customWidth="1"/>
    <col min="4" max="8" width="9.83203125" style="83" customWidth="1"/>
    <col min="9" max="9" width="7.1640625" style="83" customWidth="1"/>
    <col min="10" max="10" width="3.5" style="83" customWidth="1"/>
    <col min="11" max="11" width="9.1640625" style="83" bestFit="1" customWidth="1"/>
    <col min="12" max="12" width="9.83203125" style="6" customWidth="1"/>
    <col min="13" max="13" width="8.5" style="6" customWidth="1"/>
    <col min="14" max="14" width="6.5" style="6" customWidth="1"/>
    <col min="15" max="17" width="6.83203125" style="6" customWidth="1"/>
    <col min="18" max="18" width="5.83203125" style="6" customWidth="1"/>
    <col min="19" max="19" width="6.83203125" style="6" customWidth="1"/>
    <col min="20" max="20" width="7" style="6" customWidth="1"/>
    <col min="21" max="16384" width="12" style="6"/>
  </cols>
  <sheetData>
    <row r="1" spans="1:13" s="11" customFormat="1" ht="42.95" customHeight="1" x14ac:dyDescent="0.2">
      <c r="A1" s="8"/>
      <c r="B1" s="8"/>
      <c r="C1" s="8"/>
      <c r="D1" s="9"/>
      <c r="E1" s="9"/>
      <c r="F1" s="9"/>
      <c r="G1" s="10"/>
    </row>
    <row r="2" spans="1:13" s="11" customFormat="1" ht="13.5" thickBot="1" x14ac:dyDescent="0.25">
      <c r="A2" s="12"/>
      <c r="B2" s="12"/>
      <c r="C2" s="12"/>
      <c r="D2" s="13"/>
      <c r="E2" s="13"/>
      <c r="F2" s="13"/>
      <c r="G2" s="14"/>
      <c r="H2" s="15"/>
      <c r="I2" s="15"/>
      <c r="J2" s="15"/>
      <c r="K2" s="15"/>
    </row>
    <row r="3" spans="1:13" s="11" customFormat="1" ht="11.25" customHeight="1" thickTop="1" x14ac:dyDescent="0.2">
      <c r="A3" s="8"/>
      <c r="B3" s="8"/>
      <c r="C3" s="8"/>
      <c r="D3" s="9"/>
      <c r="E3" s="9"/>
      <c r="F3" s="9"/>
      <c r="G3" s="10"/>
    </row>
    <row r="4" spans="1:13" s="69" customFormat="1" ht="12.75" customHeight="1" x14ac:dyDescent="0.2">
      <c r="A4" s="69" t="s">
        <v>90</v>
      </c>
      <c r="B4" s="70"/>
      <c r="C4" s="70"/>
      <c r="D4" s="70"/>
      <c r="E4" s="70"/>
      <c r="F4" s="70"/>
      <c r="G4" s="70"/>
      <c r="H4" s="70"/>
      <c r="I4" s="70"/>
      <c r="J4" s="70"/>
      <c r="K4" s="71"/>
    </row>
    <row r="5" spans="1:13" s="72" customFormat="1" ht="12.75" customHeight="1" x14ac:dyDescent="0.2">
      <c r="B5" s="65"/>
      <c r="C5" s="65"/>
      <c r="D5" s="65"/>
      <c r="E5" s="65"/>
      <c r="F5" s="65"/>
      <c r="G5" s="65"/>
      <c r="H5" s="65"/>
      <c r="I5" s="65"/>
      <c r="J5" s="65"/>
      <c r="K5" s="65"/>
    </row>
    <row r="6" spans="1:13" s="72" customFormat="1" ht="11.25" customHeight="1" x14ac:dyDescent="0.2">
      <c r="A6" s="85" t="s">
        <v>1</v>
      </c>
      <c r="B6" s="67" t="s">
        <v>38</v>
      </c>
      <c r="C6" s="67" t="s">
        <v>48</v>
      </c>
      <c r="D6" s="67" t="s">
        <v>70</v>
      </c>
      <c r="E6" s="67" t="s">
        <v>46</v>
      </c>
      <c r="F6" s="67" t="s">
        <v>46</v>
      </c>
      <c r="G6" s="67" t="s">
        <v>39</v>
      </c>
      <c r="H6" s="67" t="s">
        <v>40</v>
      </c>
      <c r="I6" s="67" t="s">
        <v>2</v>
      </c>
      <c r="J6" s="67"/>
      <c r="K6" s="67" t="s">
        <v>0</v>
      </c>
    </row>
    <row r="7" spans="1:13" s="72" customFormat="1" ht="11.25" customHeight="1" x14ac:dyDescent="0.2">
      <c r="A7" s="86"/>
      <c r="B7" s="67" t="s">
        <v>37</v>
      </c>
      <c r="C7" s="67" t="s">
        <v>49</v>
      </c>
      <c r="D7" s="67" t="s">
        <v>35</v>
      </c>
      <c r="E7" s="67" t="s">
        <v>3</v>
      </c>
      <c r="F7" s="67" t="s">
        <v>3</v>
      </c>
      <c r="G7" s="88" t="s">
        <v>41</v>
      </c>
      <c r="H7" s="88" t="s">
        <v>43</v>
      </c>
      <c r="I7" s="87" t="s">
        <v>7</v>
      </c>
      <c r="J7" s="87"/>
      <c r="K7" s="67"/>
    </row>
    <row r="8" spans="1:13" s="72" customFormat="1" ht="11.25" customHeight="1" x14ac:dyDescent="0.2">
      <c r="A8" s="85"/>
      <c r="B8" s="67"/>
      <c r="C8" s="67" t="s">
        <v>50</v>
      </c>
      <c r="D8" s="67" t="s">
        <v>36</v>
      </c>
      <c r="E8" s="67" t="s">
        <v>4</v>
      </c>
      <c r="F8" s="67" t="s">
        <v>4</v>
      </c>
      <c r="G8" s="67"/>
      <c r="H8" s="67"/>
      <c r="I8" s="67" t="s">
        <v>6</v>
      </c>
      <c r="J8" s="67"/>
      <c r="K8" s="67"/>
    </row>
    <row r="9" spans="1:13" s="72" customFormat="1" ht="11.25" customHeight="1" x14ac:dyDescent="0.2">
      <c r="A9" s="66"/>
      <c r="B9" s="67"/>
      <c r="C9" s="67"/>
      <c r="D9" s="67" t="s">
        <v>5</v>
      </c>
      <c r="E9" s="67"/>
      <c r="F9" s="67" t="s">
        <v>45</v>
      </c>
      <c r="G9" s="67"/>
      <c r="H9" s="67"/>
      <c r="I9" s="88"/>
      <c r="J9" s="88"/>
      <c r="K9" s="67"/>
    </row>
    <row r="10" spans="1:13" s="72" customFormat="1" ht="12.75" customHeight="1" x14ac:dyDescent="0.2">
      <c r="A10" s="73"/>
      <c r="B10" s="65"/>
      <c r="C10" s="65"/>
      <c r="D10" s="65"/>
      <c r="E10" s="65"/>
      <c r="F10" s="65"/>
      <c r="G10" s="65"/>
      <c r="H10" s="65"/>
      <c r="I10" s="65"/>
      <c r="J10" s="65"/>
      <c r="K10" s="65"/>
    </row>
    <row r="11" spans="1:13" s="72" customFormat="1" ht="12.75" customHeight="1" x14ac:dyDescent="0.2">
      <c r="A11" s="72" t="s">
        <v>8</v>
      </c>
      <c r="B11" s="65">
        <v>123111</v>
      </c>
      <c r="C11" s="65">
        <v>7965</v>
      </c>
      <c r="D11" s="65">
        <v>1276</v>
      </c>
      <c r="E11" s="65">
        <v>43779</v>
      </c>
      <c r="F11" s="65">
        <v>15783</v>
      </c>
      <c r="G11" s="65">
        <v>9626</v>
      </c>
      <c r="H11" s="65">
        <v>15452</v>
      </c>
      <c r="I11" s="65">
        <v>2419</v>
      </c>
      <c r="J11" s="65"/>
      <c r="K11" s="65">
        <v>219411</v>
      </c>
      <c r="M11" s="75"/>
    </row>
    <row r="12" spans="1:13" s="72" customFormat="1" ht="12.75" customHeight="1" x14ac:dyDescent="0.2">
      <c r="A12" s="72" t="s">
        <v>9</v>
      </c>
      <c r="B12" s="65">
        <v>95662</v>
      </c>
      <c r="C12" s="65">
        <v>6973</v>
      </c>
      <c r="D12" s="65">
        <v>3730</v>
      </c>
      <c r="E12" s="65">
        <v>34072</v>
      </c>
      <c r="F12" s="65">
        <v>5206</v>
      </c>
      <c r="G12" s="65">
        <v>7136</v>
      </c>
      <c r="H12" s="65">
        <v>10624</v>
      </c>
      <c r="I12" s="65">
        <v>502</v>
      </c>
      <c r="J12" s="65"/>
      <c r="K12" s="65">
        <v>163905</v>
      </c>
      <c r="M12" s="75"/>
    </row>
    <row r="13" spans="1:13" s="72" customFormat="1" ht="12.75" customHeight="1" x14ac:dyDescent="0.2">
      <c r="A13" s="72" t="s">
        <v>10</v>
      </c>
      <c r="B13" s="65">
        <v>43260</v>
      </c>
      <c r="C13" s="65">
        <v>3181</v>
      </c>
      <c r="D13" s="65">
        <v>1165</v>
      </c>
      <c r="E13" s="65">
        <v>15012</v>
      </c>
      <c r="F13" s="65">
        <v>3605</v>
      </c>
      <c r="G13" s="65">
        <v>2382</v>
      </c>
      <c r="H13" s="65">
        <v>4255</v>
      </c>
      <c r="I13" s="65" t="s">
        <v>42</v>
      </c>
      <c r="J13" s="65"/>
      <c r="K13" s="65">
        <v>72860</v>
      </c>
      <c r="L13" s="75"/>
      <c r="M13" s="75"/>
    </row>
    <row r="14" spans="1:13" s="72" customFormat="1" ht="12.75" customHeight="1" x14ac:dyDescent="0.2">
      <c r="A14" s="72" t="s">
        <v>11</v>
      </c>
      <c r="B14" s="65">
        <v>3920</v>
      </c>
      <c r="C14" s="65">
        <v>233</v>
      </c>
      <c r="D14" s="65">
        <v>42</v>
      </c>
      <c r="E14" s="65">
        <v>681</v>
      </c>
      <c r="F14" s="65" t="s">
        <v>42</v>
      </c>
      <c r="G14" s="65">
        <v>200</v>
      </c>
      <c r="H14" s="65">
        <v>335</v>
      </c>
      <c r="I14" s="65" t="s">
        <v>42</v>
      </c>
      <c r="J14" s="65"/>
      <c r="K14" s="65">
        <v>5411</v>
      </c>
      <c r="M14" s="75"/>
    </row>
    <row r="15" spans="1:13" s="72" customFormat="1" ht="12.75" customHeight="1" x14ac:dyDescent="0.2">
      <c r="A15" s="72" t="s">
        <v>12</v>
      </c>
      <c r="B15" s="65">
        <v>15667</v>
      </c>
      <c r="C15" s="65">
        <v>1093</v>
      </c>
      <c r="D15" s="65">
        <v>237</v>
      </c>
      <c r="E15" s="65">
        <v>2991</v>
      </c>
      <c r="F15" s="65" t="s">
        <v>42</v>
      </c>
      <c r="G15" s="65">
        <v>831</v>
      </c>
      <c r="H15" s="65">
        <v>1340</v>
      </c>
      <c r="I15" s="65" t="s">
        <v>42</v>
      </c>
      <c r="J15" s="65"/>
      <c r="K15" s="65">
        <v>22159</v>
      </c>
      <c r="L15" s="75"/>
      <c r="M15" s="75"/>
    </row>
    <row r="16" spans="1:13" s="72" customFormat="1" ht="4.3499999999999996" customHeight="1" x14ac:dyDescent="0.2">
      <c r="B16" s="65"/>
      <c r="C16" s="65"/>
      <c r="D16" s="65"/>
      <c r="E16" s="65"/>
      <c r="F16" s="65"/>
      <c r="G16" s="65"/>
      <c r="H16" s="65"/>
      <c r="I16" s="65"/>
      <c r="J16" s="65"/>
      <c r="K16" s="65"/>
      <c r="L16" s="75"/>
      <c r="M16" s="75"/>
    </row>
    <row r="17" spans="1:20" s="72" customFormat="1" ht="12.75" customHeight="1" x14ac:dyDescent="0.2">
      <c r="A17" s="72" t="s">
        <v>13</v>
      </c>
      <c r="B17" s="65">
        <v>4093</v>
      </c>
      <c r="C17" s="65">
        <v>287</v>
      </c>
      <c r="D17" s="65" t="s">
        <v>42</v>
      </c>
      <c r="E17" s="65">
        <v>857</v>
      </c>
      <c r="F17" s="65" t="s">
        <v>42</v>
      </c>
      <c r="G17" s="65">
        <v>164</v>
      </c>
      <c r="H17" s="65">
        <v>366</v>
      </c>
      <c r="I17" s="65" t="s">
        <v>42</v>
      </c>
      <c r="J17" s="65"/>
      <c r="K17" s="65">
        <v>5767</v>
      </c>
      <c r="L17" s="75"/>
      <c r="M17" s="75"/>
    </row>
    <row r="18" spans="1:20" s="72" customFormat="1" ht="12.75" customHeight="1" x14ac:dyDescent="0.2">
      <c r="A18" s="72" t="s">
        <v>14</v>
      </c>
      <c r="B18" s="75">
        <v>4325</v>
      </c>
      <c r="C18" s="75">
        <v>246</v>
      </c>
      <c r="D18" s="65" t="s">
        <v>42</v>
      </c>
      <c r="E18" s="75">
        <v>797</v>
      </c>
      <c r="F18" s="75">
        <v>75</v>
      </c>
      <c r="G18" s="75">
        <v>243</v>
      </c>
      <c r="H18" s="75">
        <v>423</v>
      </c>
      <c r="I18" s="65" t="s">
        <v>42</v>
      </c>
      <c r="J18" s="65"/>
      <c r="K18" s="65">
        <v>6109</v>
      </c>
      <c r="L18" s="75"/>
      <c r="M18" s="75"/>
    </row>
    <row r="19" spans="1:20" s="72" customFormat="1" ht="12.75" customHeight="1" x14ac:dyDescent="0.2">
      <c r="A19" s="72" t="s">
        <v>15</v>
      </c>
      <c r="B19" s="65">
        <v>4215</v>
      </c>
      <c r="C19" s="65">
        <v>220</v>
      </c>
      <c r="D19" s="65">
        <v>60</v>
      </c>
      <c r="E19" s="65">
        <v>1204</v>
      </c>
      <c r="F19" s="65" t="s">
        <v>42</v>
      </c>
      <c r="G19" s="65">
        <v>250</v>
      </c>
      <c r="H19" s="65">
        <v>367</v>
      </c>
      <c r="I19" s="65" t="s">
        <v>42</v>
      </c>
      <c r="J19" s="65"/>
      <c r="K19" s="65">
        <v>6316</v>
      </c>
      <c r="L19" s="75"/>
      <c r="M19" s="75"/>
      <c r="N19" s="75"/>
      <c r="O19" s="75"/>
      <c r="P19" s="75"/>
      <c r="Q19" s="75"/>
      <c r="R19" s="75"/>
      <c r="S19" s="75"/>
      <c r="T19" s="75"/>
    </row>
    <row r="20" spans="1:20" s="72" customFormat="1" ht="12.75" customHeight="1" x14ac:dyDescent="0.2">
      <c r="A20" s="72" t="s">
        <v>16</v>
      </c>
      <c r="B20" s="65">
        <v>11005</v>
      </c>
      <c r="C20" s="65">
        <v>872</v>
      </c>
      <c r="D20" s="65">
        <v>174</v>
      </c>
      <c r="E20" s="65">
        <v>2990</v>
      </c>
      <c r="F20" s="65">
        <v>474</v>
      </c>
      <c r="G20" s="65">
        <v>838</v>
      </c>
      <c r="H20" s="65">
        <v>1277</v>
      </c>
      <c r="I20" s="65">
        <v>636</v>
      </c>
      <c r="J20" s="65"/>
      <c r="K20" s="65">
        <v>18266</v>
      </c>
      <c r="L20" s="75"/>
      <c r="M20" s="75"/>
    </row>
    <row r="21" spans="1:20" s="72" customFormat="1" ht="12.75" customHeight="1" x14ac:dyDescent="0.2">
      <c r="A21" s="72" t="s">
        <v>17</v>
      </c>
      <c r="B21" s="65">
        <v>31731</v>
      </c>
      <c r="C21" s="65">
        <v>3323</v>
      </c>
      <c r="D21" s="65">
        <v>1292</v>
      </c>
      <c r="E21" s="65">
        <v>6348</v>
      </c>
      <c r="F21" s="65">
        <v>637</v>
      </c>
      <c r="G21" s="65">
        <v>1932</v>
      </c>
      <c r="H21" s="65">
        <v>3555</v>
      </c>
      <c r="I21" s="65">
        <v>10</v>
      </c>
      <c r="J21" s="65"/>
      <c r="K21" s="65">
        <v>48828</v>
      </c>
      <c r="L21" s="75"/>
      <c r="M21" s="75"/>
    </row>
    <row r="22" spans="1:20" s="72" customFormat="1" ht="4.3499999999999996" customHeight="1" x14ac:dyDescent="0.2">
      <c r="B22" s="65"/>
      <c r="C22" s="65"/>
      <c r="D22" s="65"/>
      <c r="E22" s="65"/>
      <c r="F22" s="65"/>
      <c r="G22" s="65"/>
      <c r="H22" s="65"/>
      <c r="I22" s="65"/>
      <c r="J22" s="65"/>
      <c r="K22" s="65"/>
      <c r="L22" s="75"/>
      <c r="M22" s="75"/>
    </row>
    <row r="23" spans="1:20" s="72" customFormat="1" ht="12.75" customHeight="1" x14ac:dyDescent="0.2">
      <c r="A23" s="72" t="s">
        <v>18</v>
      </c>
      <c r="B23" s="65">
        <v>26046</v>
      </c>
      <c r="C23" s="65">
        <v>1247</v>
      </c>
      <c r="D23" s="65">
        <v>235</v>
      </c>
      <c r="E23" s="65">
        <v>6969</v>
      </c>
      <c r="F23" s="65">
        <v>966</v>
      </c>
      <c r="G23" s="65">
        <v>1572</v>
      </c>
      <c r="H23" s="65">
        <v>2619</v>
      </c>
      <c r="I23" s="65" t="s">
        <v>42</v>
      </c>
      <c r="J23" s="65"/>
      <c r="K23" s="65">
        <v>39654</v>
      </c>
      <c r="L23" s="75"/>
      <c r="M23" s="75"/>
    </row>
    <row r="24" spans="1:20" s="72" customFormat="1" ht="12.75" customHeight="1" x14ac:dyDescent="0.2">
      <c r="A24" s="72" t="s">
        <v>19</v>
      </c>
      <c r="B24" s="65">
        <v>15318</v>
      </c>
      <c r="C24" s="65">
        <v>2184</v>
      </c>
      <c r="D24" s="65">
        <v>1165</v>
      </c>
      <c r="E24" s="65">
        <v>7861</v>
      </c>
      <c r="F24" s="65">
        <v>1820</v>
      </c>
      <c r="G24" s="65">
        <v>1212</v>
      </c>
      <c r="H24" s="65">
        <v>2591</v>
      </c>
      <c r="I24" s="65">
        <v>379</v>
      </c>
      <c r="J24" s="65"/>
      <c r="K24" s="65">
        <v>32530</v>
      </c>
      <c r="L24" s="75"/>
      <c r="M24" s="75"/>
    </row>
    <row r="25" spans="1:20" s="72" customFormat="1" ht="12.75" customHeight="1" x14ac:dyDescent="0.2">
      <c r="A25" s="72" t="s">
        <v>20</v>
      </c>
      <c r="B25" s="65">
        <v>26809</v>
      </c>
      <c r="C25" s="65">
        <v>2940</v>
      </c>
      <c r="D25" s="65">
        <v>1550</v>
      </c>
      <c r="E25" s="65">
        <v>5495</v>
      </c>
      <c r="F25" s="65">
        <v>185</v>
      </c>
      <c r="G25" s="65">
        <v>1784</v>
      </c>
      <c r="H25" s="65">
        <v>3461</v>
      </c>
      <c r="I25" s="65">
        <v>883</v>
      </c>
      <c r="J25" s="65"/>
      <c r="K25" s="65">
        <v>43107</v>
      </c>
      <c r="L25" s="75"/>
      <c r="M25" s="75"/>
    </row>
    <row r="26" spans="1:20" s="72" customFormat="1" ht="12.75" customHeight="1" x14ac:dyDescent="0.2">
      <c r="A26" s="72" t="s">
        <v>21</v>
      </c>
      <c r="B26" s="75">
        <v>7789</v>
      </c>
      <c r="C26" s="75">
        <v>446</v>
      </c>
      <c r="D26" s="75">
        <v>143</v>
      </c>
      <c r="E26" s="75">
        <v>2133</v>
      </c>
      <c r="F26" s="75">
        <v>393</v>
      </c>
      <c r="G26" s="75">
        <v>535</v>
      </c>
      <c r="H26" s="75">
        <v>799</v>
      </c>
      <c r="I26" s="65" t="s">
        <v>42</v>
      </c>
      <c r="J26" s="65"/>
      <c r="K26" s="65">
        <v>12238</v>
      </c>
      <c r="L26" s="75"/>
      <c r="M26" s="75"/>
    </row>
    <row r="27" spans="1:20" s="72" customFormat="1" ht="12.75" customHeight="1" x14ac:dyDescent="0.2">
      <c r="A27" s="72" t="s">
        <v>22</v>
      </c>
      <c r="B27" s="65">
        <v>6530</v>
      </c>
      <c r="C27" s="65">
        <v>324</v>
      </c>
      <c r="D27" s="65">
        <v>35</v>
      </c>
      <c r="E27" s="65">
        <v>843</v>
      </c>
      <c r="F27" s="65" t="s">
        <v>42</v>
      </c>
      <c r="G27" s="65">
        <v>328</v>
      </c>
      <c r="H27" s="65">
        <v>630</v>
      </c>
      <c r="I27" s="65">
        <v>13</v>
      </c>
      <c r="J27" s="65"/>
      <c r="K27" s="65">
        <v>8703</v>
      </c>
      <c r="L27" s="75"/>
      <c r="M27" s="75"/>
    </row>
    <row r="28" spans="1:20" s="72" customFormat="1" ht="12.75" customHeight="1" x14ac:dyDescent="0.2">
      <c r="A28" s="72" t="s">
        <v>23</v>
      </c>
      <c r="B28" s="65">
        <v>2122</v>
      </c>
      <c r="C28" s="65">
        <v>167</v>
      </c>
      <c r="D28" s="65" t="s">
        <v>42</v>
      </c>
      <c r="E28" s="65" t="s">
        <v>42</v>
      </c>
      <c r="F28" s="65" t="s">
        <v>42</v>
      </c>
      <c r="G28" s="65">
        <v>80</v>
      </c>
      <c r="H28" s="65">
        <v>143</v>
      </c>
      <c r="I28" s="65" t="s">
        <v>42</v>
      </c>
      <c r="J28" s="65"/>
      <c r="K28" s="65">
        <v>2512</v>
      </c>
      <c r="L28" s="75"/>
      <c r="M28" s="75"/>
    </row>
    <row r="29" spans="1:20" s="72" customFormat="1" ht="4.3499999999999996" customHeight="1" x14ac:dyDescent="0.2">
      <c r="B29" s="65"/>
      <c r="C29" s="65"/>
      <c r="D29" s="65"/>
      <c r="E29" s="65"/>
      <c r="F29" s="65"/>
      <c r="G29" s="65"/>
      <c r="H29" s="65"/>
      <c r="I29" s="65"/>
      <c r="J29" s="65"/>
      <c r="K29" s="65"/>
      <c r="L29" s="75"/>
      <c r="M29" s="75"/>
    </row>
    <row r="30" spans="1:20" s="72" customFormat="1" ht="12.75" customHeight="1" x14ac:dyDescent="0.2">
      <c r="A30" s="72" t="s">
        <v>24</v>
      </c>
      <c r="B30" s="65">
        <v>55013</v>
      </c>
      <c r="C30" s="65">
        <v>2969</v>
      </c>
      <c r="D30" s="65">
        <v>744</v>
      </c>
      <c r="E30" s="65">
        <v>18994</v>
      </c>
      <c r="F30" s="65">
        <v>1724</v>
      </c>
      <c r="G30" s="65">
        <v>3098</v>
      </c>
      <c r="H30" s="65">
        <v>4824</v>
      </c>
      <c r="I30" s="65">
        <v>192</v>
      </c>
      <c r="J30" s="65"/>
      <c r="K30" s="65">
        <v>87558</v>
      </c>
      <c r="L30" s="75"/>
      <c r="M30" s="75"/>
    </row>
    <row r="31" spans="1:20" s="72" customFormat="1" ht="12.75" customHeight="1" x14ac:dyDescent="0.2">
      <c r="A31" s="72" t="s">
        <v>25</v>
      </c>
      <c r="B31" s="65">
        <v>19383</v>
      </c>
      <c r="C31" s="65">
        <v>1480</v>
      </c>
      <c r="D31" s="65">
        <v>261</v>
      </c>
      <c r="E31" s="65">
        <v>6409</v>
      </c>
      <c r="F31" s="65">
        <v>980</v>
      </c>
      <c r="G31" s="65">
        <v>1369</v>
      </c>
      <c r="H31" s="65">
        <v>2293</v>
      </c>
      <c r="I31" s="65">
        <v>113</v>
      </c>
      <c r="J31" s="65"/>
      <c r="K31" s="65">
        <v>32288</v>
      </c>
      <c r="L31" s="75"/>
      <c r="M31" s="75"/>
    </row>
    <row r="32" spans="1:20" s="72" customFormat="1" ht="12.75" customHeight="1" x14ac:dyDescent="0.2">
      <c r="A32" s="72" t="s">
        <v>26</v>
      </c>
      <c r="B32" s="65">
        <v>64770</v>
      </c>
      <c r="C32" s="65">
        <v>3742</v>
      </c>
      <c r="D32" s="65">
        <v>824</v>
      </c>
      <c r="E32" s="65">
        <v>16682</v>
      </c>
      <c r="F32" s="65">
        <v>3225</v>
      </c>
      <c r="G32" s="65">
        <v>4055</v>
      </c>
      <c r="H32" s="65">
        <v>5753</v>
      </c>
      <c r="I32" s="65" t="s">
        <v>42</v>
      </c>
      <c r="J32" s="65"/>
      <c r="K32" s="65">
        <v>99051</v>
      </c>
      <c r="L32" s="75"/>
      <c r="M32" s="75"/>
    </row>
    <row r="33" spans="1:13" s="72" customFormat="1" ht="12.75" customHeight="1" x14ac:dyDescent="0.2">
      <c r="A33" s="72" t="s">
        <v>27</v>
      </c>
      <c r="B33" s="65">
        <v>28473</v>
      </c>
      <c r="C33" s="65">
        <v>1536</v>
      </c>
      <c r="D33" s="65">
        <v>400</v>
      </c>
      <c r="E33" s="65">
        <v>5924</v>
      </c>
      <c r="F33" s="65">
        <v>293</v>
      </c>
      <c r="G33" s="65">
        <v>1569</v>
      </c>
      <c r="H33" s="65">
        <v>2146</v>
      </c>
      <c r="I33" s="65">
        <v>27</v>
      </c>
      <c r="J33" s="65"/>
      <c r="K33" s="65">
        <v>40368</v>
      </c>
      <c r="L33" s="75"/>
      <c r="M33" s="75"/>
    </row>
    <row r="34" spans="1:13" s="72" customFormat="1" ht="12.75" customHeight="1" x14ac:dyDescent="0.2">
      <c r="A34" s="72" t="s">
        <v>28</v>
      </c>
      <c r="B34" s="65">
        <v>29635</v>
      </c>
      <c r="C34" s="65">
        <v>5312</v>
      </c>
      <c r="D34" s="65">
        <v>754</v>
      </c>
      <c r="E34" s="65">
        <v>8264</v>
      </c>
      <c r="F34" s="65">
        <v>1074</v>
      </c>
      <c r="G34" s="65">
        <v>1857</v>
      </c>
      <c r="H34" s="65">
        <v>4273</v>
      </c>
      <c r="I34" s="65">
        <v>441</v>
      </c>
      <c r="J34" s="65"/>
      <c r="K34" s="65">
        <v>51610</v>
      </c>
      <c r="L34" s="75"/>
      <c r="M34" s="75"/>
    </row>
    <row r="35" spans="1:13" s="72" customFormat="1" ht="4.3499999999999996" customHeight="1" x14ac:dyDescent="0.2">
      <c r="B35" s="65"/>
      <c r="C35" s="65"/>
      <c r="D35" s="65"/>
      <c r="E35" s="65"/>
      <c r="F35" s="65"/>
      <c r="G35" s="65"/>
      <c r="H35" s="65"/>
      <c r="I35" s="65"/>
      <c r="J35" s="65"/>
      <c r="K35" s="65"/>
      <c r="L35" s="75"/>
      <c r="M35" s="75"/>
    </row>
    <row r="36" spans="1:13" s="69" customFormat="1" ht="12.75" customHeight="1" x14ac:dyDescent="0.2">
      <c r="A36" s="69" t="s">
        <v>29</v>
      </c>
      <c r="B36" s="76">
        <v>73222</v>
      </c>
      <c r="C36" s="76">
        <v>7659</v>
      </c>
      <c r="D36" s="76">
        <v>4375</v>
      </c>
      <c r="E36" s="76">
        <v>17378</v>
      </c>
      <c r="F36" s="76">
        <v>3555</v>
      </c>
      <c r="G36" s="76">
        <v>4263</v>
      </c>
      <c r="H36" s="76">
        <v>9077</v>
      </c>
      <c r="I36" s="76">
        <v>4630</v>
      </c>
      <c r="J36" s="123" t="s">
        <v>47</v>
      </c>
      <c r="K36" s="70">
        <v>124159</v>
      </c>
      <c r="L36" s="76"/>
      <c r="M36" s="76"/>
    </row>
    <row r="37" spans="1:13" s="72" customFormat="1" ht="12.75" customHeight="1" x14ac:dyDescent="0.2">
      <c r="A37" s="72" t="s">
        <v>30</v>
      </c>
      <c r="B37" s="65">
        <v>31947</v>
      </c>
      <c r="C37" s="65">
        <v>3245</v>
      </c>
      <c r="D37" s="65">
        <v>1613</v>
      </c>
      <c r="E37" s="65">
        <v>8320</v>
      </c>
      <c r="F37" s="65">
        <v>973</v>
      </c>
      <c r="G37" s="65">
        <v>2064</v>
      </c>
      <c r="H37" s="65">
        <v>3741</v>
      </c>
      <c r="I37" s="65">
        <v>1153</v>
      </c>
      <c r="J37" s="65"/>
      <c r="K37" s="65">
        <v>53056</v>
      </c>
      <c r="L37" s="75"/>
      <c r="M37" s="75"/>
    </row>
    <row r="38" spans="1:13" s="72" customFormat="1" ht="12.75" customHeight="1" x14ac:dyDescent="0.2">
      <c r="A38" s="72" t="s">
        <v>31</v>
      </c>
      <c r="B38" s="65">
        <v>18567</v>
      </c>
      <c r="C38" s="65">
        <v>2198</v>
      </c>
      <c r="D38" s="65">
        <v>631</v>
      </c>
      <c r="E38" s="65">
        <v>5648</v>
      </c>
      <c r="F38" s="65">
        <v>700</v>
      </c>
      <c r="G38" s="65">
        <v>1280</v>
      </c>
      <c r="H38" s="65">
        <v>2497</v>
      </c>
      <c r="I38" s="65">
        <v>90</v>
      </c>
      <c r="J38" s="65"/>
      <c r="K38" s="65">
        <v>31611</v>
      </c>
      <c r="L38" s="75"/>
      <c r="M38" s="75"/>
    </row>
    <row r="39" spans="1:13" s="72" customFormat="1" ht="12.75" customHeight="1" x14ac:dyDescent="0.2">
      <c r="A39" s="72" t="s">
        <v>32</v>
      </c>
      <c r="B39" s="65">
        <v>46997</v>
      </c>
      <c r="C39" s="65">
        <v>9895</v>
      </c>
      <c r="D39" s="65">
        <v>3683</v>
      </c>
      <c r="E39" s="65">
        <v>9142</v>
      </c>
      <c r="F39" s="65">
        <v>597</v>
      </c>
      <c r="G39" s="65">
        <v>2060</v>
      </c>
      <c r="H39" s="65">
        <v>7375</v>
      </c>
      <c r="I39" s="65" t="s">
        <v>42</v>
      </c>
      <c r="J39" s="65"/>
      <c r="K39" s="65">
        <v>79749</v>
      </c>
      <c r="L39" s="75"/>
      <c r="M39" s="75"/>
    </row>
    <row r="40" spans="1:13" s="72" customFormat="1" ht="12.75" customHeight="1" x14ac:dyDescent="0.2">
      <c r="A40" s="72" t="s">
        <v>33</v>
      </c>
      <c r="B40" s="65">
        <v>8253</v>
      </c>
      <c r="C40" s="65">
        <v>641</v>
      </c>
      <c r="D40" s="65">
        <v>253</v>
      </c>
      <c r="E40" s="65">
        <v>1970</v>
      </c>
      <c r="F40" s="65">
        <v>118</v>
      </c>
      <c r="G40" s="65">
        <v>562</v>
      </c>
      <c r="H40" s="65">
        <v>885</v>
      </c>
      <c r="I40" s="65" t="s">
        <v>42</v>
      </c>
      <c r="J40" s="65"/>
      <c r="K40" s="65">
        <v>12682</v>
      </c>
      <c r="L40" s="75"/>
      <c r="M40" s="75"/>
    </row>
    <row r="41" spans="1:13" s="72" customFormat="1" ht="4.3499999999999996" customHeight="1" x14ac:dyDescent="0.2">
      <c r="B41" s="65"/>
      <c r="C41" s="65"/>
      <c r="D41" s="65"/>
      <c r="E41" s="65"/>
      <c r="F41" s="65"/>
      <c r="G41" s="65"/>
      <c r="H41" s="65"/>
      <c r="I41" s="65"/>
      <c r="J41" s="65"/>
      <c r="K41" s="65"/>
      <c r="L41" s="75"/>
      <c r="M41" s="75"/>
    </row>
    <row r="42" spans="1:13" s="69" customFormat="1" ht="12.75" customHeight="1" x14ac:dyDescent="0.2">
      <c r="A42" s="69" t="s">
        <v>34</v>
      </c>
      <c r="B42" s="70">
        <v>797863</v>
      </c>
      <c r="C42" s="70">
        <v>70378</v>
      </c>
      <c r="D42" s="70">
        <v>24642</v>
      </c>
      <c r="E42" s="70">
        <v>230763</v>
      </c>
      <c r="F42" s="70">
        <v>42383</v>
      </c>
      <c r="G42" s="70">
        <v>51290</v>
      </c>
      <c r="H42" s="70">
        <v>91101</v>
      </c>
      <c r="I42" s="70">
        <v>11488</v>
      </c>
      <c r="J42" s="70"/>
      <c r="K42" s="70">
        <v>1319908</v>
      </c>
      <c r="L42" s="76"/>
      <c r="M42" s="76"/>
    </row>
    <row r="43" spans="1:13" s="77" customFormat="1" ht="12.75" customHeight="1" x14ac:dyDescent="0.2">
      <c r="E43" s="75"/>
      <c r="G43" s="78"/>
      <c r="H43" s="79"/>
      <c r="I43" s="80"/>
      <c r="J43" s="80"/>
      <c r="K43" s="80"/>
    </row>
    <row r="44" spans="1:13" s="81" customFormat="1" ht="11.25" customHeight="1" x14ac:dyDescent="0.2">
      <c r="A44" s="154" t="s">
        <v>93</v>
      </c>
      <c r="B44" s="155"/>
      <c r="C44" s="155"/>
      <c r="D44" s="155"/>
      <c r="E44" s="155"/>
      <c r="F44" s="155"/>
      <c r="G44" s="155"/>
      <c r="H44" s="155"/>
      <c r="I44" s="155"/>
      <c r="J44" s="155"/>
      <c r="K44" s="155"/>
      <c r="L44" s="68"/>
    </row>
    <row r="45" spans="1:13" s="81" customFormat="1" ht="11.25" customHeight="1" x14ac:dyDescent="0.2">
      <c r="A45" s="155"/>
      <c r="B45" s="155"/>
      <c r="C45" s="155"/>
      <c r="D45" s="155"/>
      <c r="E45" s="155"/>
      <c r="F45" s="155"/>
      <c r="G45" s="155"/>
      <c r="H45" s="155"/>
      <c r="I45" s="155"/>
      <c r="J45" s="155"/>
      <c r="K45" s="155"/>
    </row>
    <row r="46" spans="1:13" s="81" customFormat="1" ht="12.75" customHeight="1" x14ac:dyDescent="0.2">
      <c r="A46" s="72"/>
      <c r="B46" s="82"/>
      <c r="C46" s="82"/>
      <c r="D46" s="82"/>
      <c r="E46" s="82"/>
      <c r="F46" s="82"/>
      <c r="G46" s="82"/>
      <c r="H46" s="82"/>
      <c r="I46" s="82"/>
      <c r="J46" s="82"/>
      <c r="K46" s="82"/>
    </row>
    <row r="47" spans="1:13" s="72" customFormat="1" ht="11.25" customHeight="1" x14ac:dyDescent="0.2">
      <c r="A47" s="66" t="s">
        <v>44</v>
      </c>
      <c r="B47" s="65"/>
      <c r="C47" s="65"/>
      <c r="D47" s="65"/>
      <c r="E47" s="65"/>
      <c r="F47" s="65"/>
      <c r="G47" s="65"/>
      <c r="H47" s="65"/>
      <c r="I47" s="65"/>
      <c r="J47" s="65"/>
      <c r="K47" s="65"/>
    </row>
    <row r="48" spans="1:13" s="72" customFormat="1" ht="8.4499999999999993" customHeight="1" x14ac:dyDescent="0.2">
      <c r="B48" s="65"/>
      <c r="C48" s="65"/>
      <c r="D48" s="65"/>
      <c r="E48" s="65"/>
      <c r="F48" s="65"/>
      <c r="G48" s="65"/>
      <c r="H48" s="65"/>
      <c r="I48" s="65"/>
      <c r="J48" s="65"/>
      <c r="K48" s="65"/>
    </row>
    <row r="49" spans="2:11" s="84" customFormat="1" ht="8.4499999999999993" customHeight="1" x14ac:dyDescent="0.2">
      <c r="B49" s="83"/>
      <c r="C49" s="83"/>
      <c r="D49" s="83"/>
      <c r="E49" s="83"/>
      <c r="F49" s="83"/>
      <c r="G49" s="83"/>
      <c r="H49" s="83"/>
      <c r="I49" s="83"/>
      <c r="J49" s="83"/>
      <c r="K49" s="83"/>
    </row>
    <row r="50" spans="2:11" s="84" customFormat="1" ht="8.4499999999999993" customHeight="1" x14ac:dyDescent="0.2">
      <c r="B50" s="83"/>
      <c r="C50" s="83"/>
      <c r="D50" s="83"/>
      <c r="E50" s="83"/>
      <c r="F50" s="83"/>
      <c r="G50" s="83"/>
      <c r="H50" s="83"/>
      <c r="I50" s="83"/>
      <c r="J50" s="83"/>
      <c r="K50" s="83"/>
    </row>
    <row r="51" spans="2:11" ht="8.4499999999999993" customHeight="1" x14ac:dyDescent="0.2"/>
    <row r="52" spans="2:11" ht="8.4499999999999993" customHeight="1" x14ac:dyDescent="0.2"/>
    <row r="53" spans="2:11" ht="8.4499999999999993" customHeight="1" x14ac:dyDescent="0.2"/>
    <row r="54" spans="2:11" ht="8.4499999999999993" customHeight="1" x14ac:dyDescent="0.2"/>
    <row r="55" spans="2:11" ht="8.4499999999999993" customHeight="1" x14ac:dyDescent="0.2"/>
    <row r="56" spans="2:11" ht="8.4499999999999993" customHeight="1" x14ac:dyDescent="0.2"/>
    <row r="57" spans="2:11" ht="8.4499999999999993" customHeight="1" x14ac:dyDescent="0.2"/>
    <row r="58" spans="2:11" ht="8.4499999999999993" customHeight="1" x14ac:dyDescent="0.2"/>
    <row r="59" spans="2:11" ht="8.4499999999999993" customHeight="1" x14ac:dyDescent="0.2"/>
    <row r="60" spans="2:11" ht="8.4499999999999993" customHeight="1" x14ac:dyDescent="0.2"/>
    <row r="61" spans="2:11" ht="8.4499999999999993" customHeight="1" x14ac:dyDescent="0.2"/>
    <row r="62" spans="2:11" ht="8.4499999999999993" customHeight="1" x14ac:dyDescent="0.2"/>
    <row r="63" spans="2:11" ht="8.4499999999999993" customHeight="1" x14ac:dyDescent="0.2"/>
    <row r="64" spans="2:11" ht="8.4499999999999993" customHeight="1" x14ac:dyDescent="0.2"/>
    <row r="65" ht="8.4499999999999993" customHeight="1" x14ac:dyDescent="0.2"/>
    <row r="66" ht="8.4499999999999993" customHeight="1" x14ac:dyDescent="0.2"/>
    <row r="67" ht="8.4499999999999993" customHeight="1" x14ac:dyDescent="0.2"/>
    <row r="68" ht="8.4499999999999993" customHeight="1" x14ac:dyDescent="0.2"/>
    <row r="69" ht="8.4499999999999993" customHeight="1" x14ac:dyDescent="0.2"/>
    <row r="70" ht="8.4499999999999993" customHeight="1" x14ac:dyDescent="0.2"/>
    <row r="71" ht="8.4499999999999993" customHeight="1" x14ac:dyDescent="0.2"/>
    <row r="72" ht="8.4499999999999993" customHeight="1" x14ac:dyDescent="0.2"/>
    <row r="73" ht="8.4499999999999993" customHeight="1" x14ac:dyDescent="0.2"/>
    <row r="74" ht="8.4499999999999993" customHeight="1" x14ac:dyDescent="0.2"/>
    <row r="75" ht="8.4499999999999993" customHeight="1" x14ac:dyDescent="0.2"/>
    <row r="76" ht="8.4499999999999993" customHeight="1" x14ac:dyDescent="0.2"/>
    <row r="77" ht="8.4499999999999993" customHeight="1" x14ac:dyDescent="0.2"/>
    <row r="78" ht="8.4499999999999993" customHeight="1" x14ac:dyDescent="0.2"/>
    <row r="79" ht="8.4499999999999993" customHeight="1" x14ac:dyDescent="0.2"/>
    <row r="80" ht="8.4499999999999993" customHeight="1" x14ac:dyDescent="0.2"/>
    <row r="81" ht="8.4499999999999993" customHeight="1" x14ac:dyDescent="0.2"/>
    <row r="82" ht="8.4499999999999993" customHeight="1" x14ac:dyDescent="0.2"/>
    <row r="83" ht="8.4499999999999993" customHeight="1" x14ac:dyDescent="0.2"/>
    <row r="84" ht="8.4499999999999993" customHeight="1" x14ac:dyDescent="0.2"/>
    <row r="85" ht="8.4499999999999993" customHeight="1" x14ac:dyDescent="0.2"/>
    <row r="86" ht="8.4499999999999993" customHeight="1" x14ac:dyDescent="0.2"/>
    <row r="87" ht="8.4499999999999993" customHeight="1" x14ac:dyDescent="0.2"/>
    <row r="88" ht="8.4499999999999993" customHeight="1" x14ac:dyDescent="0.2"/>
    <row r="89" ht="8.4499999999999993" customHeight="1" x14ac:dyDescent="0.2"/>
    <row r="90" ht="8.4499999999999993" customHeight="1" x14ac:dyDescent="0.2"/>
    <row r="91" ht="8.4499999999999993" customHeight="1" x14ac:dyDescent="0.2"/>
    <row r="92" ht="8.4499999999999993" customHeight="1" x14ac:dyDescent="0.2"/>
  </sheetData>
  <mergeCells count="1">
    <mergeCell ref="A44:K45"/>
  </mergeCells>
  <phoneticPr fontId="0" type="noConversion"/>
  <pageMargins left="0.39370078740157483" right="0.39370078740157483" top="0.78740157480314965" bottom="0.78740157480314965" header="0.39370078740157483" footer="0.39370078740157483"/>
  <pageSetup paperSize="9" orientation="portrait" horizontalDpi="1200" verticalDpi="1200" r:id="rId1"/>
  <headerFooter alignWithMargins="0">
    <oddFooter>&amp;L&amp;"Arial,Normal"&amp;8&amp;D&amp;C&amp;"Arial,Normal"&amp;8&amp;P/&amp;N&amp;R&amp;"Arial,Normal"&amp;8&amp;F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0"/>
  <sheetViews>
    <sheetView showGridLines="0" zoomScaleNormal="100" workbookViewId="0">
      <selection activeCell="A9" sqref="A9"/>
    </sheetView>
  </sheetViews>
  <sheetFormatPr baseColWidth="10" defaultRowHeight="12.75" x14ac:dyDescent="0.2"/>
  <cols>
    <col min="1" max="1" width="15.83203125" style="84" customWidth="1"/>
    <col min="2" max="2" width="9.83203125" style="83" customWidth="1"/>
    <col min="3" max="3" width="11" style="83" bestFit="1" customWidth="1"/>
    <col min="4" max="8" width="9.83203125" style="83" customWidth="1"/>
    <col min="9" max="9" width="7.1640625" style="83" customWidth="1"/>
    <col min="10" max="10" width="2.5" style="83" bestFit="1" customWidth="1"/>
    <col min="11" max="11" width="9.1640625" style="83" bestFit="1" customWidth="1"/>
    <col min="12" max="12" width="9.83203125" style="6" customWidth="1"/>
    <col min="13" max="13" width="8.5" style="6" customWidth="1"/>
    <col min="14" max="14" width="6.5" style="6" customWidth="1"/>
    <col min="15" max="20" width="7.83203125" style="7" customWidth="1"/>
  </cols>
  <sheetData>
    <row r="1" spans="1:13" s="11" customFormat="1" ht="42.95" customHeight="1" x14ac:dyDescent="0.2">
      <c r="A1" s="8"/>
      <c r="B1" s="8"/>
      <c r="C1" s="8"/>
      <c r="D1" s="9"/>
      <c r="E1" s="9"/>
      <c r="F1" s="9"/>
      <c r="G1" s="10"/>
    </row>
    <row r="2" spans="1:13" s="11" customFormat="1" ht="13.5" thickBot="1" x14ac:dyDescent="0.25">
      <c r="A2" s="12"/>
      <c r="B2" s="12"/>
      <c r="C2" s="12"/>
      <c r="D2" s="13"/>
      <c r="E2" s="13"/>
      <c r="F2" s="13"/>
      <c r="G2" s="14"/>
      <c r="H2" s="15"/>
      <c r="I2" s="15"/>
      <c r="J2" s="15"/>
      <c r="K2" s="15"/>
    </row>
    <row r="3" spans="1:13" s="11" customFormat="1" ht="11.25" customHeight="1" thickTop="1" x14ac:dyDescent="0.2">
      <c r="A3" s="8"/>
      <c r="B3" s="8"/>
      <c r="C3" s="8"/>
      <c r="D3" s="9"/>
      <c r="E3" s="9"/>
      <c r="F3" s="9"/>
      <c r="G3" s="10"/>
    </row>
    <row r="4" spans="1:13" s="69" customFormat="1" ht="12.75" customHeight="1" x14ac:dyDescent="0.2">
      <c r="A4" s="69" t="s">
        <v>89</v>
      </c>
      <c r="B4" s="70"/>
      <c r="C4" s="70"/>
      <c r="D4" s="70"/>
      <c r="E4" s="70"/>
      <c r="F4" s="70"/>
      <c r="G4" s="70"/>
      <c r="H4" s="70"/>
      <c r="I4" s="70"/>
      <c r="J4" s="70"/>
      <c r="K4" s="71"/>
    </row>
    <row r="5" spans="1:13" s="72" customFormat="1" ht="12.75" customHeight="1" x14ac:dyDescent="0.2">
      <c r="B5" s="65"/>
      <c r="C5" s="65"/>
      <c r="D5" s="65"/>
      <c r="E5" s="65"/>
      <c r="F5" s="65"/>
      <c r="G5" s="65"/>
      <c r="H5" s="65"/>
      <c r="I5" s="65"/>
      <c r="J5" s="65"/>
      <c r="K5" s="65"/>
    </row>
    <row r="6" spans="1:13" s="72" customFormat="1" ht="11.25" customHeight="1" x14ac:dyDescent="0.2">
      <c r="A6" s="85" t="s">
        <v>1</v>
      </c>
      <c r="B6" s="67" t="s">
        <v>38</v>
      </c>
      <c r="C6" s="67" t="s">
        <v>48</v>
      </c>
      <c r="D6" s="67" t="s">
        <v>69</v>
      </c>
      <c r="E6" s="67" t="s">
        <v>46</v>
      </c>
      <c r="F6" s="67" t="s">
        <v>46</v>
      </c>
      <c r="G6" s="67" t="s">
        <v>39</v>
      </c>
      <c r="H6" s="67" t="s">
        <v>40</v>
      </c>
      <c r="I6" s="67" t="s">
        <v>2</v>
      </c>
      <c r="J6" s="67"/>
      <c r="K6" s="67" t="s">
        <v>0</v>
      </c>
    </row>
    <row r="7" spans="1:13" s="72" customFormat="1" ht="11.25" customHeight="1" x14ac:dyDescent="0.2">
      <c r="A7" s="86"/>
      <c r="B7" s="67" t="s">
        <v>37</v>
      </c>
      <c r="C7" s="67" t="s">
        <v>49</v>
      </c>
      <c r="D7" s="67" t="s">
        <v>35</v>
      </c>
      <c r="E7" s="67" t="s">
        <v>3</v>
      </c>
      <c r="F7" s="67" t="s">
        <v>3</v>
      </c>
      <c r="G7" s="88" t="s">
        <v>41</v>
      </c>
      <c r="H7" s="88" t="s">
        <v>43</v>
      </c>
      <c r="I7" s="87" t="s">
        <v>7</v>
      </c>
      <c r="J7" s="87"/>
      <c r="K7" s="67"/>
    </row>
    <row r="8" spans="1:13" s="72" customFormat="1" ht="11.25" customHeight="1" x14ac:dyDescent="0.2">
      <c r="A8" s="85"/>
      <c r="B8" s="67"/>
      <c r="C8" s="67" t="s">
        <v>50</v>
      </c>
      <c r="D8" s="67" t="s">
        <v>36</v>
      </c>
      <c r="E8" s="67" t="s">
        <v>4</v>
      </c>
      <c r="F8" s="67" t="s">
        <v>4</v>
      </c>
      <c r="G8" s="67"/>
      <c r="H8" s="67"/>
      <c r="I8" s="67" t="s">
        <v>6</v>
      </c>
      <c r="J8" s="67"/>
      <c r="K8" s="67"/>
    </row>
    <row r="9" spans="1:13" s="72" customFormat="1" ht="11.25" customHeight="1" x14ac:dyDescent="0.2">
      <c r="A9" s="66"/>
      <c r="B9" s="67"/>
      <c r="C9" s="67"/>
      <c r="D9" s="67" t="s">
        <v>5</v>
      </c>
      <c r="E9" s="67"/>
      <c r="F9" s="67" t="s">
        <v>45</v>
      </c>
      <c r="G9" s="67"/>
      <c r="H9" s="67"/>
      <c r="I9" s="88"/>
      <c r="J9" s="88"/>
      <c r="K9" s="67"/>
    </row>
    <row r="10" spans="1:13" s="72" customFormat="1" ht="12.75" customHeight="1" x14ac:dyDescent="0.2">
      <c r="A10" s="73"/>
      <c r="B10" s="65"/>
      <c r="C10" s="65"/>
      <c r="D10" s="65"/>
      <c r="E10" s="65"/>
      <c r="F10" s="65"/>
      <c r="G10" s="65"/>
      <c r="H10" s="65"/>
      <c r="I10" s="65"/>
      <c r="J10" s="65"/>
      <c r="K10" s="65"/>
    </row>
    <row r="11" spans="1:13" s="72" customFormat="1" ht="12.75" customHeight="1" x14ac:dyDescent="0.2">
      <c r="A11" s="72" t="s">
        <v>8</v>
      </c>
      <c r="B11" s="65">
        <v>122897</v>
      </c>
      <c r="C11" s="65">
        <v>8083</v>
      </c>
      <c r="D11" s="65">
        <v>1207</v>
      </c>
      <c r="E11" s="65">
        <v>43117</v>
      </c>
      <c r="F11" s="65">
        <v>16819</v>
      </c>
      <c r="G11" s="65">
        <v>10047</v>
      </c>
      <c r="H11" s="65">
        <v>15522</v>
      </c>
      <c r="I11" s="65">
        <v>2867</v>
      </c>
      <c r="J11" s="65"/>
      <c r="K11" s="65">
        <v>220559</v>
      </c>
      <c r="M11" s="75"/>
    </row>
    <row r="12" spans="1:13" s="72" customFormat="1" ht="12.75" customHeight="1" x14ac:dyDescent="0.2">
      <c r="A12" s="72" t="s">
        <v>9</v>
      </c>
      <c r="B12" s="65">
        <v>93993</v>
      </c>
      <c r="C12" s="65">
        <v>7108</v>
      </c>
      <c r="D12" s="65">
        <v>3807</v>
      </c>
      <c r="E12" s="65">
        <v>33548</v>
      </c>
      <c r="F12" s="65">
        <v>6032</v>
      </c>
      <c r="G12" s="65">
        <v>7332</v>
      </c>
      <c r="H12" s="65">
        <v>10633</v>
      </c>
      <c r="I12" s="65">
        <v>527</v>
      </c>
      <c r="J12" s="65"/>
      <c r="K12" s="65">
        <v>162980</v>
      </c>
      <c r="M12" s="75"/>
    </row>
    <row r="13" spans="1:13" s="72" customFormat="1" ht="12.75" customHeight="1" x14ac:dyDescent="0.2">
      <c r="A13" s="72" t="s">
        <v>10</v>
      </c>
      <c r="B13" s="65">
        <v>42237</v>
      </c>
      <c r="C13" s="65">
        <v>3158</v>
      </c>
      <c r="D13" s="65">
        <v>1155</v>
      </c>
      <c r="E13" s="65">
        <v>15044</v>
      </c>
      <c r="F13" s="65">
        <v>4014</v>
      </c>
      <c r="G13" s="65">
        <v>2493</v>
      </c>
      <c r="H13" s="65">
        <v>4283</v>
      </c>
      <c r="I13" s="65" t="s">
        <v>42</v>
      </c>
      <c r="J13" s="65"/>
      <c r="K13" s="65">
        <v>72384</v>
      </c>
      <c r="L13" s="75"/>
      <c r="M13" s="75"/>
    </row>
    <row r="14" spans="1:13" s="72" customFormat="1" ht="12.75" customHeight="1" x14ac:dyDescent="0.2">
      <c r="A14" s="72" t="s">
        <v>11</v>
      </c>
      <c r="B14" s="65">
        <v>3826</v>
      </c>
      <c r="C14" s="65">
        <v>224</v>
      </c>
      <c r="D14" s="65">
        <v>37</v>
      </c>
      <c r="E14" s="65">
        <v>707</v>
      </c>
      <c r="F14" s="65" t="s">
        <v>42</v>
      </c>
      <c r="G14" s="65">
        <v>218</v>
      </c>
      <c r="H14" s="65">
        <v>349</v>
      </c>
      <c r="I14" s="65" t="s">
        <v>42</v>
      </c>
      <c r="J14" s="65"/>
      <c r="K14" s="65">
        <v>5361</v>
      </c>
      <c r="M14" s="75"/>
    </row>
    <row r="15" spans="1:13" s="72" customFormat="1" ht="12.75" customHeight="1" x14ac:dyDescent="0.2">
      <c r="A15" s="72" t="s">
        <v>12</v>
      </c>
      <c r="B15" s="65">
        <v>15534</v>
      </c>
      <c r="C15" s="65">
        <v>1156</v>
      </c>
      <c r="D15" s="65">
        <v>225</v>
      </c>
      <c r="E15" s="65">
        <v>2958</v>
      </c>
      <c r="F15" s="65" t="s">
        <v>42</v>
      </c>
      <c r="G15" s="65">
        <v>911</v>
      </c>
      <c r="H15" s="65">
        <v>1353</v>
      </c>
      <c r="I15" s="65">
        <v>87</v>
      </c>
      <c r="J15" s="65"/>
      <c r="K15" s="65">
        <v>22224</v>
      </c>
      <c r="L15" s="75"/>
      <c r="M15" s="75"/>
    </row>
    <row r="16" spans="1:13" s="72" customFormat="1" ht="4.3499999999999996" customHeight="1" x14ac:dyDescent="0.2">
      <c r="B16" s="65"/>
      <c r="C16" s="65"/>
      <c r="D16" s="65"/>
      <c r="E16" s="65"/>
      <c r="F16" s="65"/>
      <c r="G16" s="65"/>
      <c r="H16" s="65"/>
      <c r="I16" s="65"/>
      <c r="J16" s="65"/>
      <c r="K16" s="65"/>
      <c r="L16" s="75"/>
      <c r="M16" s="75"/>
    </row>
    <row r="17" spans="1:20" s="72" customFormat="1" ht="12.75" customHeight="1" x14ac:dyDescent="0.2">
      <c r="A17" s="72" t="s">
        <v>13</v>
      </c>
      <c r="B17" s="65">
        <v>3971</v>
      </c>
      <c r="C17" s="65">
        <v>304</v>
      </c>
      <c r="D17" s="65">
        <v>23</v>
      </c>
      <c r="E17" s="65">
        <v>864</v>
      </c>
      <c r="F17" s="65">
        <v>112</v>
      </c>
      <c r="G17" s="65">
        <v>187</v>
      </c>
      <c r="H17" s="65">
        <v>353</v>
      </c>
      <c r="I17" s="65" t="s">
        <v>42</v>
      </c>
      <c r="J17" s="65"/>
      <c r="K17" s="65">
        <v>5814</v>
      </c>
      <c r="L17" s="75"/>
      <c r="M17" s="75"/>
    </row>
    <row r="18" spans="1:20" s="72" customFormat="1" ht="12.75" customHeight="1" x14ac:dyDescent="0.2">
      <c r="A18" s="72" t="s">
        <v>14</v>
      </c>
      <c r="B18" s="75">
        <v>4180</v>
      </c>
      <c r="C18" s="75">
        <v>284</v>
      </c>
      <c r="D18" s="65" t="s">
        <v>42</v>
      </c>
      <c r="E18" s="75">
        <v>819</v>
      </c>
      <c r="F18" s="75">
        <v>77</v>
      </c>
      <c r="G18" s="75">
        <v>254</v>
      </c>
      <c r="H18" s="75">
        <v>425</v>
      </c>
      <c r="I18" s="65" t="s">
        <v>42</v>
      </c>
      <c r="J18" s="65"/>
      <c r="K18" s="65">
        <v>6039</v>
      </c>
      <c r="L18" s="75"/>
      <c r="M18" s="75"/>
    </row>
    <row r="19" spans="1:20" s="72" customFormat="1" ht="12.75" customHeight="1" x14ac:dyDescent="0.2">
      <c r="A19" s="72" t="s">
        <v>15</v>
      </c>
      <c r="B19" s="65">
        <v>4144</v>
      </c>
      <c r="C19" s="65">
        <v>209</v>
      </c>
      <c r="D19" s="65">
        <v>54</v>
      </c>
      <c r="E19" s="65">
        <v>1249</v>
      </c>
      <c r="F19" s="65">
        <v>18</v>
      </c>
      <c r="G19" s="65">
        <v>269</v>
      </c>
      <c r="H19" s="65">
        <v>372</v>
      </c>
      <c r="I19" s="65" t="s">
        <v>42</v>
      </c>
      <c r="J19" s="65"/>
      <c r="K19" s="65">
        <v>6315</v>
      </c>
      <c r="L19" s="75"/>
      <c r="M19" s="75"/>
      <c r="N19" s="75"/>
      <c r="O19" s="75"/>
      <c r="P19" s="75"/>
      <c r="Q19" s="75"/>
      <c r="R19" s="75"/>
      <c r="S19" s="75"/>
      <c r="T19" s="75"/>
    </row>
    <row r="20" spans="1:20" s="72" customFormat="1" ht="12.75" customHeight="1" x14ac:dyDescent="0.2">
      <c r="A20" s="72" t="s">
        <v>16</v>
      </c>
      <c r="B20" s="65">
        <v>10898</v>
      </c>
      <c r="C20" s="65">
        <v>897</v>
      </c>
      <c r="D20" s="65">
        <v>164</v>
      </c>
      <c r="E20" s="65">
        <v>2849</v>
      </c>
      <c r="F20" s="65">
        <v>625</v>
      </c>
      <c r="G20" s="65">
        <v>896</v>
      </c>
      <c r="H20" s="65">
        <v>1264</v>
      </c>
      <c r="I20" s="65">
        <v>877</v>
      </c>
      <c r="J20" s="65"/>
      <c r="K20" s="65">
        <v>18470</v>
      </c>
      <c r="L20" s="75"/>
      <c r="M20" s="75"/>
    </row>
    <row r="21" spans="1:20" s="72" customFormat="1" ht="12.75" customHeight="1" x14ac:dyDescent="0.2">
      <c r="A21" s="72" t="s">
        <v>17</v>
      </c>
      <c r="B21" s="65">
        <v>31575</v>
      </c>
      <c r="C21" s="65">
        <v>3507</v>
      </c>
      <c r="D21" s="65">
        <v>1343</v>
      </c>
      <c r="E21" s="65">
        <v>6664</v>
      </c>
      <c r="F21" s="65">
        <v>719</v>
      </c>
      <c r="G21" s="65">
        <v>2024</v>
      </c>
      <c r="H21" s="65">
        <v>3597</v>
      </c>
      <c r="I21" s="65">
        <v>11</v>
      </c>
      <c r="J21" s="65"/>
      <c r="K21" s="65">
        <v>49440</v>
      </c>
      <c r="L21" s="75"/>
      <c r="M21" s="75"/>
    </row>
    <row r="22" spans="1:20" s="72" customFormat="1" ht="4.3499999999999996" customHeight="1" x14ac:dyDescent="0.2">
      <c r="B22" s="65"/>
      <c r="C22" s="65"/>
      <c r="D22" s="65"/>
      <c r="E22" s="65"/>
      <c r="F22" s="65"/>
      <c r="G22" s="65"/>
      <c r="H22" s="65"/>
      <c r="I22" s="65"/>
      <c r="J22" s="65"/>
      <c r="K22" s="65"/>
      <c r="L22" s="75"/>
      <c r="M22" s="75"/>
    </row>
    <row r="23" spans="1:20" s="72" customFormat="1" ht="12.75" customHeight="1" x14ac:dyDescent="0.2">
      <c r="A23" s="72" t="s">
        <v>18</v>
      </c>
      <c r="B23" s="65">
        <v>25663</v>
      </c>
      <c r="C23" s="65">
        <v>1229</v>
      </c>
      <c r="D23" s="65">
        <v>271</v>
      </c>
      <c r="E23" s="65">
        <v>6739</v>
      </c>
      <c r="F23" s="65">
        <v>1324</v>
      </c>
      <c r="G23" s="65">
        <v>1651</v>
      </c>
      <c r="H23" s="65">
        <v>2666</v>
      </c>
      <c r="I23" s="65" t="s">
        <v>42</v>
      </c>
      <c r="J23" s="65"/>
      <c r="K23" s="65">
        <v>39543</v>
      </c>
      <c r="L23" s="75"/>
      <c r="M23" s="75"/>
    </row>
    <row r="24" spans="1:20" s="72" customFormat="1" ht="12.75" customHeight="1" x14ac:dyDescent="0.2">
      <c r="A24" s="72" t="s">
        <v>19</v>
      </c>
      <c r="B24" s="65">
        <v>14970</v>
      </c>
      <c r="C24" s="65">
        <v>2102</v>
      </c>
      <c r="D24" s="65">
        <v>1296</v>
      </c>
      <c r="E24" s="65">
        <v>7229</v>
      </c>
      <c r="F24" s="65">
        <v>2432</v>
      </c>
      <c r="G24" s="65">
        <v>1228</v>
      </c>
      <c r="H24" s="65">
        <v>2696</v>
      </c>
      <c r="I24" s="65">
        <v>274</v>
      </c>
      <c r="J24" s="65"/>
      <c r="K24" s="65">
        <v>32227</v>
      </c>
      <c r="L24" s="75"/>
      <c r="M24" s="75"/>
    </row>
    <row r="25" spans="1:20" s="72" customFormat="1" ht="12.75" customHeight="1" x14ac:dyDescent="0.2">
      <c r="A25" s="72" t="s">
        <v>20</v>
      </c>
      <c r="B25" s="65">
        <v>26539</v>
      </c>
      <c r="C25" s="65">
        <v>3021</v>
      </c>
      <c r="D25" s="65">
        <v>1702</v>
      </c>
      <c r="E25" s="65">
        <v>5618</v>
      </c>
      <c r="F25" s="65">
        <v>171</v>
      </c>
      <c r="G25" s="65">
        <v>1982</v>
      </c>
      <c r="H25" s="65">
        <v>3485</v>
      </c>
      <c r="I25" s="65">
        <v>946</v>
      </c>
      <c r="J25" s="65"/>
      <c r="K25" s="65">
        <v>43464</v>
      </c>
      <c r="L25" s="75"/>
      <c r="M25" s="75"/>
    </row>
    <row r="26" spans="1:20" s="72" customFormat="1" ht="12.75" customHeight="1" x14ac:dyDescent="0.2">
      <c r="A26" s="72" t="s">
        <v>21</v>
      </c>
      <c r="B26" s="75">
        <v>7607</v>
      </c>
      <c r="C26" s="75">
        <v>428</v>
      </c>
      <c r="D26" s="75">
        <v>162</v>
      </c>
      <c r="E26" s="75">
        <v>2128</v>
      </c>
      <c r="F26" s="75">
        <v>289</v>
      </c>
      <c r="G26" s="75">
        <v>565</v>
      </c>
      <c r="H26" s="75">
        <v>804</v>
      </c>
      <c r="I26" s="65" t="s">
        <v>42</v>
      </c>
      <c r="J26" s="65"/>
      <c r="K26" s="65">
        <v>11983</v>
      </c>
      <c r="L26" s="75"/>
      <c r="M26" s="75"/>
    </row>
    <row r="27" spans="1:20" s="72" customFormat="1" ht="12.75" customHeight="1" x14ac:dyDescent="0.2">
      <c r="A27" s="72" t="s">
        <v>22</v>
      </c>
      <c r="B27" s="65">
        <v>6353</v>
      </c>
      <c r="C27" s="65">
        <v>339</v>
      </c>
      <c r="D27" s="65">
        <v>53</v>
      </c>
      <c r="E27" s="65">
        <v>887</v>
      </c>
      <c r="F27" s="65" t="s">
        <v>42</v>
      </c>
      <c r="G27" s="65">
        <v>394</v>
      </c>
      <c r="H27" s="65">
        <v>596</v>
      </c>
      <c r="I27" s="65">
        <v>13</v>
      </c>
      <c r="J27" s="65"/>
      <c r="K27" s="65">
        <v>8635</v>
      </c>
      <c r="L27" s="75"/>
      <c r="M27" s="75"/>
    </row>
    <row r="28" spans="1:20" s="72" customFormat="1" ht="12.75" customHeight="1" x14ac:dyDescent="0.2">
      <c r="A28" s="72" t="s">
        <v>23</v>
      </c>
      <c r="B28" s="65">
        <v>2060</v>
      </c>
      <c r="C28" s="65">
        <v>180</v>
      </c>
      <c r="D28" s="65" t="s">
        <v>42</v>
      </c>
      <c r="E28" s="65" t="s">
        <v>42</v>
      </c>
      <c r="F28" s="65" t="s">
        <v>42</v>
      </c>
      <c r="G28" s="65">
        <v>111</v>
      </c>
      <c r="H28" s="65">
        <v>150</v>
      </c>
      <c r="I28" s="65" t="s">
        <v>42</v>
      </c>
      <c r="J28" s="65"/>
      <c r="K28" s="65">
        <v>2501</v>
      </c>
      <c r="L28" s="75"/>
      <c r="M28" s="75"/>
    </row>
    <row r="29" spans="1:20" s="72" customFormat="1" ht="4.3499999999999996" customHeight="1" x14ac:dyDescent="0.2">
      <c r="B29" s="65"/>
      <c r="C29" s="65"/>
      <c r="D29" s="65"/>
      <c r="E29" s="65"/>
      <c r="F29" s="65"/>
      <c r="G29" s="65"/>
      <c r="H29" s="65"/>
      <c r="I29" s="65"/>
      <c r="J29" s="65"/>
      <c r="K29" s="65"/>
      <c r="L29" s="75"/>
      <c r="M29" s="75"/>
    </row>
    <row r="30" spans="1:20" s="72" customFormat="1" ht="12.75" customHeight="1" x14ac:dyDescent="0.2">
      <c r="A30" s="72" t="s">
        <v>24</v>
      </c>
      <c r="B30" s="65">
        <v>53472</v>
      </c>
      <c r="C30" s="65">
        <v>2964</v>
      </c>
      <c r="D30" s="65">
        <v>804</v>
      </c>
      <c r="E30" s="65">
        <v>20240</v>
      </c>
      <c r="F30" s="65">
        <v>2130</v>
      </c>
      <c r="G30" s="65">
        <v>3532</v>
      </c>
      <c r="H30" s="65">
        <v>4612</v>
      </c>
      <c r="I30" s="65">
        <v>194</v>
      </c>
      <c r="J30" s="65"/>
      <c r="K30" s="65">
        <v>87948</v>
      </c>
      <c r="L30" s="75"/>
      <c r="M30" s="75"/>
    </row>
    <row r="31" spans="1:20" s="72" customFormat="1" ht="12.75" customHeight="1" x14ac:dyDescent="0.2">
      <c r="A31" s="72" t="s">
        <v>25</v>
      </c>
      <c r="B31" s="65">
        <v>19093</v>
      </c>
      <c r="C31" s="65">
        <v>1537</v>
      </c>
      <c r="D31" s="65">
        <v>236</v>
      </c>
      <c r="E31" s="65">
        <v>6341</v>
      </c>
      <c r="F31" s="65">
        <v>1307</v>
      </c>
      <c r="G31" s="65">
        <v>1452</v>
      </c>
      <c r="H31" s="65">
        <v>2337</v>
      </c>
      <c r="I31" s="65">
        <v>139</v>
      </c>
      <c r="J31" s="65"/>
      <c r="K31" s="65">
        <v>32442</v>
      </c>
      <c r="L31" s="75"/>
      <c r="M31" s="75"/>
    </row>
    <row r="32" spans="1:20" s="72" customFormat="1" ht="12.75" customHeight="1" x14ac:dyDescent="0.2">
      <c r="A32" s="72" t="s">
        <v>26</v>
      </c>
      <c r="B32" s="65">
        <v>63771</v>
      </c>
      <c r="C32" s="65">
        <v>3757</v>
      </c>
      <c r="D32" s="65">
        <v>928</v>
      </c>
      <c r="E32" s="65">
        <v>17186</v>
      </c>
      <c r="F32" s="65">
        <v>3442</v>
      </c>
      <c r="G32" s="65">
        <v>4369</v>
      </c>
      <c r="H32" s="65">
        <v>5736</v>
      </c>
      <c r="I32" s="65" t="s">
        <v>42</v>
      </c>
      <c r="J32" s="65"/>
      <c r="K32" s="65">
        <v>99189</v>
      </c>
      <c r="L32" s="75"/>
      <c r="M32" s="75"/>
    </row>
    <row r="33" spans="1:13" s="72" customFormat="1" ht="12.75" customHeight="1" x14ac:dyDescent="0.2">
      <c r="A33" s="72" t="s">
        <v>27</v>
      </c>
      <c r="B33" s="65">
        <v>28018</v>
      </c>
      <c r="C33" s="65">
        <v>1483</v>
      </c>
      <c r="D33" s="65">
        <v>401</v>
      </c>
      <c r="E33" s="65">
        <v>6191</v>
      </c>
      <c r="F33" s="65">
        <v>390</v>
      </c>
      <c r="G33" s="65">
        <v>1680</v>
      </c>
      <c r="H33" s="65">
        <v>2163</v>
      </c>
      <c r="I33" s="65">
        <v>41</v>
      </c>
      <c r="J33" s="65"/>
      <c r="K33" s="65">
        <v>40367</v>
      </c>
      <c r="L33" s="75"/>
      <c r="M33" s="75"/>
    </row>
    <row r="34" spans="1:13" s="72" customFormat="1" ht="12.75" customHeight="1" x14ac:dyDescent="0.2">
      <c r="A34" s="72" t="s">
        <v>28</v>
      </c>
      <c r="B34" s="65">
        <v>29382</v>
      </c>
      <c r="C34" s="65">
        <v>5383</v>
      </c>
      <c r="D34" s="65">
        <v>429</v>
      </c>
      <c r="E34" s="65">
        <v>8389</v>
      </c>
      <c r="F34" s="65">
        <v>1384</v>
      </c>
      <c r="G34" s="65">
        <v>1934</v>
      </c>
      <c r="H34" s="65">
        <v>4340</v>
      </c>
      <c r="I34" s="65">
        <v>444</v>
      </c>
      <c r="J34" s="65"/>
      <c r="K34" s="65">
        <v>51685</v>
      </c>
      <c r="L34" s="75"/>
      <c r="M34" s="75"/>
    </row>
    <row r="35" spans="1:13" s="72" customFormat="1" ht="4.3499999999999996" customHeight="1" x14ac:dyDescent="0.2">
      <c r="B35" s="65"/>
      <c r="C35" s="65"/>
      <c r="D35" s="65"/>
      <c r="E35" s="65"/>
      <c r="F35" s="65"/>
      <c r="G35" s="65"/>
      <c r="H35" s="65"/>
      <c r="I35" s="65"/>
      <c r="J35" s="65"/>
      <c r="K35" s="65"/>
      <c r="L35" s="75"/>
      <c r="M35" s="75"/>
    </row>
    <row r="36" spans="1:13" s="69" customFormat="1" ht="12.75" customHeight="1" x14ac:dyDescent="0.2">
      <c r="A36" s="69" t="s">
        <v>29</v>
      </c>
      <c r="B36" s="76">
        <v>72924</v>
      </c>
      <c r="C36" s="76">
        <v>8188</v>
      </c>
      <c r="D36" s="76">
        <v>4524</v>
      </c>
      <c r="E36" s="76">
        <v>18190</v>
      </c>
      <c r="F36" s="76">
        <v>3102</v>
      </c>
      <c r="G36" s="76">
        <v>4486</v>
      </c>
      <c r="H36" s="76">
        <v>9346</v>
      </c>
      <c r="I36" s="76">
        <v>4646</v>
      </c>
      <c r="J36" s="123" t="s">
        <v>47</v>
      </c>
      <c r="K36" s="70">
        <v>125406</v>
      </c>
      <c r="L36" s="76"/>
      <c r="M36" s="76"/>
    </row>
    <row r="37" spans="1:13" s="72" customFormat="1" ht="12.75" customHeight="1" x14ac:dyDescent="0.2">
      <c r="A37" s="72" t="s">
        <v>30</v>
      </c>
      <c r="B37" s="65">
        <v>31584</v>
      </c>
      <c r="C37" s="65">
        <v>3295</v>
      </c>
      <c r="D37" s="65">
        <v>1559</v>
      </c>
      <c r="E37" s="65">
        <v>8633</v>
      </c>
      <c r="F37" s="65">
        <v>2303</v>
      </c>
      <c r="G37" s="65">
        <v>2246</v>
      </c>
      <c r="H37" s="65">
        <v>3664</v>
      </c>
      <c r="I37" s="65">
        <v>134</v>
      </c>
      <c r="J37" s="65"/>
      <c r="K37" s="65">
        <v>53418</v>
      </c>
      <c r="L37" s="75"/>
      <c r="M37" s="75"/>
    </row>
    <row r="38" spans="1:13" s="72" customFormat="1" ht="12.75" customHeight="1" x14ac:dyDescent="0.2">
      <c r="A38" s="72" t="s">
        <v>31</v>
      </c>
      <c r="B38" s="65">
        <v>18321</v>
      </c>
      <c r="C38" s="65">
        <v>2216</v>
      </c>
      <c r="D38" s="65">
        <v>590</v>
      </c>
      <c r="E38" s="65">
        <v>5833</v>
      </c>
      <c r="F38" s="65">
        <v>724</v>
      </c>
      <c r="G38" s="65">
        <v>1371</v>
      </c>
      <c r="H38" s="65">
        <v>2515</v>
      </c>
      <c r="I38" s="65">
        <v>95</v>
      </c>
      <c r="J38" s="65"/>
      <c r="K38" s="65">
        <v>31665</v>
      </c>
      <c r="L38" s="75"/>
      <c r="M38" s="75"/>
    </row>
    <row r="39" spans="1:13" s="72" customFormat="1" ht="12.75" customHeight="1" x14ac:dyDescent="0.2">
      <c r="A39" s="72" t="s">
        <v>32</v>
      </c>
      <c r="B39" s="65">
        <v>46935</v>
      </c>
      <c r="C39" s="65">
        <v>10257</v>
      </c>
      <c r="D39" s="65">
        <v>3814</v>
      </c>
      <c r="E39" s="65">
        <v>9413</v>
      </c>
      <c r="F39" s="65">
        <v>642</v>
      </c>
      <c r="G39" s="65">
        <v>2202</v>
      </c>
      <c r="H39" s="65">
        <v>7391</v>
      </c>
      <c r="I39" s="65" t="s">
        <v>42</v>
      </c>
      <c r="J39" s="65"/>
      <c r="K39" s="65">
        <v>80654</v>
      </c>
      <c r="L39" s="75"/>
      <c r="M39" s="75"/>
    </row>
    <row r="40" spans="1:13" s="72" customFormat="1" ht="12.75" customHeight="1" x14ac:dyDescent="0.2">
      <c r="A40" s="72" t="s">
        <v>33</v>
      </c>
      <c r="B40" s="65">
        <v>8125</v>
      </c>
      <c r="C40" s="65">
        <v>649</v>
      </c>
      <c r="D40" s="65">
        <v>222</v>
      </c>
      <c r="E40" s="65">
        <v>2090</v>
      </c>
      <c r="F40" s="65">
        <v>91</v>
      </c>
      <c r="G40" s="65">
        <v>624</v>
      </c>
      <c r="H40" s="65">
        <v>916</v>
      </c>
      <c r="I40" s="65" t="s">
        <v>42</v>
      </c>
      <c r="J40" s="65"/>
      <c r="K40" s="65">
        <v>12717</v>
      </c>
      <c r="L40" s="75"/>
      <c r="M40" s="75"/>
    </row>
    <row r="41" spans="1:13" s="72" customFormat="1" ht="4.3499999999999996" customHeight="1" x14ac:dyDescent="0.2">
      <c r="B41" s="65"/>
      <c r="C41" s="65"/>
      <c r="D41" s="65"/>
      <c r="E41" s="65"/>
      <c r="F41" s="65"/>
      <c r="G41" s="65"/>
      <c r="H41" s="65"/>
      <c r="I41" s="65"/>
      <c r="J41" s="65"/>
      <c r="K41" s="65"/>
      <c r="L41" s="75"/>
      <c r="M41" s="75"/>
    </row>
    <row r="42" spans="1:13" s="69" customFormat="1" ht="12.75" customHeight="1" x14ac:dyDescent="0.2">
      <c r="A42" s="69" t="s">
        <v>34</v>
      </c>
      <c r="B42" s="70">
        <v>788072</v>
      </c>
      <c r="C42" s="70">
        <v>71958</v>
      </c>
      <c r="D42" s="70">
        <v>25006</v>
      </c>
      <c r="E42" s="70">
        <v>232926</v>
      </c>
      <c r="F42" s="70">
        <v>48147</v>
      </c>
      <c r="G42" s="70">
        <v>54478</v>
      </c>
      <c r="H42" s="70">
        <v>91568</v>
      </c>
      <c r="I42" s="70">
        <v>11295</v>
      </c>
      <c r="J42" s="70"/>
      <c r="K42" s="70">
        <v>1323450</v>
      </c>
      <c r="L42" s="76"/>
      <c r="M42" s="76"/>
    </row>
    <row r="43" spans="1:13" s="77" customFormat="1" ht="12.75" customHeight="1" x14ac:dyDescent="0.2">
      <c r="E43" s="75"/>
      <c r="G43" s="78"/>
      <c r="H43" s="79"/>
      <c r="I43" s="80"/>
      <c r="J43" s="80"/>
      <c r="K43" s="80"/>
    </row>
    <row r="44" spans="1:13" s="81" customFormat="1" ht="11.25" customHeight="1" x14ac:dyDescent="0.2">
      <c r="A44" s="154" t="s">
        <v>94</v>
      </c>
      <c r="B44" s="155"/>
      <c r="C44" s="155"/>
      <c r="D44" s="155"/>
      <c r="E44" s="155"/>
      <c r="F44" s="155"/>
      <c r="G44" s="155"/>
      <c r="H44" s="155"/>
      <c r="I44" s="155"/>
      <c r="J44" s="155"/>
      <c r="K44" s="155"/>
      <c r="L44" s="68"/>
    </row>
    <row r="45" spans="1:13" s="81" customFormat="1" ht="11.25" customHeight="1" x14ac:dyDescent="0.2">
      <c r="A45" s="155"/>
      <c r="B45" s="155"/>
      <c r="C45" s="155"/>
      <c r="D45" s="155"/>
      <c r="E45" s="155"/>
      <c r="F45" s="155"/>
      <c r="G45" s="155"/>
      <c r="H45" s="155"/>
      <c r="I45" s="155"/>
      <c r="J45" s="155"/>
      <c r="K45" s="155"/>
    </row>
    <row r="46" spans="1:13" s="81" customFormat="1" ht="12.75" customHeight="1" x14ac:dyDescent="0.2">
      <c r="A46" s="72"/>
      <c r="B46" s="82"/>
      <c r="C46" s="82"/>
      <c r="D46" s="82"/>
      <c r="E46" s="82"/>
      <c r="F46" s="82"/>
      <c r="G46" s="82"/>
      <c r="H46" s="82"/>
      <c r="I46" s="82"/>
      <c r="J46" s="82"/>
      <c r="K46" s="82"/>
    </row>
    <row r="47" spans="1:13" s="72" customFormat="1" ht="11.25" customHeight="1" x14ac:dyDescent="0.2">
      <c r="A47" s="66" t="s">
        <v>44</v>
      </c>
      <c r="B47" s="65"/>
      <c r="C47" s="65"/>
      <c r="D47" s="65"/>
      <c r="E47" s="65"/>
      <c r="F47" s="65"/>
      <c r="G47" s="65"/>
      <c r="H47" s="65"/>
      <c r="I47" s="65"/>
      <c r="J47" s="65"/>
      <c r="K47" s="65"/>
    </row>
    <row r="48" spans="1:13" s="72" customFormat="1" ht="8.4499999999999993" customHeight="1" x14ac:dyDescent="0.2">
      <c r="B48" s="65"/>
      <c r="C48" s="65"/>
      <c r="D48" s="65"/>
      <c r="E48" s="65"/>
      <c r="F48" s="65"/>
      <c r="G48" s="65"/>
      <c r="H48" s="65"/>
      <c r="I48" s="65"/>
      <c r="J48" s="65"/>
      <c r="K48" s="65"/>
    </row>
    <row r="49" spans="2:11" s="84" customFormat="1" ht="8.4499999999999993" customHeight="1" x14ac:dyDescent="0.2">
      <c r="B49" s="83"/>
      <c r="C49" s="83"/>
      <c r="D49" s="83"/>
      <c r="E49" s="83"/>
      <c r="F49" s="83"/>
      <c r="G49" s="83"/>
      <c r="H49" s="83"/>
      <c r="I49" s="83"/>
      <c r="J49" s="83"/>
      <c r="K49" s="83"/>
    </row>
    <row r="50" spans="2:11" s="84" customFormat="1" ht="8.4499999999999993" customHeight="1" x14ac:dyDescent="0.2">
      <c r="B50" s="83"/>
      <c r="C50" s="83"/>
      <c r="D50" s="83"/>
      <c r="E50" s="83"/>
      <c r="F50" s="83"/>
      <c r="G50" s="83"/>
      <c r="H50" s="83"/>
      <c r="I50" s="83"/>
      <c r="J50" s="83"/>
      <c r="K50" s="83"/>
    </row>
  </sheetData>
  <mergeCells count="1">
    <mergeCell ref="A44:K45"/>
  </mergeCells>
  <phoneticPr fontId="11" type="noConversion"/>
  <pageMargins left="0.39370078740157483" right="0.39370078740157483" top="0.78740157480314965" bottom="0.78740157480314965" header="0.39370078740157483" footer="0.39370078740157483"/>
  <pageSetup paperSize="9" orientation="portrait" horizontalDpi="1200" verticalDpi="1200" r:id="rId1"/>
  <headerFooter alignWithMargins="0">
    <oddFooter>&amp;L&amp;"Arial,Normal"&amp;8&amp;D&amp;C&amp;"Arial,Normal"&amp;8&amp;P/&amp;N&amp;R&amp;"Arial,Normal"&amp;8&amp;F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9"/>
  <sheetViews>
    <sheetView showGridLines="0" zoomScaleNormal="100" workbookViewId="0">
      <selection activeCell="A10" sqref="A10"/>
    </sheetView>
  </sheetViews>
  <sheetFormatPr baseColWidth="10" defaultRowHeight="12.75" x14ac:dyDescent="0.2"/>
  <cols>
    <col min="1" max="1" width="15.6640625" style="84" customWidth="1"/>
    <col min="2" max="2" width="9.83203125" style="83" customWidth="1"/>
    <col min="3" max="3" width="11" style="83" bestFit="1" customWidth="1"/>
    <col min="4" max="8" width="9.83203125" style="83" customWidth="1"/>
    <col min="9" max="9" width="7.33203125" style="83" customWidth="1"/>
    <col min="10" max="10" width="2.5" style="83" bestFit="1" customWidth="1"/>
    <col min="11" max="11" width="9.1640625" style="83" bestFit="1" customWidth="1"/>
    <col min="12" max="12" width="9.83203125" style="6" customWidth="1"/>
    <col min="13" max="13" width="8.5" style="6" customWidth="1"/>
    <col min="14" max="14" width="6.5" style="6" customWidth="1"/>
    <col min="15" max="15" width="9.83203125" style="6" customWidth="1"/>
    <col min="16" max="20" width="7.83203125" style="7" customWidth="1"/>
    <col min="21" max="21" width="7.83203125" style="16" customWidth="1"/>
  </cols>
  <sheetData>
    <row r="1" spans="1:15" s="11" customFormat="1" ht="42.95" customHeight="1" x14ac:dyDescent="0.2">
      <c r="A1" s="8"/>
      <c r="B1" s="8"/>
      <c r="C1" s="8"/>
      <c r="D1" s="9"/>
      <c r="E1" s="9"/>
      <c r="F1" s="9"/>
      <c r="G1" s="10"/>
    </row>
    <row r="2" spans="1:15" s="11" customFormat="1" ht="13.5" thickBot="1" x14ac:dyDescent="0.25">
      <c r="A2" s="12"/>
      <c r="B2" s="12"/>
      <c r="C2" s="12"/>
      <c r="D2" s="13"/>
      <c r="E2" s="13"/>
      <c r="F2" s="13"/>
      <c r="G2" s="14"/>
      <c r="H2" s="15"/>
      <c r="I2" s="15"/>
      <c r="J2" s="15"/>
      <c r="K2" s="15"/>
    </row>
    <row r="3" spans="1:15" s="11" customFormat="1" ht="11.25" customHeight="1" thickTop="1" x14ac:dyDescent="0.2">
      <c r="A3" s="8"/>
      <c r="B3" s="8"/>
      <c r="C3" s="8"/>
      <c r="D3" s="9"/>
      <c r="E3" s="9"/>
      <c r="F3" s="9"/>
      <c r="G3" s="10"/>
    </row>
    <row r="4" spans="1:15" s="69" customFormat="1" ht="12.75" customHeight="1" x14ac:dyDescent="0.2">
      <c r="A4" s="69" t="s">
        <v>88</v>
      </c>
      <c r="B4" s="70"/>
      <c r="C4" s="70"/>
      <c r="D4" s="70"/>
      <c r="E4" s="70"/>
      <c r="F4" s="70"/>
      <c r="G4" s="70"/>
      <c r="H4" s="70"/>
      <c r="I4" s="70"/>
      <c r="J4" s="70"/>
      <c r="K4" s="71"/>
    </row>
    <row r="5" spans="1:15" s="72" customFormat="1" ht="12.75" customHeight="1" x14ac:dyDescent="0.2">
      <c r="B5" s="65"/>
      <c r="C5" s="65"/>
      <c r="D5" s="65"/>
      <c r="E5" s="65"/>
      <c r="F5" s="65"/>
      <c r="G5" s="65"/>
      <c r="H5" s="65"/>
      <c r="I5" s="65"/>
      <c r="J5" s="65"/>
      <c r="K5" s="65"/>
    </row>
    <row r="6" spans="1:15" s="72" customFormat="1" ht="11.25" customHeight="1" x14ac:dyDescent="0.2">
      <c r="A6" s="85" t="s">
        <v>1</v>
      </c>
      <c r="B6" s="67" t="s">
        <v>38</v>
      </c>
      <c r="C6" s="67" t="s">
        <v>48</v>
      </c>
      <c r="D6" s="67" t="s">
        <v>69</v>
      </c>
      <c r="E6" s="67" t="s">
        <v>46</v>
      </c>
      <c r="F6" s="67" t="s">
        <v>46</v>
      </c>
      <c r="G6" s="67" t="s">
        <v>39</v>
      </c>
      <c r="H6" s="67" t="s">
        <v>40</v>
      </c>
      <c r="I6" s="67" t="s">
        <v>2</v>
      </c>
      <c r="J6" s="67"/>
      <c r="K6" s="67" t="s">
        <v>0</v>
      </c>
    </row>
    <row r="7" spans="1:15" s="72" customFormat="1" ht="11.25" customHeight="1" x14ac:dyDescent="0.2">
      <c r="A7" s="86"/>
      <c r="B7" s="67" t="s">
        <v>37</v>
      </c>
      <c r="C7" s="67" t="s">
        <v>49</v>
      </c>
      <c r="D7" s="67" t="s">
        <v>35</v>
      </c>
      <c r="E7" s="67" t="s">
        <v>3</v>
      </c>
      <c r="F7" s="67" t="s">
        <v>3</v>
      </c>
      <c r="G7" s="88" t="s">
        <v>41</v>
      </c>
      <c r="H7" s="88" t="s">
        <v>43</v>
      </c>
      <c r="I7" s="87" t="s">
        <v>7</v>
      </c>
      <c r="J7" s="87"/>
      <c r="K7" s="67"/>
    </row>
    <row r="8" spans="1:15" s="72" customFormat="1" ht="11.25" customHeight="1" x14ac:dyDescent="0.2">
      <c r="A8" s="85"/>
      <c r="B8" s="67"/>
      <c r="C8" s="67" t="s">
        <v>50</v>
      </c>
      <c r="D8" s="67" t="s">
        <v>36</v>
      </c>
      <c r="E8" s="67" t="s">
        <v>4</v>
      </c>
      <c r="F8" s="67" t="s">
        <v>4</v>
      </c>
      <c r="G8" s="67"/>
      <c r="H8" s="67"/>
      <c r="I8" s="67" t="s">
        <v>6</v>
      </c>
      <c r="J8" s="67"/>
      <c r="K8" s="67"/>
    </row>
    <row r="9" spans="1:15" s="72" customFormat="1" ht="11.25" customHeight="1" x14ac:dyDescent="0.2">
      <c r="A9" s="66"/>
      <c r="B9" s="67"/>
      <c r="C9" s="67"/>
      <c r="D9" s="67" t="s">
        <v>5</v>
      </c>
      <c r="E9" s="67"/>
      <c r="F9" s="67" t="s">
        <v>45</v>
      </c>
      <c r="G9" s="67"/>
      <c r="H9" s="67"/>
      <c r="I9" s="88"/>
      <c r="J9" s="88"/>
      <c r="K9" s="67"/>
    </row>
    <row r="10" spans="1:15" s="72" customFormat="1" ht="12.75" customHeight="1" x14ac:dyDescent="0.2">
      <c r="A10" s="73"/>
      <c r="B10" s="65"/>
      <c r="C10" s="65"/>
      <c r="D10" s="65"/>
      <c r="E10" s="65"/>
      <c r="F10" s="65"/>
      <c r="G10" s="65"/>
      <c r="H10" s="65"/>
      <c r="I10" s="65"/>
      <c r="J10" s="65"/>
      <c r="K10" s="65"/>
    </row>
    <row r="11" spans="1:15" s="72" customFormat="1" ht="12.75" customHeight="1" x14ac:dyDescent="0.2">
      <c r="A11" s="72" t="s">
        <v>8</v>
      </c>
      <c r="B11" s="65">
        <v>122111</v>
      </c>
      <c r="C11" s="65">
        <v>8134</v>
      </c>
      <c r="D11" s="65">
        <v>1114</v>
      </c>
      <c r="E11" s="65">
        <v>44434</v>
      </c>
      <c r="F11" s="65">
        <v>17043</v>
      </c>
      <c r="G11" s="65">
        <v>10255</v>
      </c>
      <c r="H11" s="65">
        <v>15641</v>
      </c>
      <c r="I11" s="65">
        <v>3161</v>
      </c>
      <c r="J11" s="65"/>
      <c r="K11" s="65">
        <f>SUM(B11:J11)</f>
        <v>221893</v>
      </c>
      <c r="M11" s="75"/>
    </row>
    <row r="12" spans="1:15" s="72" customFormat="1" ht="12.75" customHeight="1" x14ac:dyDescent="0.2">
      <c r="A12" s="72" t="s">
        <v>9</v>
      </c>
      <c r="B12" s="65">
        <v>91800</v>
      </c>
      <c r="C12" s="65">
        <v>7133</v>
      </c>
      <c r="D12" s="65">
        <v>3675</v>
      </c>
      <c r="E12" s="65">
        <v>34330</v>
      </c>
      <c r="F12" s="65">
        <v>6369</v>
      </c>
      <c r="G12" s="65">
        <v>7377</v>
      </c>
      <c r="H12" s="65">
        <v>10794</v>
      </c>
      <c r="I12" s="65">
        <v>525</v>
      </c>
      <c r="J12" s="65"/>
      <c r="K12" s="65">
        <f>SUM(B12:J12)</f>
        <v>162003</v>
      </c>
      <c r="M12" s="75"/>
    </row>
    <row r="13" spans="1:15" s="72" customFormat="1" ht="12.75" customHeight="1" x14ac:dyDescent="0.2">
      <c r="A13" s="72" t="s">
        <v>10</v>
      </c>
      <c r="B13" s="65">
        <v>41336</v>
      </c>
      <c r="C13" s="65">
        <v>3168</v>
      </c>
      <c r="D13" s="65">
        <v>1195</v>
      </c>
      <c r="E13" s="65">
        <v>16048</v>
      </c>
      <c r="F13" s="65">
        <v>4967</v>
      </c>
      <c r="G13" s="65">
        <v>2727</v>
      </c>
      <c r="H13" s="65">
        <v>4429</v>
      </c>
      <c r="I13" s="65" t="s">
        <v>42</v>
      </c>
      <c r="J13" s="65"/>
      <c r="K13" s="65">
        <f>SUM(B13:J13)</f>
        <v>73870</v>
      </c>
      <c r="L13" s="75"/>
      <c r="M13" s="75"/>
      <c r="O13" s="75"/>
    </row>
    <row r="14" spans="1:15" s="72" customFormat="1" ht="12.75" customHeight="1" x14ac:dyDescent="0.2">
      <c r="A14" s="72" t="s">
        <v>11</v>
      </c>
      <c r="B14" s="65">
        <v>3758</v>
      </c>
      <c r="C14" s="65">
        <v>227</v>
      </c>
      <c r="D14" s="65">
        <v>30</v>
      </c>
      <c r="E14" s="65">
        <v>784</v>
      </c>
      <c r="F14" s="65" t="s">
        <v>42</v>
      </c>
      <c r="G14" s="65">
        <v>244</v>
      </c>
      <c r="H14" s="65">
        <v>338</v>
      </c>
      <c r="I14" s="65" t="s">
        <v>42</v>
      </c>
      <c r="J14" s="65"/>
      <c r="K14" s="65">
        <f>SUM(B14:J14)</f>
        <v>5381</v>
      </c>
      <c r="M14" s="75"/>
    </row>
    <row r="15" spans="1:15" s="72" customFormat="1" ht="12.75" customHeight="1" x14ac:dyDescent="0.2">
      <c r="A15" s="72" t="s">
        <v>12</v>
      </c>
      <c r="B15" s="65">
        <v>15335</v>
      </c>
      <c r="C15" s="65">
        <v>1200</v>
      </c>
      <c r="D15" s="65">
        <v>225</v>
      </c>
      <c r="E15" s="65">
        <v>3006</v>
      </c>
      <c r="F15" s="65" t="s">
        <v>42</v>
      </c>
      <c r="G15" s="65">
        <v>965</v>
      </c>
      <c r="H15" s="65">
        <v>1402</v>
      </c>
      <c r="I15" s="65">
        <v>128</v>
      </c>
      <c r="J15" s="65"/>
      <c r="K15" s="65">
        <f>SUM(B15:J15)</f>
        <v>22261</v>
      </c>
      <c r="L15" s="75"/>
      <c r="M15" s="75"/>
      <c r="O15" s="75"/>
    </row>
    <row r="16" spans="1:15" s="72" customFormat="1" ht="4.3499999999999996" customHeight="1" x14ac:dyDescent="0.2">
      <c r="B16" s="65"/>
      <c r="C16" s="65"/>
      <c r="D16" s="65"/>
      <c r="E16" s="65"/>
      <c r="F16" s="65"/>
      <c r="G16" s="65"/>
      <c r="H16" s="65"/>
      <c r="I16" s="65"/>
      <c r="J16" s="65"/>
      <c r="K16" s="65"/>
      <c r="L16" s="75"/>
      <c r="M16" s="75"/>
      <c r="O16" s="75"/>
    </row>
    <row r="17" spans="1:20" s="72" customFormat="1" ht="12.75" customHeight="1" x14ac:dyDescent="0.2">
      <c r="A17" s="72" t="s">
        <v>13</v>
      </c>
      <c r="B17" s="65">
        <v>3866</v>
      </c>
      <c r="C17" s="65">
        <v>294</v>
      </c>
      <c r="D17" s="65">
        <v>16</v>
      </c>
      <c r="E17" s="65">
        <v>905</v>
      </c>
      <c r="F17" s="65">
        <v>86</v>
      </c>
      <c r="G17" s="65">
        <v>204</v>
      </c>
      <c r="H17" s="65">
        <v>361</v>
      </c>
      <c r="I17" s="65" t="s">
        <v>42</v>
      </c>
      <c r="J17" s="65"/>
      <c r="K17" s="65">
        <f>SUM(B17:J17)</f>
        <v>5732</v>
      </c>
      <c r="L17" s="75"/>
      <c r="M17" s="75"/>
      <c r="O17" s="75"/>
    </row>
    <row r="18" spans="1:20" s="72" customFormat="1" ht="12.75" customHeight="1" x14ac:dyDescent="0.2">
      <c r="A18" s="72" t="s">
        <v>14</v>
      </c>
      <c r="B18" s="75">
        <v>4078</v>
      </c>
      <c r="C18" s="75">
        <v>276</v>
      </c>
      <c r="D18" s="65" t="s">
        <v>42</v>
      </c>
      <c r="E18" s="75">
        <v>818</v>
      </c>
      <c r="F18" s="75">
        <v>91</v>
      </c>
      <c r="G18" s="75">
        <v>275</v>
      </c>
      <c r="H18" s="75">
        <v>412</v>
      </c>
      <c r="I18" s="65" t="s">
        <v>42</v>
      </c>
      <c r="J18" s="65"/>
      <c r="K18" s="65">
        <f>SUM(B18:J18)</f>
        <v>5950</v>
      </c>
      <c r="L18" s="75"/>
      <c r="M18" s="75"/>
      <c r="O18" s="75"/>
    </row>
    <row r="19" spans="1:20" s="72" customFormat="1" ht="12.75" customHeight="1" x14ac:dyDescent="0.2">
      <c r="A19" s="72" t="s">
        <v>15</v>
      </c>
      <c r="B19" s="65">
        <v>4007</v>
      </c>
      <c r="C19" s="65">
        <v>181</v>
      </c>
      <c r="D19" s="65">
        <v>48</v>
      </c>
      <c r="E19" s="65">
        <v>1314</v>
      </c>
      <c r="F19" s="65">
        <v>19</v>
      </c>
      <c r="G19" s="65">
        <v>286</v>
      </c>
      <c r="H19" s="65">
        <v>379</v>
      </c>
      <c r="I19" s="65" t="s">
        <v>42</v>
      </c>
      <c r="J19" s="65"/>
      <c r="K19" s="65">
        <f>SUM(B19:J19)</f>
        <v>6234</v>
      </c>
      <c r="L19" s="75"/>
      <c r="M19" s="75"/>
      <c r="N19" s="75"/>
      <c r="O19" s="75"/>
      <c r="P19" s="75"/>
      <c r="Q19" s="75"/>
      <c r="R19" s="75"/>
      <c r="S19" s="75"/>
      <c r="T19" s="75"/>
    </row>
    <row r="20" spans="1:20" s="72" customFormat="1" ht="12.75" customHeight="1" x14ac:dyDescent="0.2">
      <c r="A20" s="72" t="s">
        <v>16</v>
      </c>
      <c r="B20" s="65">
        <v>10797</v>
      </c>
      <c r="C20" s="65">
        <v>912</v>
      </c>
      <c r="D20" s="65">
        <v>293</v>
      </c>
      <c r="E20" s="65">
        <v>2824</v>
      </c>
      <c r="F20" s="65">
        <v>303</v>
      </c>
      <c r="G20" s="65">
        <v>944</v>
      </c>
      <c r="H20" s="65">
        <v>1284</v>
      </c>
      <c r="I20" s="65">
        <v>851</v>
      </c>
      <c r="J20" s="65"/>
      <c r="K20" s="65">
        <f>SUM(B20:J20)</f>
        <v>18208</v>
      </c>
      <c r="L20" s="75"/>
      <c r="M20" s="75"/>
      <c r="O20" s="75"/>
    </row>
    <row r="21" spans="1:20" s="72" customFormat="1" ht="12.75" customHeight="1" x14ac:dyDescent="0.2">
      <c r="A21" s="72" t="s">
        <v>17</v>
      </c>
      <c r="B21" s="65">
        <v>31637</v>
      </c>
      <c r="C21" s="65">
        <v>3504</v>
      </c>
      <c r="D21" s="65">
        <v>1279</v>
      </c>
      <c r="E21" s="65">
        <v>6738</v>
      </c>
      <c r="F21" s="65">
        <v>844</v>
      </c>
      <c r="G21" s="65">
        <v>2150</v>
      </c>
      <c r="H21" s="65">
        <v>3691</v>
      </c>
      <c r="I21" s="65" t="s">
        <v>42</v>
      </c>
      <c r="J21" s="65"/>
      <c r="K21" s="65">
        <f>SUM(B21:J21)</f>
        <v>49843</v>
      </c>
      <c r="L21" s="75"/>
      <c r="M21" s="75"/>
      <c r="O21" s="75"/>
    </row>
    <row r="22" spans="1:20" s="72" customFormat="1" ht="4.3499999999999996" customHeight="1" x14ac:dyDescent="0.2">
      <c r="B22" s="65"/>
      <c r="C22" s="65"/>
      <c r="D22" s="65"/>
      <c r="E22" s="65"/>
      <c r="F22" s="65"/>
      <c r="G22" s="65"/>
      <c r="H22" s="65"/>
      <c r="I22" s="65"/>
      <c r="J22" s="65"/>
      <c r="K22" s="65"/>
      <c r="L22" s="75"/>
      <c r="M22" s="75"/>
      <c r="O22" s="75"/>
    </row>
    <row r="23" spans="1:20" s="72" customFormat="1" ht="12.75" customHeight="1" x14ac:dyDescent="0.2">
      <c r="A23" s="72" t="s">
        <v>18</v>
      </c>
      <c r="B23" s="65">
        <v>24817</v>
      </c>
      <c r="C23" s="65">
        <v>1246</v>
      </c>
      <c r="D23" s="65">
        <v>398</v>
      </c>
      <c r="E23" s="65">
        <v>6695</v>
      </c>
      <c r="F23" s="65">
        <v>1298</v>
      </c>
      <c r="G23" s="65">
        <v>1683</v>
      </c>
      <c r="H23" s="65">
        <v>2694</v>
      </c>
      <c r="I23" s="65" t="s">
        <v>42</v>
      </c>
      <c r="J23" s="65"/>
      <c r="K23" s="65">
        <f t="shared" ref="K23:K28" si="0">SUM(B23:J23)</f>
        <v>38831</v>
      </c>
      <c r="L23" s="75"/>
      <c r="M23" s="75"/>
      <c r="O23" s="75"/>
    </row>
    <row r="24" spans="1:20" s="72" customFormat="1" ht="12.75" customHeight="1" x14ac:dyDescent="0.2">
      <c r="A24" s="72" t="s">
        <v>19</v>
      </c>
      <c r="B24" s="65">
        <v>14663</v>
      </c>
      <c r="C24" s="65">
        <v>2181</v>
      </c>
      <c r="D24" s="65">
        <v>1288</v>
      </c>
      <c r="E24" s="65">
        <v>7296</v>
      </c>
      <c r="F24" s="65">
        <v>1758</v>
      </c>
      <c r="G24" s="65">
        <v>1247</v>
      </c>
      <c r="H24" s="65">
        <v>2806</v>
      </c>
      <c r="I24" s="65">
        <v>271</v>
      </c>
      <c r="J24" s="65"/>
      <c r="K24" s="65">
        <f t="shared" si="0"/>
        <v>31510</v>
      </c>
      <c r="L24" s="75"/>
      <c r="M24" s="75"/>
      <c r="O24" s="75"/>
    </row>
    <row r="25" spans="1:20" s="72" customFormat="1" ht="12.75" customHeight="1" x14ac:dyDescent="0.2">
      <c r="A25" s="72" t="s">
        <v>20</v>
      </c>
      <c r="B25" s="65">
        <v>26153</v>
      </c>
      <c r="C25" s="65">
        <v>3081</v>
      </c>
      <c r="D25" s="65">
        <v>1618</v>
      </c>
      <c r="E25" s="65">
        <v>6025</v>
      </c>
      <c r="F25" s="65">
        <v>733</v>
      </c>
      <c r="G25" s="65">
        <v>1969</v>
      </c>
      <c r="H25" s="65">
        <v>3589</v>
      </c>
      <c r="I25" s="65">
        <v>1018</v>
      </c>
      <c r="J25" s="65"/>
      <c r="K25" s="65">
        <f t="shared" si="0"/>
        <v>44186</v>
      </c>
      <c r="L25" s="75"/>
      <c r="M25" s="75"/>
      <c r="O25" s="75"/>
    </row>
    <row r="26" spans="1:20" s="72" customFormat="1" ht="12.75" customHeight="1" x14ac:dyDescent="0.2">
      <c r="A26" s="72" t="s">
        <v>21</v>
      </c>
      <c r="B26" s="75">
        <v>7527</v>
      </c>
      <c r="C26" s="75">
        <v>442</v>
      </c>
      <c r="D26" s="75">
        <v>147</v>
      </c>
      <c r="E26" s="75">
        <v>2114</v>
      </c>
      <c r="F26" s="75">
        <v>244</v>
      </c>
      <c r="G26" s="75">
        <v>606</v>
      </c>
      <c r="H26" s="75">
        <v>802</v>
      </c>
      <c r="I26" s="65" t="s">
        <v>42</v>
      </c>
      <c r="J26" s="65"/>
      <c r="K26" s="65">
        <f t="shared" si="0"/>
        <v>11882</v>
      </c>
      <c r="L26" s="75"/>
      <c r="M26" s="75"/>
      <c r="O26" s="75"/>
    </row>
    <row r="27" spans="1:20" s="72" customFormat="1" ht="12.75" customHeight="1" x14ac:dyDescent="0.2">
      <c r="A27" s="72" t="s">
        <v>22</v>
      </c>
      <c r="B27" s="65">
        <v>6101</v>
      </c>
      <c r="C27" s="65">
        <v>326</v>
      </c>
      <c r="D27" s="65">
        <v>71</v>
      </c>
      <c r="E27" s="65">
        <v>955</v>
      </c>
      <c r="F27" s="65" t="s">
        <v>42</v>
      </c>
      <c r="G27" s="65">
        <v>428</v>
      </c>
      <c r="H27" s="65">
        <v>629</v>
      </c>
      <c r="I27" s="65">
        <v>15</v>
      </c>
      <c r="J27" s="65"/>
      <c r="K27" s="65">
        <f t="shared" si="0"/>
        <v>8525</v>
      </c>
      <c r="L27" s="75"/>
      <c r="M27" s="75"/>
      <c r="O27" s="75"/>
    </row>
    <row r="28" spans="1:20" s="72" customFormat="1" ht="12.75" customHeight="1" x14ac:dyDescent="0.2">
      <c r="A28" s="72" t="s">
        <v>23</v>
      </c>
      <c r="B28" s="65">
        <v>2002</v>
      </c>
      <c r="C28" s="65">
        <v>173</v>
      </c>
      <c r="D28" s="65" t="s">
        <v>42</v>
      </c>
      <c r="E28" s="65" t="s">
        <v>42</v>
      </c>
      <c r="F28" s="65" t="s">
        <v>42</v>
      </c>
      <c r="G28" s="65">
        <v>118</v>
      </c>
      <c r="H28" s="65">
        <v>163</v>
      </c>
      <c r="I28" s="65" t="s">
        <v>42</v>
      </c>
      <c r="J28" s="65"/>
      <c r="K28" s="65">
        <f t="shared" si="0"/>
        <v>2456</v>
      </c>
      <c r="L28" s="75"/>
      <c r="M28" s="75"/>
      <c r="O28" s="75"/>
    </row>
    <row r="29" spans="1:20" s="72" customFormat="1" ht="4.3499999999999996" customHeight="1" x14ac:dyDescent="0.2">
      <c r="B29" s="65"/>
      <c r="C29" s="65"/>
      <c r="D29" s="65"/>
      <c r="E29" s="65"/>
      <c r="F29" s="65"/>
      <c r="G29" s="65"/>
      <c r="H29" s="65"/>
      <c r="I29" s="65"/>
      <c r="J29" s="65"/>
      <c r="K29" s="65"/>
      <c r="L29" s="75"/>
      <c r="M29" s="75"/>
      <c r="O29" s="75"/>
    </row>
    <row r="30" spans="1:20" s="72" customFormat="1" ht="12.75" customHeight="1" x14ac:dyDescent="0.2">
      <c r="A30" s="72" t="s">
        <v>24</v>
      </c>
      <c r="B30" s="65">
        <v>52053</v>
      </c>
      <c r="C30" s="65">
        <v>2924</v>
      </c>
      <c r="D30" s="65">
        <v>736</v>
      </c>
      <c r="E30" s="65">
        <v>21019</v>
      </c>
      <c r="F30" s="65">
        <v>2256</v>
      </c>
      <c r="G30" s="65">
        <v>3704</v>
      </c>
      <c r="H30" s="65">
        <v>4734</v>
      </c>
      <c r="I30" s="65">
        <v>209</v>
      </c>
      <c r="J30" s="65"/>
      <c r="K30" s="65">
        <f>SUM(B30:J30)</f>
        <v>87635</v>
      </c>
      <c r="L30" s="75"/>
      <c r="M30" s="75"/>
      <c r="O30" s="75"/>
    </row>
    <row r="31" spans="1:20" s="72" customFormat="1" ht="12.75" customHeight="1" x14ac:dyDescent="0.2">
      <c r="A31" s="72" t="s">
        <v>25</v>
      </c>
      <c r="B31" s="65">
        <v>18533</v>
      </c>
      <c r="C31" s="65">
        <v>1584</v>
      </c>
      <c r="D31" s="65">
        <v>218</v>
      </c>
      <c r="E31" s="65">
        <v>6340</v>
      </c>
      <c r="F31" s="65">
        <v>1215</v>
      </c>
      <c r="G31" s="65">
        <v>1490</v>
      </c>
      <c r="H31" s="65">
        <v>2360</v>
      </c>
      <c r="I31" s="65">
        <v>151</v>
      </c>
      <c r="J31" s="65"/>
      <c r="K31" s="65">
        <f>SUM(B31:J31)</f>
        <v>31891</v>
      </c>
      <c r="L31" s="75"/>
      <c r="M31" s="75"/>
      <c r="O31" s="75"/>
    </row>
    <row r="32" spans="1:20" s="72" customFormat="1" ht="12.75" customHeight="1" x14ac:dyDescent="0.2">
      <c r="A32" s="72" t="s">
        <v>26</v>
      </c>
      <c r="B32" s="65">
        <v>62843</v>
      </c>
      <c r="C32" s="65">
        <v>3832</v>
      </c>
      <c r="D32" s="65">
        <v>900</v>
      </c>
      <c r="E32" s="65">
        <v>17883</v>
      </c>
      <c r="F32" s="65">
        <v>3403</v>
      </c>
      <c r="G32" s="65">
        <v>4467</v>
      </c>
      <c r="H32" s="65">
        <v>5879</v>
      </c>
      <c r="I32" s="65" t="s">
        <v>42</v>
      </c>
      <c r="J32" s="65"/>
      <c r="K32" s="65">
        <f>SUM(B32:J32)</f>
        <v>99207</v>
      </c>
      <c r="L32" s="75"/>
      <c r="M32" s="75"/>
      <c r="O32" s="75"/>
    </row>
    <row r="33" spans="1:15" s="72" customFormat="1" ht="12.75" customHeight="1" x14ac:dyDescent="0.2">
      <c r="A33" s="72" t="s">
        <v>27</v>
      </c>
      <c r="B33" s="65">
        <v>27185</v>
      </c>
      <c r="C33" s="65">
        <v>1533</v>
      </c>
      <c r="D33" s="65">
        <v>335</v>
      </c>
      <c r="E33" s="65">
        <v>6331</v>
      </c>
      <c r="F33" s="65">
        <v>399</v>
      </c>
      <c r="G33" s="65">
        <v>1819</v>
      </c>
      <c r="H33" s="65">
        <v>2180</v>
      </c>
      <c r="I33" s="65">
        <v>63</v>
      </c>
      <c r="J33" s="65"/>
      <c r="K33" s="65">
        <f>SUM(B33:J33)</f>
        <v>39845</v>
      </c>
      <c r="L33" s="75"/>
      <c r="M33" s="75"/>
      <c r="O33" s="75"/>
    </row>
    <row r="34" spans="1:15" s="72" customFormat="1" ht="12.75" customHeight="1" x14ac:dyDescent="0.2">
      <c r="A34" s="72" t="s">
        <v>28</v>
      </c>
      <c r="B34" s="65">
        <v>29518</v>
      </c>
      <c r="C34" s="65">
        <v>5465</v>
      </c>
      <c r="D34" s="65">
        <v>391</v>
      </c>
      <c r="E34" s="65">
        <v>8461</v>
      </c>
      <c r="F34" s="65">
        <v>1409</v>
      </c>
      <c r="G34" s="65">
        <v>2042</v>
      </c>
      <c r="H34" s="65">
        <v>4439</v>
      </c>
      <c r="I34" s="65">
        <v>495</v>
      </c>
      <c r="J34" s="65"/>
      <c r="K34" s="65">
        <f>SUM(B34:J34)</f>
        <v>52220</v>
      </c>
      <c r="L34" s="75"/>
      <c r="M34" s="75"/>
      <c r="O34" s="75"/>
    </row>
    <row r="35" spans="1:15" s="72" customFormat="1" ht="4.3499999999999996" customHeight="1" x14ac:dyDescent="0.2">
      <c r="B35" s="65"/>
      <c r="C35" s="65"/>
      <c r="D35" s="65"/>
      <c r="E35" s="65"/>
      <c r="F35" s="65"/>
      <c r="G35" s="65"/>
      <c r="H35" s="65"/>
      <c r="I35" s="65"/>
      <c r="J35" s="65"/>
      <c r="K35" s="65"/>
      <c r="L35" s="75"/>
      <c r="M35" s="75"/>
      <c r="O35" s="75"/>
    </row>
    <row r="36" spans="1:15" s="69" customFormat="1" ht="12.75" customHeight="1" x14ac:dyDescent="0.2">
      <c r="A36" s="69" t="s">
        <v>29</v>
      </c>
      <c r="B36" s="76">
        <v>72725</v>
      </c>
      <c r="C36" s="76">
        <v>8442</v>
      </c>
      <c r="D36" s="76">
        <v>4378</v>
      </c>
      <c r="E36" s="76">
        <v>18908</v>
      </c>
      <c r="F36" s="76">
        <v>3545</v>
      </c>
      <c r="G36" s="76">
        <v>4697</v>
      </c>
      <c r="H36" s="76">
        <v>9706</v>
      </c>
      <c r="I36" s="76">
        <v>4873</v>
      </c>
      <c r="J36" s="123" t="s">
        <v>47</v>
      </c>
      <c r="K36" s="70">
        <f>SUM(B36:J36)</f>
        <v>127274</v>
      </c>
      <c r="L36" s="76"/>
      <c r="M36" s="76"/>
      <c r="O36" s="76"/>
    </row>
    <row r="37" spans="1:15" s="72" customFormat="1" ht="12.75" customHeight="1" x14ac:dyDescent="0.2">
      <c r="A37" s="72" t="s">
        <v>30</v>
      </c>
      <c r="B37" s="65">
        <v>31012</v>
      </c>
      <c r="C37" s="65">
        <v>3280</v>
      </c>
      <c r="D37" s="65">
        <v>1428</v>
      </c>
      <c r="E37" s="65">
        <v>8803</v>
      </c>
      <c r="F37" s="65">
        <v>2427</v>
      </c>
      <c r="G37" s="65">
        <v>2505</v>
      </c>
      <c r="H37" s="65">
        <v>3711</v>
      </c>
      <c r="I37" s="65">
        <v>142</v>
      </c>
      <c r="J37" s="65"/>
      <c r="K37" s="65">
        <f>SUM(B37:J37)</f>
        <v>53308</v>
      </c>
      <c r="L37" s="75"/>
      <c r="M37" s="75"/>
      <c r="O37" s="75"/>
    </row>
    <row r="38" spans="1:15" s="72" customFormat="1" ht="12.75" customHeight="1" x14ac:dyDescent="0.2">
      <c r="A38" s="72" t="s">
        <v>31</v>
      </c>
      <c r="B38" s="65">
        <v>18136</v>
      </c>
      <c r="C38" s="65">
        <v>2203</v>
      </c>
      <c r="D38" s="65">
        <v>553</v>
      </c>
      <c r="E38" s="65">
        <v>6048</v>
      </c>
      <c r="F38" s="65">
        <v>778</v>
      </c>
      <c r="G38" s="65">
        <v>1400</v>
      </c>
      <c r="H38" s="65">
        <v>2537</v>
      </c>
      <c r="I38" s="65">
        <v>98</v>
      </c>
      <c r="J38" s="65"/>
      <c r="K38" s="65">
        <f>SUM(B38:J38)</f>
        <v>31753</v>
      </c>
      <c r="L38" s="75"/>
      <c r="M38" s="75"/>
      <c r="O38" s="75"/>
    </row>
    <row r="39" spans="1:15" s="72" customFormat="1" ht="12.75" customHeight="1" x14ac:dyDescent="0.2">
      <c r="A39" s="72" t="s">
        <v>32</v>
      </c>
      <c r="B39" s="65">
        <v>47360</v>
      </c>
      <c r="C39" s="65">
        <v>10372</v>
      </c>
      <c r="D39" s="65">
        <v>3528</v>
      </c>
      <c r="E39" s="65">
        <v>10074</v>
      </c>
      <c r="F39" s="65">
        <v>724</v>
      </c>
      <c r="G39" s="65">
        <v>2317</v>
      </c>
      <c r="H39" s="65">
        <v>7406</v>
      </c>
      <c r="I39" s="65" t="s">
        <v>42</v>
      </c>
      <c r="J39" s="65"/>
      <c r="K39" s="65">
        <f>SUM(B39:J39)</f>
        <v>81781</v>
      </c>
      <c r="L39" s="75"/>
      <c r="M39" s="75"/>
      <c r="O39" s="75"/>
    </row>
    <row r="40" spans="1:15" s="72" customFormat="1" ht="12.75" customHeight="1" x14ac:dyDescent="0.2">
      <c r="A40" s="72" t="s">
        <v>33</v>
      </c>
      <c r="B40" s="65">
        <v>8041</v>
      </c>
      <c r="C40" s="65">
        <v>616</v>
      </c>
      <c r="D40" s="65">
        <v>215</v>
      </c>
      <c r="E40" s="65">
        <v>2184</v>
      </c>
      <c r="F40" s="65">
        <v>132</v>
      </c>
      <c r="G40" s="65">
        <v>680</v>
      </c>
      <c r="H40" s="65">
        <v>949</v>
      </c>
      <c r="I40" s="65" t="s">
        <v>42</v>
      </c>
      <c r="J40" s="65"/>
      <c r="K40" s="65">
        <f>SUM(B40:J40)</f>
        <v>12817</v>
      </c>
      <c r="L40" s="75"/>
      <c r="M40" s="75"/>
      <c r="O40" s="75"/>
    </row>
    <row r="41" spans="1:15" s="72" customFormat="1" ht="4.3499999999999996" customHeight="1" x14ac:dyDescent="0.2">
      <c r="B41" s="65"/>
      <c r="C41" s="65"/>
      <c r="D41" s="65"/>
      <c r="E41" s="65"/>
      <c r="F41" s="65"/>
      <c r="G41" s="65"/>
      <c r="H41" s="65"/>
      <c r="I41" s="65"/>
      <c r="J41" s="65"/>
      <c r="K41" s="65"/>
      <c r="L41" s="75"/>
      <c r="M41" s="75"/>
      <c r="O41" s="75"/>
    </row>
    <row r="42" spans="1:15" s="69" customFormat="1" ht="12.75" customHeight="1" x14ac:dyDescent="0.2">
      <c r="A42" s="69" t="s">
        <v>34</v>
      </c>
      <c r="B42" s="70">
        <v>777394</v>
      </c>
      <c r="C42" s="70">
        <v>72729</v>
      </c>
      <c r="D42" s="70">
        <v>24079</v>
      </c>
      <c r="E42" s="70">
        <v>240337</v>
      </c>
      <c r="F42" s="70">
        <v>50043</v>
      </c>
      <c r="G42" s="70">
        <v>56599</v>
      </c>
      <c r="H42" s="70">
        <v>93315</v>
      </c>
      <c r="I42" s="70">
        <v>12000</v>
      </c>
      <c r="J42" s="70"/>
      <c r="K42" s="70">
        <f>SUM(K11:K41)</f>
        <v>1326496</v>
      </c>
      <c r="L42" s="76"/>
      <c r="M42" s="76"/>
      <c r="O42" s="76"/>
    </row>
    <row r="43" spans="1:15" s="77" customFormat="1" ht="12.75" customHeight="1" x14ac:dyDescent="0.2">
      <c r="E43" s="75"/>
      <c r="G43" s="78"/>
      <c r="H43" s="79"/>
      <c r="I43" s="80"/>
      <c r="J43" s="80"/>
      <c r="K43" s="80"/>
    </row>
    <row r="44" spans="1:15" s="81" customFormat="1" ht="11.25" customHeight="1" x14ac:dyDescent="0.2">
      <c r="A44" s="154" t="s">
        <v>94</v>
      </c>
      <c r="B44" s="155"/>
      <c r="C44" s="155"/>
      <c r="D44" s="155"/>
      <c r="E44" s="155"/>
      <c r="F44" s="155"/>
      <c r="G44" s="155"/>
      <c r="H44" s="155"/>
      <c r="I44" s="155"/>
      <c r="J44" s="155"/>
      <c r="K44" s="155"/>
    </row>
    <row r="45" spans="1:15" s="81" customFormat="1" ht="11.25" customHeight="1" x14ac:dyDescent="0.2">
      <c r="A45" s="155"/>
      <c r="B45" s="155"/>
      <c r="C45" s="155"/>
      <c r="D45" s="155"/>
      <c r="E45" s="155"/>
      <c r="F45" s="155"/>
      <c r="G45" s="155"/>
      <c r="H45" s="155"/>
      <c r="I45" s="155"/>
      <c r="J45" s="155"/>
      <c r="K45" s="155"/>
    </row>
    <row r="46" spans="1:15" s="72" customFormat="1" ht="12.75" customHeight="1" x14ac:dyDescent="0.2">
      <c r="A46" s="89"/>
      <c r="B46" s="65"/>
      <c r="C46" s="65"/>
      <c r="D46" s="65"/>
      <c r="E46" s="65"/>
      <c r="F46" s="65"/>
      <c r="G46" s="65"/>
      <c r="H46" s="65"/>
      <c r="I46" s="65"/>
      <c r="J46" s="65"/>
      <c r="K46" s="65"/>
    </row>
    <row r="47" spans="1:15" s="72" customFormat="1" ht="11.25" customHeight="1" x14ac:dyDescent="0.2">
      <c r="A47" s="66" t="s">
        <v>44</v>
      </c>
      <c r="B47" s="65"/>
      <c r="C47" s="65"/>
      <c r="D47" s="65"/>
      <c r="E47" s="65"/>
      <c r="F47" s="65"/>
      <c r="G47" s="65"/>
      <c r="H47" s="65"/>
      <c r="I47" s="65"/>
      <c r="J47" s="65"/>
      <c r="K47" s="65"/>
    </row>
    <row r="48" spans="1:15" s="84" customFormat="1" ht="8.4499999999999993" customHeight="1" x14ac:dyDescent="0.2">
      <c r="B48" s="83"/>
      <c r="C48" s="83"/>
      <c r="D48" s="83"/>
      <c r="E48" s="83"/>
      <c r="F48" s="83"/>
      <c r="G48" s="83"/>
      <c r="H48" s="83"/>
      <c r="I48" s="83"/>
      <c r="J48" s="83"/>
      <c r="K48" s="83"/>
    </row>
    <row r="49" spans="2:11" s="84" customFormat="1" ht="8.4499999999999993" customHeight="1" x14ac:dyDescent="0.2">
      <c r="B49" s="83"/>
      <c r="C49" s="83"/>
      <c r="D49" s="83"/>
      <c r="E49" s="83"/>
      <c r="F49" s="83"/>
      <c r="G49" s="83"/>
      <c r="H49" s="83"/>
      <c r="I49" s="83"/>
      <c r="J49" s="83"/>
      <c r="K49" s="83"/>
    </row>
  </sheetData>
  <mergeCells count="1">
    <mergeCell ref="A44:K45"/>
  </mergeCells>
  <phoneticPr fontId="0" type="noConversion"/>
  <pageMargins left="0.39370078740157483" right="0.39370078740157483" top="0.78740157480314965" bottom="0.78740157480314965" header="0.39370078740157483" footer="0.39370078740157483"/>
  <pageSetup paperSize="9" orientation="portrait" horizontalDpi="1200" verticalDpi="1200" r:id="rId1"/>
  <headerFooter alignWithMargins="0">
    <oddFooter>&amp;L&amp;"Arial,Normal"&amp;8&amp;D&amp;C&amp;"Arial,Normal"&amp;8&amp;P/&amp;N&amp;R&amp;"Arial,Normal"&amp;8&amp;F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9"/>
  <sheetViews>
    <sheetView showGridLines="0" zoomScaleNormal="100" workbookViewId="0">
      <selection activeCell="A10" sqref="A10"/>
    </sheetView>
  </sheetViews>
  <sheetFormatPr baseColWidth="10" defaultRowHeight="12.75" x14ac:dyDescent="0.2"/>
  <cols>
    <col min="1" max="1" width="16.1640625" style="84" customWidth="1"/>
    <col min="2" max="2" width="9.83203125" style="83" customWidth="1"/>
    <col min="3" max="3" width="11" style="83" bestFit="1" customWidth="1"/>
    <col min="4" max="8" width="9.83203125" style="83" customWidth="1"/>
    <col min="9" max="9" width="7.6640625" style="83" customWidth="1"/>
    <col min="10" max="10" width="2.5" style="83" bestFit="1" customWidth="1"/>
    <col min="11" max="11" width="9.1640625" style="83" bestFit="1" customWidth="1"/>
    <col min="12" max="12" width="9.83203125" style="6" customWidth="1"/>
    <col min="13" max="13" width="8.5" style="6" customWidth="1"/>
    <col min="14" max="14" width="6.5" style="6" customWidth="1"/>
    <col min="15" max="20" width="7.83203125" style="7" customWidth="1"/>
    <col min="21" max="21" width="7.83203125" style="16" customWidth="1"/>
  </cols>
  <sheetData>
    <row r="1" spans="1:13" s="11" customFormat="1" ht="42.95" customHeight="1" x14ac:dyDescent="0.2">
      <c r="A1" s="8"/>
      <c r="B1" s="8"/>
      <c r="C1" s="8"/>
      <c r="D1" s="9"/>
      <c r="E1" s="9"/>
      <c r="F1" s="9"/>
      <c r="G1" s="10"/>
    </row>
    <row r="2" spans="1:13" s="11" customFormat="1" ht="13.5" thickBot="1" x14ac:dyDescent="0.25">
      <c r="A2" s="12"/>
      <c r="B2" s="12"/>
      <c r="C2" s="12"/>
      <c r="D2" s="13"/>
      <c r="E2" s="13"/>
      <c r="F2" s="13"/>
      <c r="G2" s="14"/>
      <c r="H2" s="15"/>
      <c r="I2" s="15"/>
      <c r="J2" s="15"/>
      <c r="K2" s="15"/>
    </row>
    <row r="3" spans="1:13" s="11" customFormat="1" ht="11.25" customHeight="1" thickTop="1" x14ac:dyDescent="0.2">
      <c r="A3" s="8"/>
      <c r="B3" s="8"/>
      <c r="C3" s="8"/>
      <c r="D3" s="9"/>
      <c r="E3" s="9"/>
      <c r="F3" s="9"/>
      <c r="G3" s="10"/>
    </row>
    <row r="4" spans="1:13" s="69" customFormat="1" ht="12.75" customHeight="1" x14ac:dyDescent="0.2">
      <c r="A4" s="69" t="s">
        <v>87</v>
      </c>
      <c r="B4" s="70"/>
      <c r="C4" s="70"/>
      <c r="D4" s="70"/>
      <c r="E4" s="70"/>
      <c r="F4" s="70"/>
      <c r="G4" s="70"/>
      <c r="H4" s="70"/>
      <c r="I4" s="70"/>
      <c r="J4" s="70"/>
      <c r="K4" s="71"/>
    </row>
    <row r="5" spans="1:13" s="72" customFormat="1" ht="12.75" customHeight="1" x14ac:dyDescent="0.2">
      <c r="B5" s="65"/>
      <c r="C5" s="65"/>
      <c r="D5" s="65"/>
      <c r="E5" s="65"/>
      <c r="F5" s="65"/>
      <c r="G5" s="65"/>
      <c r="H5" s="65"/>
      <c r="I5" s="65"/>
      <c r="J5" s="65"/>
      <c r="K5" s="65"/>
    </row>
    <row r="6" spans="1:13" s="72" customFormat="1" ht="11.25" customHeight="1" x14ac:dyDescent="0.2">
      <c r="A6" s="85" t="s">
        <v>1</v>
      </c>
      <c r="B6" s="67" t="s">
        <v>38</v>
      </c>
      <c r="C6" s="67" t="s">
        <v>48</v>
      </c>
      <c r="D6" s="67" t="s">
        <v>69</v>
      </c>
      <c r="E6" s="67" t="s">
        <v>46</v>
      </c>
      <c r="F6" s="67" t="s">
        <v>46</v>
      </c>
      <c r="G6" s="67" t="s">
        <v>39</v>
      </c>
      <c r="H6" s="67" t="s">
        <v>40</v>
      </c>
      <c r="I6" s="67" t="s">
        <v>2</v>
      </c>
      <c r="J6" s="67"/>
      <c r="K6" s="67" t="s">
        <v>0</v>
      </c>
    </row>
    <row r="7" spans="1:13" s="72" customFormat="1" ht="11.25" customHeight="1" x14ac:dyDescent="0.2">
      <c r="A7" s="86"/>
      <c r="B7" s="67" t="s">
        <v>37</v>
      </c>
      <c r="C7" s="67" t="s">
        <v>49</v>
      </c>
      <c r="D7" s="67" t="s">
        <v>35</v>
      </c>
      <c r="E7" s="67" t="s">
        <v>3</v>
      </c>
      <c r="F7" s="67" t="s">
        <v>3</v>
      </c>
      <c r="G7" s="88" t="s">
        <v>41</v>
      </c>
      <c r="H7" s="88" t="s">
        <v>43</v>
      </c>
      <c r="I7" s="87" t="s">
        <v>7</v>
      </c>
      <c r="J7" s="87"/>
      <c r="K7" s="67"/>
    </row>
    <row r="8" spans="1:13" s="72" customFormat="1" ht="11.25" customHeight="1" x14ac:dyDescent="0.2">
      <c r="A8" s="85"/>
      <c r="B8" s="67"/>
      <c r="C8" s="67" t="s">
        <v>50</v>
      </c>
      <c r="D8" s="67" t="s">
        <v>36</v>
      </c>
      <c r="E8" s="67" t="s">
        <v>4</v>
      </c>
      <c r="F8" s="67" t="s">
        <v>4</v>
      </c>
      <c r="G8" s="67"/>
      <c r="H8" s="67"/>
      <c r="I8" s="67" t="s">
        <v>6</v>
      </c>
      <c r="J8" s="67"/>
      <c r="K8" s="67"/>
    </row>
    <row r="9" spans="1:13" s="72" customFormat="1" ht="11.25" customHeight="1" x14ac:dyDescent="0.2">
      <c r="A9" s="66"/>
      <c r="B9" s="67"/>
      <c r="C9" s="67"/>
      <c r="D9" s="67" t="s">
        <v>5</v>
      </c>
      <c r="E9" s="67"/>
      <c r="F9" s="67" t="s">
        <v>45</v>
      </c>
      <c r="G9" s="67"/>
      <c r="H9" s="67"/>
      <c r="I9" s="88"/>
      <c r="J9" s="88"/>
      <c r="K9" s="67"/>
    </row>
    <row r="10" spans="1:13" s="72" customFormat="1" ht="12.75" customHeight="1" x14ac:dyDescent="0.2">
      <c r="A10" s="73"/>
      <c r="B10" s="65"/>
      <c r="C10" s="65"/>
      <c r="D10" s="65"/>
      <c r="E10" s="65"/>
      <c r="F10" s="65"/>
      <c r="G10" s="65"/>
      <c r="H10" s="65"/>
      <c r="I10" s="65"/>
      <c r="J10" s="65"/>
      <c r="K10" s="65"/>
    </row>
    <row r="11" spans="1:13" s="72" customFormat="1" ht="12.75" customHeight="1" x14ac:dyDescent="0.2">
      <c r="A11" s="72" t="s">
        <v>8</v>
      </c>
      <c r="B11" s="65">
        <v>122314</v>
      </c>
      <c r="C11" s="65">
        <v>8276</v>
      </c>
      <c r="D11" s="65">
        <v>1109</v>
      </c>
      <c r="E11" s="65">
        <v>45094</v>
      </c>
      <c r="F11" s="65">
        <v>18715</v>
      </c>
      <c r="G11" s="65">
        <v>11273</v>
      </c>
      <c r="H11" s="65">
        <v>16049</v>
      </c>
      <c r="I11" s="65">
        <v>3238</v>
      </c>
      <c r="J11" s="65"/>
      <c r="K11" s="65">
        <f>SUM(B11:J11)</f>
        <v>226068</v>
      </c>
      <c r="M11" s="75"/>
    </row>
    <row r="12" spans="1:13" s="72" customFormat="1" ht="12.75" customHeight="1" x14ac:dyDescent="0.2">
      <c r="A12" s="72" t="s">
        <v>9</v>
      </c>
      <c r="B12" s="65">
        <v>90347</v>
      </c>
      <c r="C12" s="65">
        <v>6991</v>
      </c>
      <c r="D12" s="65">
        <v>3513</v>
      </c>
      <c r="E12" s="65">
        <v>36024</v>
      </c>
      <c r="F12" s="65">
        <v>6930</v>
      </c>
      <c r="G12" s="65">
        <v>8073</v>
      </c>
      <c r="H12" s="65">
        <v>11077</v>
      </c>
      <c r="I12" s="65">
        <v>498</v>
      </c>
      <c r="J12" s="65"/>
      <c r="K12" s="65">
        <f>SUM(B12:J12)</f>
        <v>163453</v>
      </c>
      <c r="M12" s="75"/>
    </row>
    <row r="13" spans="1:13" s="72" customFormat="1" ht="12.75" customHeight="1" x14ac:dyDescent="0.2">
      <c r="A13" s="72" t="s">
        <v>10</v>
      </c>
      <c r="B13" s="65">
        <v>40493</v>
      </c>
      <c r="C13" s="65">
        <v>3184</v>
      </c>
      <c r="D13" s="65">
        <v>1267</v>
      </c>
      <c r="E13" s="65">
        <v>16267</v>
      </c>
      <c r="F13" s="65">
        <v>6196</v>
      </c>
      <c r="G13" s="65">
        <v>3216</v>
      </c>
      <c r="H13" s="65">
        <v>4584</v>
      </c>
      <c r="I13" s="65" t="s">
        <v>42</v>
      </c>
      <c r="J13" s="65"/>
      <c r="K13" s="65">
        <f>SUM(B13:J13)</f>
        <v>75207</v>
      </c>
      <c r="L13" s="75"/>
      <c r="M13" s="75"/>
    </row>
    <row r="14" spans="1:13" s="72" customFormat="1" ht="12.75" customHeight="1" x14ac:dyDescent="0.2">
      <c r="A14" s="72" t="s">
        <v>11</v>
      </c>
      <c r="B14" s="65">
        <v>3660</v>
      </c>
      <c r="C14" s="65">
        <v>236</v>
      </c>
      <c r="D14" s="65">
        <v>21</v>
      </c>
      <c r="E14" s="65">
        <v>811</v>
      </c>
      <c r="F14" s="65" t="s">
        <v>42</v>
      </c>
      <c r="G14" s="65">
        <v>266</v>
      </c>
      <c r="H14" s="65">
        <v>337</v>
      </c>
      <c r="I14" s="65" t="s">
        <v>42</v>
      </c>
      <c r="J14" s="65"/>
      <c r="K14" s="65">
        <f>SUM(B14:J14)</f>
        <v>5331</v>
      </c>
      <c r="M14" s="75"/>
    </row>
    <row r="15" spans="1:13" s="72" customFormat="1" ht="12.75" customHeight="1" x14ac:dyDescent="0.2">
      <c r="A15" s="72" t="s">
        <v>12</v>
      </c>
      <c r="B15" s="65">
        <v>15053</v>
      </c>
      <c r="C15" s="65">
        <v>1195</v>
      </c>
      <c r="D15" s="65">
        <v>233</v>
      </c>
      <c r="E15" s="65">
        <v>3041</v>
      </c>
      <c r="F15" s="65" t="s">
        <v>42</v>
      </c>
      <c r="G15" s="65">
        <v>1039</v>
      </c>
      <c r="H15" s="65">
        <v>1435</v>
      </c>
      <c r="I15" s="65">
        <v>182</v>
      </c>
      <c r="J15" s="65"/>
      <c r="K15" s="65">
        <f>SUM(B15:J15)</f>
        <v>22178</v>
      </c>
      <c r="L15" s="75"/>
      <c r="M15" s="75"/>
    </row>
    <row r="16" spans="1:13" s="72" customFormat="1" ht="4.3499999999999996" customHeight="1" x14ac:dyDescent="0.2">
      <c r="B16" s="65"/>
      <c r="C16" s="65"/>
      <c r="D16" s="65"/>
      <c r="E16" s="65"/>
      <c r="F16" s="65"/>
      <c r="G16" s="65"/>
      <c r="H16" s="65"/>
      <c r="I16" s="65"/>
      <c r="J16" s="65"/>
      <c r="K16" s="65"/>
      <c r="L16" s="75"/>
      <c r="M16" s="75"/>
    </row>
    <row r="17" spans="1:20" s="72" customFormat="1" ht="12.75" customHeight="1" x14ac:dyDescent="0.2">
      <c r="A17" s="72" t="s">
        <v>13</v>
      </c>
      <c r="B17" s="65">
        <v>3802</v>
      </c>
      <c r="C17" s="65">
        <v>285</v>
      </c>
      <c r="D17" s="65">
        <v>18</v>
      </c>
      <c r="E17" s="65">
        <v>889</v>
      </c>
      <c r="F17" s="65">
        <v>92</v>
      </c>
      <c r="G17" s="65">
        <v>238</v>
      </c>
      <c r="H17" s="65">
        <v>347</v>
      </c>
      <c r="I17" s="65" t="s">
        <v>42</v>
      </c>
      <c r="J17" s="65"/>
      <c r="K17" s="65">
        <f>SUM(B17:J17)</f>
        <v>5671</v>
      </c>
      <c r="L17" s="75"/>
      <c r="M17" s="75"/>
    </row>
    <row r="18" spans="1:20" s="72" customFormat="1" ht="12.75" customHeight="1" x14ac:dyDescent="0.2">
      <c r="A18" s="72" t="s">
        <v>14</v>
      </c>
      <c r="B18" s="75">
        <v>3975</v>
      </c>
      <c r="C18" s="75">
        <v>279</v>
      </c>
      <c r="D18" s="65" t="s">
        <v>42</v>
      </c>
      <c r="E18" s="75">
        <v>826</v>
      </c>
      <c r="F18" s="75">
        <v>217</v>
      </c>
      <c r="G18" s="75">
        <v>309</v>
      </c>
      <c r="H18" s="75">
        <v>418</v>
      </c>
      <c r="I18" s="65" t="s">
        <v>42</v>
      </c>
      <c r="J18" s="65"/>
      <c r="K18" s="65">
        <f>SUM(B18:J18)</f>
        <v>6024</v>
      </c>
      <c r="L18" s="75"/>
      <c r="M18" s="75"/>
    </row>
    <row r="19" spans="1:20" s="72" customFormat="1" ht="12.75" customHeight="1" x14ac:dyDescent="0.2">
      <c r="A19" s="72" t="s">
        <v>15</v>
      </c>
      <c r="B19" s="65">
        <v>3911</v>
      </c>
      <c r="C19" s="65">
        <v>187</v>
      </c>
      <c r="D19" s="65">
        <v>48</v>
      </c>
      <c r="E19" s="65">
        <v>1294</v>
      </c>
      <c r="F19" s="65">
        <v>19</v>
      </c>
      <c r="G19" s="65">
        <v>314</v>
      </c>
      <c r="H19" s="65">
        <v>381</v>
      </c>
      <c r="I19" s="65" t="s">
        <v>42</v>
      </c>
      <c r="J19" s="65"/>
      <c r="K19" s="65">
        <f>SUM(B19:J19)</f>
        <v>6154</v>
      </c>
      <c r="L19" s="75"/>
      <c r="M19" s="75"/>
      <c r="N19" s="75"/>
      <c r="O19" s="75"/>
      <c r="P19" s="75"/>
      <c r="Q19" s="75"/>
      <c r="R19" s="75"/>
      <c r="S19" s="75"/>
      <c r="T19" s="75"/>
    </row>
    <row r="20" spans="1:20" s="72" customFormat="1" ht="12.75" customHeight="1" x14ac:dyDescent="0.2">
      <c r="A20" s="72" t="s">
        <v>16</v>
      </c>
      <c r="B20" s="65">
        <v>10590</v>
      </c>
      <c r="C20" s="65">
        <v>963</v>
      </c>
      <c r="D20" s="65">
        <v>307</v>
      </c>
      <c r="E20" s="65">
        <v>2977</v>
      </c>
      <c r="F20" s="65">
        <v>296</v>
      </c>
      <c r="G20" s="65">
        <v>1064</v>
      </c>
      <c r="H20" s="65">
        <v>1344</v>
      </c>
      <c r="I20" s="65">
        <v>844</v>
      </c>
      <c r="J20" s="65"/>
      <c r="K20" s="65">
        <f>SUM(B20:J20)</f>
        <v>18385</v>
      </c>
      <c r="L20" s="75"/>
      <c r="M20" s="75"/>
    </row>
    <row r="21" spans="1:20" s="72" customFormat="1" ht="12.75" customHeight="1" x14ac:dyDescent="0.2">
      <c r="A21" s="72" t="s">
        <v>17</v>
      </c>
      <c r="B21" s="65">
        <v>31597</v>
      </c>
      <c r="C21" s="65">
        <v>3513</v>
      </c>
      <c r="D21" s="65">
        <v>1400</v>
      </c>
      <c r="E21" s="65">
        <v>7054</v>
      </c>
      <c r="F21" s="65">
        <v>1096</v>
      </c>
      <c r="G21" s="65">
        <v>2264</v>
      </c>
      <c r="H21" s="65">
        <v>3866</v>
      </c>
      <c r="I21" s="65" t="s">
        <v>42</v>
      </c>
      <c r="J21" s="65"/>
      <c r="K21" s="65">
        <f>SUM(B21:J21)</f>
        <v>50790</v>
      </c>
      <c r="L21" s="75"/>
      <c r="M21" s="75"/>
    </row>
    <row r="22" spans="1:20" s="72" customFormat="1" ht="4.3499999999999996" customHeight="1" x14ac:dyDescent="0.2">
      <c r="B22" s="65"/>
      <c r="C22" s="65"/>
      <c r="D22" s="65"/>
      <c r="E22" s="65"/>
      <c r="F22" s="65"/>
      <c r="G22" s="65"/>
      <c r="H22" s="65"/>
      <c r="I22" s="65"/>
      <c r="J22" s="65"/>
      <c r="K22" s="65"/>
      <c r="L22" s="75"/>
      <c r="M22" s="75"/>
    </row>
    <row r="23" spans="1:20" s="72" customFormat="1" ht="12.75" customHeight="1" x14ac:dyDescent="0.2">
      <c r="A23" s="72" t="s">
        <v>18</v>
      </c>
      <c r="B23" s="65">
        <v>24494</v>
      </c>
      <c r="C23" s="65">
        <v>1187</v>
      </c>
      <c r="D23" s="65">
        <v>433</v>
      </c>
      <c r="E23" s="65">
        <v>6604</v>
      </c>
      <c r="F23" s="65">
        <v>1209</v>
      </c>
      <c r="G23" s="65">
        <v>1863</v>
      </c>
      <c r="H23" s="65">
        <v>2770</v>
      </c>
      <c r="I23" s="65" t="s">
        <v>42</v>
      </c>
      <c r="J23" s="65"/>
      <c r="K23" s="65">
        <f t="shared" ref="K23:K28" si="0">SUM(B23:J23)</f>
        <v>38560</v>
      </c>
      <c r="L23" s="75"/>
      <c r="M23" s="75"/>
    </row>
    <row r="24" spans="1:20" s="72" customFormat="1" ht="12.75" customHeight="1" x14ac:dyDescent="0.2">
      <c r="A24" s="72" t="s">
        <v>19</v>
      </c>
      <c r="B24" s="65">
        <v>14332</v>
      </c>
      <c r="C24" s="65">
        <v>2249</v>
      </c>
      <c r="D24" s="65">
        <v>1213</v>
      </c>
      <c r="E24" s="65">
        <v>7233</v>
      </c>
      <c r="F24" s="65">
        <v>1674</v>
      </c>
      <c r="G24" s="65">
        <v>1408</v>
      </c>
      <c r="H24" s="65">
        <v>2850</v>
      </c>
      <c r="I24" s="65">
        <v>319</v>
      </c>
      <c r="J24" s="65"/>
      <c r="K24" s="65">
        <f t="shared" si="0"/>
        <v>31278</v>
      </c>
      <c r="L24" s="75"/>
      <c r="M24" s="75"/>
    </row>
    <row r="25" spans="1:20" s="72" customFormat="1" ht="12.75" customHeight="1" x14ac:dyDescent="0.2">
      <c r="A25" s="72" t="s">
        <v>20</v>
      </c>
      <c r="B25" s="65">
        <v>25689</v>
      </c>
      <c r="C25" s="65">
        <v>3127</v>
      </c>
      <c r="D25" s="65">
        <v>1540</v>
      </c>
      <c r="E25" s="65">
        <v>6093</v>
      </c>
      <c r="F25" s="65">
        <v>697</v>
      </c>
      <c r="G25" s="65">
        <v>2192</v>
      </c>
      <c r="H25" s="65">
        <v>3703</v>
      </c>
      <c r="I25" s="65">
        <v>1066</v>
      </c>
      <c r="J25" s="65"/>
      <c r="K25" s="65">
        <f t="shared" si="0"/>
        <v>44107</v>
      </c>
      <c r="L25" s="75"/>
      <c r="M25" s="75"/>
    </row>
    <row r="26" spans="1:20" s="72" customFormat="1" ht="12.75" customHeight="1" x14ac:dyDescent="0.2">
      <c r="A26" s="72" t="s">
        <v>21</v>
      </c>
      <c r="B26" s="75">
        <v>7357</v>
      </c>
      <c r="C26" s="75">
        <v>437</v>
      </c>
      <c r="D26" s="75">
        <v>137</v>
      </c>
      <c r="E26" s="75">
        <v>2087</v>
      </c>
      <c r="F26" s="75">
        <v>209</v>
      </c>
      <c r="G26" s="75">
        <v>706</v>
      </c>
      <c r="H26" s="75">
        <v>840</v>
      </c>
      <c r="I26" s="65" t="s">
        <v>42</v>
      </c>
      <c r="J26" s="65"/>
      <c r="K26" s="65">
        <f t="shared" si="0"/>
        <v>11773</v>
      </c>
      <c r="L26" s="75"/>
      <c r="M26" s="75"/>
    </row>
    <row r="27" spans="1:20" s="72" customFormat="1" ht="12.75" customHeight="1" x14ac:dyDescent="0.2">
      <c r="A27" s="72" t="s">
        <v>22</v>
      </c>
      <c r="B27" s="65">
        <v>5829</v>
      </c>
      <c r="C27" s="65">
        <v>316</v>
      </c>
      <c r="D27" s="65">
        <v>75</v>
      </c>
      <c r="E27" s="65">
        <v>979</v>
      </c>
      <c r="F27" s="65" t="s">
        <v>42</v>
      </c>
      <c r="G27" s="65">
        <v>455</v>
      </c>
      <c r="H27" s="65">
        <v>668</v>
      </c>
      <c r="I27" s="65">
        <v>14</v>
      </c>
      <c r="J27" s="65"/>
      <c r="K27" s="65">
        <f t="shared" si="0"/>
        <v>8336</v>
      </c>
      <c r="L27" s="75"/>
      <c r="M27" s="75"/>
      <c r="N27" s="72" t="s">
        <v>51</v>
      </c>
    </row>
    <row r="28" spans="1:20" s="72" customFormat="1" ht="12.75" customHeight="1" x14ac:dyDescent="0.2">
      <c r="A28" s="72" t="s">
        <v>23</v>
      </c>
      <c r="B28" s="65">
        <v>1961</v>
      </c>
      <c r="C28" s="65">
        <v>171</v>
      </c>
      <c r="D28" s="65" t="s">
        <v>42</v>
      </c>
      <c r="E28" s="65" t="s">
        <v>42</v>
      </c>
      <c r="F28" s="65" t="s">
        <v>42</v>
      </c>
      <c r="G28" s="65">
        <v>116</v>
      </c>
      <c r="H28" s="65">
        <v>185</v>
      </c>
      <c r="I28" s="65" t="s">
        <v>42</v>
      </c>
      <c r="J28" s="65"/>
      <c r="K28" s="65">
        <f t="shared" si="0"/>
        <v>2433</v>
      </c>
      <c r="L28" s="75"/>
      <c r="M28" s="75"/>
    </row>
    <row r="29" spans="1:20" s="72" customFormat="1" ht="4.3499999999999996" customHeight="1" x14ac:dyDescent="0.2">
      <c r="B29" s="65"/>
      <c r="C29" s="65"/>
      <c r="D29" s="65"/>
      <c r="E29" s="65"/>
      <c r="F29" s="65"/>
      <c r="G29" s="65"/>
      <c r="H29" s="65"/>
      <c r="I29" s="65"/>
      <c r="J29" s="65"/>
      <c r="K29" s="65"/>
      <c r="L29" s="75"/>
      <c r="M29" s="75"/>
    </row>
    <row r="30" spans="1:20" s="72" customFormat="1" ht="12.75" customHeight="1" x14ac:dyDescent="0.2">
      <c r="A30" s="72" t="s">
        <v>24</v>
      </c>
      <c r="B30" s="65">
        <v>51135</v>
      </c>
      <c r="C30" s="65">
        <v>2798</v>
      </c>
      <c r="D30" s="65">
        <v>735</v>
      </c>
      <c r="E30" s="65">
        <v>22149</v>
      </c>
      <c r="F30" s="65">
        <v>1475</v>
      </c>
      <c r="G30" s="65">
        <v>4043</v>
      </c>
      <c r="H30" s="65">
        <v>4845</v>
      </c>
      <c r="I30" s="65">
        <v>201</v>
      </c>
      <c r="J30" s="65"/>
      <c r="K30" s="65">
        <f>SUM(B30:J30)</f>
        <v>87381</v>
      </c>
      <c r="L30" s="75"/>
      <c r="M30" s="75"/>
    </row>
    <row r="31" spans="1:20" s="72" customFormat="1" ht="12.75" customHeight="1" x14ac:dyDescent="0.2">
      <c r="A31" s="72" t="s">
        <v>25</v>
      </c>
      <c r="B31" s="65">
        <v>17949</v>
      </c>
      <c r="C31" s="65">
        <v>1619</v>
      </c>
      <c r="D31" s="65">
        <v>240</v>
      </c>
      <c r="E31" s="65">
        <v>6116</v>
      </c>
      <c r="F31" s="65">
        <v>1401</v>
      </c>
      <c r="G31" s="65">
        <v>1658</v>
      </c>
      <c r="H31" s="65">
        <v>2344</v>
      </c>
      <c r="I31" s="65">
        <v>149</v>
      </c>
      <c r="J31" s="65"/>
      <c r="K31" s="65">
        <f>SUM(B31:J31)</f>
        <v>31476</v>
      </c>
      <c r="L31" s="75"/>
      <c r="M31" s="75"/>
    </row>
    <row r="32" spans="1:20" s="72" customFormat="1" ht="12.75" customHeight="1" x14ac:dyDescent="0.2">
      <c r="A32" s="72" t="s">
        <v>26</v>
      </c>
      <c r="B32" s="65">
        <v>62017</v>
      </c>
      <c r="C32" s="65">
        <v>4104</v>
      </c>
      <c r="D32" s="65">
        <v>841</v>
      </c>
      <c r="E32" s="65">
        <v>18148</v>
      </c>
      <c r="F32" s="65">
        <v>3450</v>
      </c>
      <c r="G32" s="65">
        <v>4965</v>
      </c>
      <c r="H32" s="65">
        <v>6030</v>
      </c>
      <c r="I32" s="65" t="s">
        <v>42</v>
      </c>
      <c r="J32" s="65"/>
      <c r="K32" s="65">
        <f>SUM(B32:J32)</f>
        <v>99555</v>
      </c>
      <c r="L32" s="75"/>
      <c r="M32" s="75"/>
    </row>
    <row r="33" spans="1:13" s="72" customFormat="1" ht="12.75" customHeight="1" x14ac:dyDescent="0.2">
      <c r="A33" s="72" t="s">
        <v>27</v>
      </c>
      <c r="B33" s="65">
        <v>26485</v>
      </c>
      <c r="C33" s="65">
        <v>1584</v>
      </c>
      <c r="D33" s="65">
        <v>303</v>
      </c>
      <c r="E33" s="65">
        <v>6392</v>
      </c>
      <c r="F33" s="65">
        <v>525</v>
      </c>
      <c r="G33" s="65">
        <v>2067</v>
      </c>
      <c r="H33" s="65">
        <v>2221</v>
      </c>
      <c r="I33" s="65">
        <v>70</v>
      </c>
      <c r="J33" s="65"/>
      <c r="K33" s="65">
        <f>SUM(B33:J33)</f>
        <v>39647</v>
      </c>
      <c r="L33" s="75"/>
      <c r="M33" s="75"/>
    </row>
    <row r="34" spans="1:13" s="72" customFormat="1" ht="12.75" customHeight="1" x14ac:dyDescent="0.2">
      <c r="A34" s="72" t="s">
        <v>28</v>
      </c>
      <c r="B34" s="65">
        <v>29469</v>
      </c>
      <c r="C34" s="65">
        <v>5603</v>
      </c>
      <c r="D34" s="65">
        <v>451</v>
      </c>
      <c r="E34" s="65">
        <v>8773</v>
      </c>
      <c r="F34" s="65">
        <v>1274</v>
      </c>
      <c r="G34" s="65">
        <v>2197</v>
      </c>
      <c r="H34" s="65">
        <v>4529</v>
      </c>
      <c r="I34" s="65">
        <v>487</v>
      </c>
      <c r="J34" s="65"/>
      <c r="K34" s="65">
        <f>SUM(B34:J34)</f>
        <v>52783</v>
      </c>
      <c r="L34" s="75"/>
      <c r="M34" s="75"/>
    </row>
    <row r="35" spans="1:13" s="72" customFormat="1" ht="4.3499999999999996" customHeight="1" x14ac:dyDescent="0.2">
      <c r="B35" s="65"/>
      <c r="C35" s="65"/>
      <c r="D35" s="65"/>
      <c r="E35" s="65"/>
      <c r="F35" s="65"/>
      <c r="G35" s="65"/>
      <c r="H35" s="65"/>
      <c r="I35" s="65"/>
      <c r="J35" s="65"/>
      <c r="K35" s="65"/>
      <c r="L35" s="75"/>
      <c r="M35" s="75"/>
    </row>
    <row r="36" spans="1:13" s="69" customFormat="1" ht="12.75" customHeight="1" x14ac:dyDescent="0.2">
      <c r="A36" s="69" t="s">
        <v>29</v>
      </c>
      <c r="B36" s="76">
        <v>72600</v>
      </c>
      <c r="C36" s="76">
        <v>8641</v>
      </c>
      <c r="D36" s="76">
        <v>4309</v>
      </c>
      <c r="E36" s="76">
        <v>19401</v>
      </c>
      <c r="F36" s="76">
        <v>3899</v>
      </c>
      <c r="G36" s="76">
        <v>4754</v>
      </c>
      <c r="H36" s="76">
        <v>10075</v>
      </c>
      <c r="I36" s="76">
        <v>5286</v>
      </c>
      <c r="J36" s="123" t="s">
        <v>47</v>
      </c>
      <c r="K36" s="70">
        <f>SUM(B36:J36)</f>
        <v>128965</v>
      </c>
      <c r="L36" s="76"/>
      <c r="M36" s="76"/>
    </row>
    <row r="37" spans="1:13" s="72" customFormat="1" ht="12.75" customHeight="1" x14ac:dyDescent="0.2">
      <c r="A37" s="72" t="s">
        <v>30</v>
      </c>
      <c r="B37" s="65">
        <v>30733</v>
      </c>
      <c r="C37" s="65">
        <v>3297</v>
      </c>
      <c r="D37" s="65">
        <v>1472</v>
      </c>
      <c r="E37" s="65">
        <v>9219</v>
      </c>
      <c r="F37" s="65">
        <v>2459</v>
      </c>
      <c r="G37" s="65">
        <v>2419</v>
      </c>
      <c r="H37" s="65">
        <v>3782</v>
      </c>
      <c r="I37" s="65">
        <v>84</v>
      </c>
      <c r="J37" s="65"/>
      <c r="K37" s="65">
        <f>SUM(B37:J37)</f>
        <v>53465</v>
      </c>
      <c r="L37" s="75"/>
      <c r="M37" s="75"/>
    </row>
    <row r="38" spans="1:13" s="72" customFormat="1" ht="12.75" customHeight="1" x14ac:dyDescent="0.2">
      <c r="A38" s="72" t="s">
        <v>31</v>
      </c>
      <c r="B38" s="65">
        <v>18026</v>
      </c>
      <c r="C38" s="65">
        <v>2102</v>
      </c>
      <c r="D38" s="65">
        <v>545</v>
      </c>
      <c r="E38" s="65">
        <v>6122</v>
      </c>
      <c r="F38" s="65">
        <v>775</v>
      </c>
      <c r="G38" s="65">
        <v>1522</v>
      </c>
      <c r="H38" s="65">
        <v>2683</v>
      </c>
      <c r="I38" s="65">
        <v>86</v>
      </c>
      <c r="J38" s="65"/>
      <c r="K38" s="65">
        <f>SUM(B38:J38)</f>
        <v>31861</v>
      </c>
      <c r="L38" s="75"/>
      <c r="M38" s="75"/>
    </row>
    <row r="39" spans="1:13" s="72" customFormat="1" ht="12.75" customHeight="1" x14ac:dyDescent="0.2">
      <c r="A39" s="72" t="s">
        <v>32</v>
      </c>
      <c r="B39" s="65">
        <v>47521</v>
      </c>
      <c r="C39" s="65">
        <v>10586</v>
      </c>
      <c r="D39" s="65">
        <v>4363</v>
      </c>
      <c r="E39" s="65">
        <v>9148</v>
      </c>
      <c r="F39" s="65">
        <v>736</v>
      </c>
      <c r="G39" s="65">
        <v>2438</v>
      </c>
      <c r="H39" s="65">
        <v>7968</v>
      </c>
      <c r="I39" s="65" t="s">
        <v>42</v>
      </c>
      <c r="J39" s="65"/>
      <c r="K39" s="65">
        <f>SUM(B39:J39)</f>
        <v>82760</v>
      </c>
      <c r="L39" s="75"/>
      <c r="M39" s="75"/>
    </row>
    <row r="40" spans="1:13" s="72" customFormat="1" ht="12.75" customHeight="1" x14ac:dyDescent="0.2">
      <c r="A40" s="72" t="s">
        <v>33</v>
      </c>
      <c r="B40" s="65">
        <v>7975</v>
      </c>
      <c r="C40" s="65">
        <v>617</v>
      </c>
      <c r="D40" s="65">
        <v>190</v>
      </c>
      <c r="E40" s="65">
        <v>2246</v>
      </c>
      <c r="F40" s="65">
        <v>113</v>
      </c>
      <c r="G40" s="65">
        <v>669</v>
      </c>
      <c r="H40" s="65">
        <v>947</v>
      </c>
      <c r="I40" s="65" t="s">
        <v>42</v>
      </c>
      <c r="J40" s="65"/>
      <c r="K40" s="65">
        <f>SUM(B40:J40)</f>
        <v>12757</v>
      </c>
      <c r="L40" s="75"/>
      <c r="M40" s="75"/>
    </row>
    <row r="41" spans="1:13" s="72" customFormat="1" ht="4.3499999999999996" customHeight="1" x14ac:dyDescent="0.2">
      <c r="B41" s="65"/>
      <c r="C41" s="65"/>
      <c r="D41" s="65"/>
      <c r="E41" s="65"/>
      <c r="F41" s="65"/>
      <c r="G41" s="65"/>
      <c r="H41" s="65"/>
      <c r="I41" s="65"/>
      <c r="J41" s="65"/>
      <c r="K41" s="65"/>
      <c r="L41" s="75"/>
      <c r="M41" s="75"/>
    </row>
    <row r="42" spans="1:13" s="69" customFormat="1" ht="12.75" customHeight="1" x14ac:dyDescent="0.2">
      <c r="A42" s="69" t="s">
        <v>34</v>
      </c>
      <c r="B42" s="70">
        <v>769314</v>
      </c>
      <c r="C42" s="70">
        <v>73547</v>
      </c>
      <c r="D42" s="70">
        <v>24763</v>
      </c>
      <c r="E42" s="70">
        <v>244987</v>
      </c>
      <c r="F42" s="70">
        <v>53457</v>
      </c>
      <c r="G42" s="70">
        <v>61528</v>
      </c>
      <c r="H42" s="70">
        <v>96278</v>
      </c>
      <c r="I42" s="70">
        <v>12524</v>
      </c>
      <c r="J42" s="70"/>
      <c r="K42" s="70">
        <f>SUM(K11:K41)</f>
        <v>1336398</v>
      </c>
      <c r="L42" s="76"/>
      <c r="M42" s="76"/>
    </row>
    <row r="43" spans="1:13" s="77" customFormat="1" ht="12.75" customHeight="1" x14ac:dyDescent="0.2">
      <c r="E43" s="75"/>
      <c r="G43" s="78"/>
      <c r="H43" s="79"/>
      <c r="I43" s="80"/>
      <c r="J43" s="80"/>
      <c r="K43" s="80"/>
    </row>
    <row r="44" spans="1:13" s="81" customFormat="1" ht="11.25" customHeight="1" x14ac:dyDescent="0.2">
      <c r="A44" s="154" t="s">
        <v>82</v>
      </c>
      <c r="B44" s="155"/>
      <c r="C44" s="155"/>
      <c r="D44" s="155"/>
      <c r="E44" s="155"/>
      <c r="F44" s="155"/>
      <c r="G44" s="155"/>
      <c r="H44" s="155"/>
      <c r="I44" s="155"/>
      <c r="J44" s="155"/>
      <c r="K44" s="155"/>
      <c r="L44" s="68"/>
    </row>
    <row r="45" spans="1:13" s="81" customFormat="1" ht="11.25" customHeight="1" x14ac:dyDescent="0.2">
      <c r="A45" s="155"/>
      <c r="B45" s="155"/>
      <c r="C45" s="155"/>
      <c r="D45" s="155"/>
      <c r="E45" s="155"/>
      <c r="F45" s="155"/>
      <c r="G45" s="155"/>
      <c r="H45" s="155"/>
      <c r="I45" s="155"/>
      <c r="J45" s="155"/>
      <c r="K45" s="155"/>
    </row>
    <row r="46" spans="1:13" s="81" customFormat="1" ht="12.75" customHeight="1" x14ac:dyDescent="0.2">
      <c r="A46" s="72"/>
      <c r="B46" s="82"/>
      <c r="C46" s="82"/>
      <c r="D46" s="82"/>
      <c r="E46" s="82"/>
      <c r="F46" s="82"/>
      <c r="G46" s="82"/>
      <c r="H46" s="82"/>
      <c r="I46" s="82"/>
      <c r="J46" s="82"/>
      <c r="K46" s="82"/>
    </row>
    <row r="47" spans="1:13" s="72" customFormat="1" ht="11.25" customHeight="1" x14ac:dyDescent="0.2">
      <c r="A47" s="66" t="s">
        <v>44</v>
      </c>
      <c r="B47" s="65"/>
      <c r="C47" s="65"/>
      <c r="D47" s="65"/>
      <c r="E47" s="65"/>
      <c r="F47" s="65"/>
      <c r="G47" s="65"/>
      <c r="H47" s="65"/>
      <c r="I47" s="65"/>
      <c r="J47" s="65"/>
      <c r="K47" s="65"/>
    </row>
    <row r="48" spans="1:13" s="84" customFormat="1" ht="8.4499999999999993" customHeight="1" x14ac:dyDescent="0.2">
      <c r="B48" s="83"/>
      <c r="C48" s="83"/>
      <c r="D48" s="83"/>
      <c r="E48" s="83"/>
      <c r="F48" s="83"/>
      <c r="G48" s="83"/>
      <c r="H48" s="83"/>
      <c r="I48" s="83"/>
      <c r="J48" s="83"/>
      <c r="K48" s="83"/>
    </row>
    <row r="49" spans="2:11" s="84" customFormat="1" ht="8.4499999999999993" customHeight="1" x14ac:dyDescent="0.2">
      <c r="B49" s="83"/>
      <c r="C49" s="83"/>
      <c r="D49" s="83"/>
      <c r="E49" s="83"/>
      <c r="F49" s="83"/>
      <c r="G49" s="83"/>
      <c r="H49" s="83"/>
      <c r="I49" s="83"/>
      <c r="J49" s="83"/>
      <c r="K49" s="83"/>
    </row>
  </sheetData>
  <mergeCells count="1">
    <mergeCell ref="A44:K45"/>
  </mergeCells>
  <phoneticPr fontId="0" type="noConversion"/>
  <pageMargins left="0.39370078740157483" right="0.39370078740157483" top="0.78740157480314965" bottom="0.78740157480314965" header="0.39370078740157483" footer="0.39370078740157483"/>
  <pageSetup paperSize="9" orientation="portrait" horizontalDpi="1200" verticalDpi="1200" r:id="rId1"/>
  <headerFooter alignWithMargins="0">
    <oddFooter>&amp;L&amp;"Arial,Normal"&amp;8&amp;D&amp;C&amp;"Arial,Normal"&amp;8&amp;P/&amp;N&amp;R&amp;"Arial,Normal"&amp;8&amp;F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51"/>
  <sheetViews>
    <sheetView showGridLines="0" zoomScaleNormal="100" workbookViewId="0">
      <selection activeCell="A13" sqref="A13"/>
    </sheetView>
  </sheetViews>
  <sheetFormatPr baseColWidth="10" defaultColWidth="12" defaultRowHeight="12.75" x14ac:dyDescent="0.2"/>
  <cols>
    <col min="1" max="1" width="16.33203125" style="90" customWidth="1"/>
    <col min="2" max="2" width="10.83203125" style="90" customWidth="1"/>
    <col min="3" max="3" width="1.83203125" style="90" customWidth="1"/>
    <col min="4" max="4" width="9.83203125" style="90" customWidth="1"/>
    <col min="5" max="5" width="10.33203125" style="90" bestFit="1" customWidth="1"/>
    <col min="6" max="6" width="10.83203125" style="90" customWidth="1"/>
    <col min="7" max="7" width="1.83203125" style="90" customWidth="1"/>
    <col min="8" max="8" width="10.33203125" style="90" bestFit="1" customWidth="1"/>
    <col min="9" max="10" width="8.1640625" style="90" customWidth="1"/>
    <col min="11" max="11" width="6.5" style="90" bestFit="1" customWidth="1"/>
    <col min="12" max="12" width="2.5" style="90" bestFit="1" customWidth="1"/>
    <col min="13" max="13" width="9.1640625" style="90" bestFit="1" customWidth="1"/>
    <col min="14" max="14" width="3.83203125" style="90" customWidth="1"/>
    <col min="15" max="23" width="7.83203125" style="90" customWidth="1"/>
    <col min="24" max="16384" width="12" style="90"/>
  </cols>
  <sheetData>
    <row r="1" spans="1:13" s="11" customFormat="1" ht="42.95" customHeight="1" x14ac:dyDescent="0.2">
      <c r="A1" s="8"/>
      <c r="B1" s="8"/>
      <c r="C1" s="8"/>
      <c r="D1" s="9"/>
      <c r="E1" s="9"/>
      <c r="F1" s="9"/>
      <c r="G1" s="10"/>
    </row>
    <row r="2" spans="1:13" s="11" customFormat="1" ht="13.5" thickBot="1" x14ac:dyDescent="0.25">
      <c r="A2" s="12"/>
      <c r="B2" s="12"/>
      <c r="C2" s="12"/>
      <c r="D2" s="13"/>
      <c r="E2" s="13"/>
      <c r="F2" s="13"/>
      <c r="G2" s="14"/>
      <c r="H2" s="15"/>
      <c r="I2" s="15"/>
      <c r="J2" s="15"/>
      <c r="K2" s="15"/>
      <c r="L2" s="15"/>
      <c r="M2" s="15"/>
    </row>
    <row r="3" spans="1:13" s="11" customFormat="1" ht="11.25" customHeight="1" thickTop="1" x14ac:dyDescent="0.2">
      <c r="A3" s="8"/>
      <c r="B3" s="8"/>
      <c r="C3" s="8"/>
      <c r="D3" s="9"/>
      <c r="E3" s="9"/>
      <c r="F3" s="9"/>
      <c r="G3" s="10"/>
    </row>
    <row r="4" spans="1:13" ht="12.75" customHeight="1" x14ac:dyDescent="0.2">
      <c r="A4" s="69" t="s">
        <v>86</v>
      </c>
      <c r="B4" s="70"/>
      <c r="C4" s="70"/>
      <c r="D4" s="70"/>
      <c r="E4" s="70"/>
      <c r="F4" s="70"/>
      <c r="G4" s="70"/>
      <c r="H4" s="70"/>
      <c r="I4" s="70"/>
      <c r="J4" s="70"/>
      <c r="K4" s="70"/>
      <c r="L4" s="70"/>
      <c r="M4" s="71"/>
    </row>
    <row r="5" spans="1:13" ht="12.75" customHeight="1" x14ac:dyDescent="0.2">
      <c r="A5" s="72"/>
      <c r="B5" s="65"/>
      <c r="C5" s="65"/>
      <c r="D5" s="65"/>
      <c r="E5" s="65"/>
      <c r="F5" s="65"/>
      <c r="G5" s="65"/>
      <c r="H5" s="65"/>
      <c r="I5" s="65"/>
      <c r="J5" s="65"/>
      <c r="K5" s="65"/>
      <c r="L5" s="65"/>
      <c r="M5" s="65"/>
    </row>
    <row r="6" spans="1:13" s="107" customFormat="1" ht="11.25" customHeight="1" x14ac:dyDescent="0.2">
      <c r="A6" s="102" t="s">
        <v>1</v>
      </c>
      <c r="B6" s="103" t="s">
        <v>38</v>
      </c>
      <c r="C6" s="103"/>
      <c r="D6" s="103"/>
      <c r="E6" s="103"/>
      <c r="F6" s="103" t="s">
        <v>53</v>
      </c>
      <c r="G6" s="103"/>
      <c r="H6" s="103"/>
      <c r="I6" s="103"/>
      <c r="J6" s="103" t="s">
        <v>54</v>
      </c>
      <c r="K6" s="103" t="s">
        <v>2</v>
      </c>
      <c r="L6" s="103"/>
      <c r="M6" s="103" t="s">
        <v>0</v>
      </c>
    </row>
    <row r="7" spans="1:13" s="107" customFormat="1" ht="1.9" customHeight="1" x14ac:dyDescent="0.2">
      <c r="A7" s="102"/>
      <c r="B7" s="103"/>
      <c r="C7" s="103"/>
      <c r="D7" s="108"/>
      <c r="E7" s="108"/>
      <c r="F7" s="108"/>
      <c r="G7" s="109"/>
      <c r="H7" s="108"/>
      <c r="I7" s="108"/>
      <c r="J7" s="108"/>
      <c r="K7" s="103"/>
      <c r="L7" s="103"/>
      <c r="M7" s="103"/>
    </row>
    <row r="8" spans="1:13" s="107" customFormat="1" ht="1.9" customHeight="1" x14ac:dyDescent="0.2">
      <c r="A8" s="102"/>
      <c r="B8" s="103"/>
      <c r="C8" s="103"/>
      <c r="D8" s="103"/>
      <c r="E8" s="103"/>
      <c r="F8" s="103"/>
      <c r="G8" s="103"/>
      <c r="H8" s="103"/>
      <c r="I8" s="103"/>
      <c r="J8" s="103"/>
      <c r="K8" s="103"/>
      <c r="L8" s="103"/>
      <c r="M8" s="103"/>
    </row>
    <row r="9" spans="1:13" s="107" customFormat="1" ht="11.25" customHeight="1" x14ac:dyDescent="0.2">
      <c r="A9" s="104"/>
      <c r="B9" s="103" t="s">
        <v>37</v>
      </c>
      <c r="C9" s="103"/>
      <c r="D9" s="103" t="s">
        <v>0</v>
      </c>
      <c r="E9" s="103" t="s">
        <v>55</v>
      </c>
      <c r="F9" s="103" t="s">
        <v>55</v>
      </c>
      <c r="G9" s="103"/>
      <c r="H9" s="103" t="s">
        <v>36</v>
      </c>
      <c r="I9" s="105" t="s">
        <v>39</v>
      </c>
      <c r="J9" s="105" t="s">
        <v>40</v>
      </c>
      <c r="K9" s="106" t="s">
        <v>7</v>
      </c>
      <c r="L9" s="106"/>
      <c r="M9" s="103"/>
    </row>
    <row r="10" spans="1:13" s="107" customFormat="1" ht="11.25" customHeight="1" x14ac:dyDescent="0.2">
      <c r="A10" s="102"/>
      <c r="B10" s="105" t="s">
        <v>57</v>
      </c>
      <c r="C10" s="103"/>
      <c r="D10" s="103"/>
      <c r="E10" s="103" t="s">
        <v>36</v>
      </c>
      <c r="F10" s="103" t="s">
        <v>36</v>
      </c>
      <c r="G10" s="103"/>
      <c r="H10" s="103" t="s">
        <v>56</v>
      </c>
      <c r="I10" s="105" t="s">
        <v>41</v>
      </c>
      <c r="J10" s="105" t="s">
        <v>43</v>
      </c>
      <c r="K10" s="103" t="s">
        <v>6</v>
      </c>
      <c r="L10" s="103"/>
      <c r="M10" s="103"/>
    </row>
    <row r="11" spans="1:13" s="107" customFormat="1" ht="11.25" customHeight="1" x14ac:dyDescent="0.2">
      <c r="A11" s="91"/>
      <c r="C11" s="103"/>
      <c r="D11" s="103"/>
      <c r="E11" s="103" t="s">
        <v>56</v>
      </c>
      <c r="F11" s="103" t="s">
        <v>5</v>
      </c>
      <c r="G11" s="103"/>
      <c r="H11" s="103" t="s">
        <v>45</v>
      </c>
      <c r="I11" s="103"/>
      <c r="J11" s="103"/>
      <c r="K11" s="105"/>
      <c r="L11" s="105"/>
      <c r="M11" s="103"/>
    </row>
    <row r="12" spans="1:13" s="107" customFormat="1" ht="12.75" customHeight="1" x14ac:dyDescent="0.2">
      <c r="A12" s="91"/>
      <c r="B12" s="103"/>
      <c r="C12" s="103"/>
      <c r="D12" s="103"/>
      <c r="E12" s="103" t="s">
        <v>58</v>
      </c>
      <c r="F12" s="103"/>
      <c r="G12" s="103"/>
      <c r="H12" s="103"/>
      <c r="I12" s="103"/>
      <c r="J12" s="103"/>
      <c r="K12" s="105"/>
      <c r="L12" s="105"/>
      <c r="M12" s="103"/>
    </row>
    <row r="13" spans="1:13" ht="12.75" customHeight="1" x14ac:dyDescent="0.2">
      <c r="A13" s="73"/>
      <c r="B13" s="65"/>
      <c r="C13" s="65"/>
      <c r="D13" s="65"/>
      <c r="E13" s="65"/>
      <c r="F13" s="65"/>
      <c r="G13" s="65"/>
      <c r="H13" s="65"/>
      <c r="I13" s="65"/>
      <c r="J13" s="65"/>
      <c r="K13" s="65"/>
      <c r="L13" s="65"/>
      <c r="M13" s="65"/>
    </row>
    <row r="14" spans="1:13" ht="12.75" customHeight="1" x14ac:dyDescent="0.2">
      <c r="A14" s="72" t="s">
        <v>8</v>
      </c>
      <c r="B14" s="65">
        <v>146417</v>
      </c>
      <c r="C14" s="65"/>
      <c r="D14" s="65">
        <v>57772</v>
      </c>
      <c r="E14" s="65">
        <v>43766</v>
      </c>
      <c r="F14" s="65">
        <v>9224</v>
      </c>
      <c r="G14" s="65"/>
      <c r="H14" s="65">
        <v>16469</v>
      </c>
      <c r="I14" s="65">
        <v>12359</v>
      </c>
      <c r="J14" s="65">
        <v>16136</v>
      </c>
      <c r="K14" s="65">
        <v>3202</v>
      </c>
      <c r="L14" s="65"/>
      <c r="M14" s="65">
        <f>B14+D14+H14+I14+J14+K14</f>
        <v>252355</v>
      </c>
    </row>
    <row r="15" spans="1:13" ht="12.75" customHeight="1" x14ac:dyDescent="0.2">
      <c r="A15" s="72" t="s">
        <v>9</v>
      </c>
      <c r="B15" s="65">
        <v>105311</v>
      </c>
      <c r="C15" s="65"/>
      <c r="D15" s="65">
        <v>44983</v>
      </c>
      <c r="E15" s="65">
        <v>32849</v>
      </c>
      <c r="F15" s="65">
        <v>7277</v>
      </c>
      <c r="G15" s="65"/>
      <c r="H15" s="65">
        <v>6025</v>
      </c>
      <c r="I15" s="65">
        <v>8850</v>
      </c>
      <c r="J15" s="65">
        <v>11463</v>
      </c>
      <c r="K15" s="65">
        <v>233</v>
      </c>
      <c r="L15" s="65"/>
      <c r="M15" s="65">
        <f>B15+D15+H15+I15+J15+K15</f>
        <v>176865</v>
      </c>
    </row>
    <row r="16" spans="1:13" ht="12.75" customHeight="1" x14ac:dyDescent="0.2">
      <c r="A16" s="72" t="s">
        <v>10</v>
      </c>
      <c r="B16" s="65">
        <v>44626</v>
      </c>
      <c r="C16" s="65"/>
      <c r="D16" s="65">
        <v>20888</v>
      </c>
      <c r="E16" s="65">
        <v>15407</v>
      </c>
      <c r="F16" s="65">
        <v>3510</v>
      </c>
      <c r="G16" s="65"/>
      <c r="H16" s="65">
        <v>5836</v>
      </c>
      <c r="I16" s="65">
        <v>3570</v>
      </c>
      <c r="J16" s="65">
        <v>4801</v>
      </c>
      <c r="K16" s="65" t="s">
        <v>42</v>
      </c>
      <c r="L16" s="65"/>
      <c r="M16" s="65">
        <f>B16+D16+H16+I16+J16</f>
        <v>79721</v>
      </c>
    </row>
    <row r="17" spans="1:23" ht="12.75" customHeight="1" x14ac:dyDescent="0.2">
      <c r="A17" s="72" t="s">
        <v>11</v>
      </c>
      <c r="B17" s="65">
        <v>4061</v>
      </c>
      <c r="C17" s="65"/>
      <c r="D17" s="65">
        <v>1058</v>
      </c>
      <c r="E17" s="65">
        <v>772</v>
      </c>
      <c r="F17" s="65">
        <v>229</v>
      </c>
      <c r="G17" s="65"/>
      <c r="H17" s="65" t="s">
        <v>42</v>
      </c>
      <c r="I17" s="65">
        <v>283</v>
      </c>
      <c r="J17" s="65">
        <v>368</v>
      </c>
      <c r="K17" s="65" t="s">
        <v>42</v>
      </c>
      <c r="L17" s="65"/>
      <c r="M17" s="65">
        <f>B17+D17+I17+J17</f>
        <v>5770</v>
      </c>
    </row>
    <row r="18" spans="1:23" ht="12.75" customHeight="1" x14ac:dyDescent="0.2">
      <c r="A18" s="72" t="s">
        <v>12</v>
      </c>
      <c r="B18" s="65">
        <v>17409</v>
      </c>
      <c r="C18" s="65"/>
      <c r="D18" s="65">
        <v>4403</v>
      </c>
      <c r="E18" s="65">
        <v>2826</v>
      </c>
      <c r="F18" s="65">
        <v>1295</v>
      </c>
      <c r="G18" s="65"/>
      <c r="H18" s="65">
        <v>101</v>
      </c>
      <c r="I18" s="65">
        <v>1145</v>
      </c>
      <c r="J18" s="65">
        <v>1429</v>
      </c>
      <c r="K18" s="65" t="s">
        <v>42</v>
      </c>
      <c r="L18" s="65"/>
      <c r="M18" s="65">
        <f>B18+D18+H18+I18+J18</f>
        <v>24487</v>
      </c>
    </row>
    <row r="19" spans="1:23" ht="4.3499999999999996" customHeight="1" x14ac:dyDescent="0.2">
      <c r="A19" s="72"/>
      <c r="B19" s="65"/>
      <c r="C19" s="65"/>
      <c r="D19" s="65"/>
      <c r="E19" s="65"/>
      <c r="F19" s="65"/>
      <c r="G19" s="65"/>
      <c r="H19" s="65"/>
      <c r="I19" s="65"/>
      <c r="J19" s="65"/>
      <c r="K19" s="65"/>
      <c r="L19" s="65"/>
      <c r="M19" s="65"/>
    </row>
    <row r="20" spans="1:23" ht="12.75" customHeight="1" x14ac:dyDescent="0.2">
      <c r="A20" s="72" t="s">
        <v>13</v>
      </c>
      <c r="B20" s="65">
        <v>4133</v>
      </c>
      <c r="C20" s="65"/>
      <c r="D20" s="65">
        <v>1224</v>
      </c>
      <c r="E20" s="65">
        <v>825</v>
      </c>
      <c r="F20" s="65">
        <v>286</v>
      </c>
      <c r="G20" s="65"/>
      <c r="H20" s="65">
        <v>65</v>
      </c>
      <c r="I20" s="65">
        <v>347</v>
      </c>
      <c r="J20" s="65">
        <v>352</v>
      </c>
      <c r="K20" s="65" t="s">
        <v>42</v>
      </c>
      <c r="L20" s="65"/>
      <c r="M20" s="65">
        <f>B20+D20+H20+I20+J20</f>
        <v>6121</v>
      </c>
    </row>
    <row r="21" spans="1:23" ht="12.75" customHeight="1" x14ac:dyDescent="0.2">
      <c r="A21" s="72" t="s">
        <v>14</v>
      </c>
      <c r="B21" s="65">
        <v>4536</v>
      </c>
      <c r="C21" s="65"/>
      <c r="D21" s="65">
        <v>1122</v>
      </c>
      <c r="E21" s="65">
        <v>800</v>
      </c>
      <c r="F21" s="65">
        <v>282</v>
      </c>
      <c r="G21" s="65"/>
      <c r="H21" s="65">
        <v>142</v>
      </c>
      <c r="I21" s="65">
        <v>358</v>
      </c>
      <c r="J21" s="65">
        <v>454</v>
      </c>
      <c r="K21" s="65" t="s">
        <v>42</v>
      </c>
      <c r="L21" s="65"/>
      <c r="M21" s="65">
        <f>B21+D21+H21+I21+J21</f>
        <v>6612</v>
      </c>
    </row>
    <row r="22" spans="1:23" ht="12.75" customHeight="1" x14ac:dyDescent="0.2">
      <c r="A22" s="72" t="s">
        <v>15</v>
      </c>
      <c r="B22" s="65">
        <v>4483</v>
      </c>
      <c r="C22" s="65"/>
      <c r="D22" s="65">
        <v>1540</v>
      </c>
      <c r="E22" s="65">
        <v>1257</v>
      </c>
      <c r="F22" s="65">
        <v>249</v>
      </c>
      <c r="G22" s="65"/>
      <c r="H22" s="65">
        <v>19</v>
      </c>
      <c r="I22" s="65">
        <v>349</v>
      </c>
      <c r="J22" s="65">
        <v>357</v>
      </c>
      <c r="K22" s="65" t="s">
        <v>42</v>
      </c>
      <c r="L22" s="65"/>
      <c r="M22" s="65">
        <f>B22+D22+H22+I22+J22</f>
        <v>6748</v>
      </c>
    </row>
    <row r="23" spans="1:23" ht="12.75" customHeight="1" x14ac:dyDescent="0.2">
      <c r="A23" s="72" t="s">
        <v>16</v>
      </c>
      <c r="B23" s="65">
        <v>12630</v>
      </c>
      <c r="C23" s="65"/>
      <c r="D23" s="65">
        <v>4436</v>
      </c>
      <c r="E23" s="65">
        <v>2979</v>
      </c>
      <c r="F23" s="65">
        <v>1110</v>
      </c>
      <c r="G23" s="65"/>
      <c r="H23" s="65">
        <v>1022</v>
      </c>
      <c r="I23" s="65">
        <v>1167</v>
      </c>
      <c r="J23" s="65">
        <v>1437</v>
      </c>
      <c r="K23" s="65">
        <v>913</v>
      </c>
      <c r="L23" s="65"/>
      <c r="M23" s="65">
        <f>B23+D23+H23+I23+J23+K23</f>
        <v>21605</v>
      </c>
    </row>
    <row r="24" spans="1:23" ht="12.75" customHeight="1" x14ac:dyDescent="0.2">
      <c r="A24" s="72" t="s">
        <v>17</v>
      </c>
      <c r="B24" s="65">
        <v>36955</v>
      </c>
      <c r="C24" s="65"/>
      <c r="D24" s="65">
        <v>12212</v>
      </c>
      <c r="E24" s="65">
        <v>6773</v>
      </c>
      <c r="F24" s="65">
        <v>4651</v>
      </c>
      <c r="G24" s="65"/>
      <c r="H24" s="65">
        <v>1373</v>
      </c>
      <c r="I24" s="65">
        <v>2676</v>
      </c>
      <c r="J24" s="65">
        <v>4112</v>
      </c>
      <c r="K24" s="65" t="s">
        <v>42</v>
      </c>
      <c r="L24" s="65"/>
      <c r="M24" s="65">
        <f>B24+D24+H24+I24+J24</f>
        <v>57328</v>
      </c>
      <c r="O24" s="70"/>
      <c r="P24" s="70"/>
      <c r="Q24" s="70"/>
      <c r="R24" s="70"/>
      <c r="S24" s="70"/>
      <c r="T24" s="70"/>
      <c r="U24" s="70"/>
      <c r="V24" s="70"/>
      <c r="W24" s="93"/>
    </row>
    <row r="25" spans="1:23" ht="4.3499999999999996" customHeight="1" x14ac:dyDescent="0.2">
      <c r="A25" s="72"/>
      <c r="B25" s="65"/>
      <c r="C25" s="65"/>
      <c r="D25" s="65"/>
      <c r="E25" s="65"/>
      <c r="F25" s="65"/>
      <c r="G25" s="65"/>
      <c r="H25" s="65"/>
      <c r="I25" s="65"/>
      <c r="J25" s="65"/>
      <c r="K25" s="65"/>
      <c r="L25" s="65"/>
      <c r="M25" s="65"/>
    </row>
    <row r="26" spans="1:23" ht="12.75" customHeight="1" x14ac:dyDescent="0.2">
      <c r="A26" s="72" t="s">
        <v>18</v>
      </c>
      <c r="B26" s="65">
        <v>28433</v>
      </c>
      <c r="C26" s="65"/>
      <c r="D26" s="65">
        <v>8210</v>
      </c>
      <c r="E26" s="65">
        <v>6259</v>
      </c>
      <c r="F26" s="65">
        <v>1568</v>
      </c>
      <c r="G26" s="65"/>
      <c r="H26" s="65">
        <v>1363</v>
      </c>
      <c r="I26" s="65">
        <v>2169</v>
      </c>
      <c r="J26" s="65">
        <v>2862</v>
      </c>
      <c r="K26" s="65" t="s">
        <v>42</v>
      </c>
      <c r="L26" s="65"/>
      <c r="M26" s="65">
        <f>B26+D26+H26+I26+J26</f>
        <v>43037</v>
      </c>
    </row>
    <row r="27" spans="1:23" ht="12.75" customHeight="1" x14ac:dyDescent="0.2">
      <c r="A27" s="72" t="s">
        <v>19</v>
      </c>
      <c r="B27" s="65">
        <v>17248</v>
      </c>
      <c r="C27" s="65"/>
      <c r="D27" s="65">
        <v>11070</v>
      </c>
      <c r="E27" s="65">
        <v>6641</v>
      </c>
      <c r="F27" s="65">
        <v>3052</v>
      </c>
      <c r="G27" s="65"/>
      <c r="H27" s="65">
        <v>2169</v>
      </c>
      <c r="I27" s="65">
        <v>1511</v>
      </c>
      <c r="J27" s="65">
        <v>2906</v>
      </c>
      <c r="K27" s="65" t="s">
        <v>42</v>
      </c>
      <c r="L27" s="65"/>
      <c r="M27" s="65">
        <f>B27+D27+H27+I27+J27</f>
        <v>34904</v>
      </c>
    </row>
    <row r="28" spans="1:23" ht="12.75" customHeight="1" x14ac:dyDescent="0.2">
      <c r="A28" s="72" t="s">
        <v>20</v>
      </c>
      <c r="B28" s="65">
        <v>29916</v>
      </c>
      <c r="C28" s="65"/>
      <c r="D28" s="65">
        <v>11173</v>
      </c>
      <c r="E28" s="65">
        <v>6079</v>
      </c>
      <c r="F28" s="65">
        <v>4352</v>
      </c>
      <c r="G28" s="65"/>
      <c r="H28" s="65">
        <v>166</v>
      </c>
      <c r="I28" s="65">
        <v>2457</v>
      </c>
      <c r="J28" s="65">
        <v>3820</v>
      </c>
      <c r="K28" s="65">
        <v>1206</v>
      </c>
      <c r="L28" s="65"/>
      <c r="M28" s="65">
        <f>B28+D28+H28+I28+J28+K28</f>
        <v>48738</v>
      </c>
    </row>
    <row r="29" spans="1:23" ht="12.75" customHeight="1" x14ac:dyDescent="0.2">
      <c r="A29" s="72" t="s">
        <v>21</v>
      </c>
      <c r="B29" s="65">
        <v>8374</v>
      </c>
      <c r="C29" s="65"/>
      <c r="D29" s="65">
        <v>2988</v>
      </c>
      <c r="E29" s="65">
        <v>2222</v>
      </c>
      <c r="F29" s="65">
        <v>581</v>
      </c>
      <c r="G29" s="65"/>
      <c r="H29" s="65">
        <v>209</v>
      </c>
      <c r="I29" s="65">
        <v>814</v>
      </c>
      <c r="J29" s="65">
        <v>848</v>
      </c>
      <c r="K29" s="65" t="s">
        <v>42</v>
      </c>
      <c r="L29" s="65"/>
      <c r="M29" s="65">
        <f>B29+D29+H29+I29+J29</f>
        <v>13233</v>
      </c>
    </row>
    <row r="30" spans="1:23" ht="12.75" customHeight="1" x14ac:dyDescent="0.2">
      <c r="A30" s="72" t="s">
        <v>22</v>
      </c>
      <c r="B30" s="65">
        <v>6471</v>
      </c>
      <c r="C30" s="65"/>
      <c r="D30" s="65">
        <v>1346</v>
      </c>
      <c r="E30" s="65">
        <v>936</v>
      </c>
      <c r="F30" s="65">
        <v>349</v>
      </c>
      <c r="G30" s="65"/>
      <c r="H30" s="65" t="s">
        <v>42</v>
      </c>
      <c r="I30" s="65">
        <v>539</v>
      </c>
      <c r="J30" s="65">
        <v>703</v>
      </c>
      <c r="K30" s="65">
        <v>15</v>
      </c>
      <c r="L30" s="65"/>
      <c r="M30" s="65">
        <f>B30+D30+I30+J30+K30</f>
        <v>9074</v>
      </c>
      <c r="P30" s="90" t="s">
        <v>51</v>
      </c>
    </row>
    <row r="31" spans="1:23" ht="12.75" customHeight="1" x14ac:dyDescent="0.2">
      <c r="A31" s="72" t="s">
        <v>23</v>
      </c>
      <c r="B31" s="65">
        <v>2167</v>
      </c>
      <c r="C31" s="65"/>
      <c r="D31" s="65">
        <v>172</v>
      </c>
      <c r="E31" s="65" t="s">
        <v>42</v>
      </c>
      <c r="F31" s="65">
        <v>172</v>
      </c>
      <c r="G31" s="65"/>
      <c r="H31" s="65" t="s">
        <v>42</v>
      </c>
      <c r="I31" s="65">
        <v>143</v>
      </c>
      <c r="J31" s="65">
        <v>202</v>
      </c>
      <c r="K31" s="65" t="s">
        <v>42</v>
      </c>
      <c r="L31" s="65"/>
      <c r="M31" s="65">
        <f>B31+D31+I31+J31</f>
        <v>2684</v>
      </c>
    </row>
    <row r="32" spans="1:23" ht="4.3499999999999996" customHeight="1" x14ac:dyDescent="0.2">
      <c r="A32" s="72"/>
      <c r="B32" s="65"/>
      <c r="C32" s="65"/>
      <c r="D32" s="65"/>
      <c r="E32" s="65"/>
      <c r="F32" s="65"/>
      <c r="G32" s="65"/>
      <c r="H32" s="65"/>
      <c r="I32" s="65"/>
      <c r="J32" s="65"/>
      <c r="K32" s="65"/>
      <c r="L32" s="65"/>
      <c r="M32" s="65"/>
    </row>
    <row r="33" spans="1:23" ht="12.75" customHeight="1" x14ac:dyDescent="0.2">
      <c r="A33" s="72" t="s">
        <v>24</v>
      </c>
      <c r="B33" s="65">
        <v>59401</v>
      </c>
      <c r="C33" s="65"/>
      <c r="D33" s="65">
        <v>25640</v>
      </c>
      <c r="E33" s="65">
        <v>20531</v>
      </c>
      <c r="F33" s="65">
        <v>3208</v>
      </c>
      <c r="G33" s="65"/>
      <c r="H33" s="65">
        <v>4482</v>
      </c>
      <c r="I33" s="65">
        <v>4739</v>
      </c>
      <c r="J33" s="65">
        <v>4937</v>
      </c>
      <c r="K33" s="65">
        <v>394</v>
      </c>
      <c r="L33" s="65"/>
      <c r="M33" s="65">
        <f>B33+D33+H33+I33+J33+K33</f>
        <v>99593</v>
      </c>
    </row>
    <row r="34" spans="1:23" ht="12.75" customHeight="1" x14ac:dyDescent="0.2">
      <c r="A34" s="72" t="s">
        <v>25</v>
      </c>
      <c r="B34" s="65">
        <v>20701</v>
      </c>
      <c r="C34" s="65"/>
      <c r="D34" s="65">
        <v>8284</v>
      </c>
      <c r="E34" s="65">
        <v>6082</v>
      </c>
      <c r="F34" s="65">
        <v>1800</v>
      </c>
      <c r="G34" s="65"/>
      <c r="H34" s="65">
        <v>1422</v>
      </c>
      <c r="I34" s="65">
        <v>1870</v>
      </c>
      <c r="J34" s="65">
        <v>2326</v>
      </c>
      <c r="K34" s="65">
        <v>130</v>
      </c>
      <c r="L34" s="65"/>
      <c r="M34" s="65">
        <f>B34+D34+H34+I34+J34+K34</f>
        <v>34733</v>
      </c>
    </row>
    <row r="35" spans="1:23" ht="12.75" customHeight="1" x14ac:dyDescent="0.2">
      <c r="A35" s="72" t="s">
        <v>26</v>
      </c>
      <c r="B35" s="65">
        <v>72909</v>
      </c>
      <c r="C35" s="65"/>
      <c r="D35" s="65">
        <v>24325</v>
      </c>
      <c r="E35" s="65">
        <v>17745</v>
      </c>
      <c r="F35" s="65">
        <v>5003</v>
      </c>
      <c r="G35" s="65"/>
      <c r="H35" s="65">
        <v>3113</v>
      </c>
      <c r="I35" s="65">
        <v>5414</v>
      </c>
      <c r="J35" s="65">
        <v>6244</v>
      </c>
      <c r="K35" s="65" t="s">
        <v>42</v>
      </c>
      <c r="L35" s="65"/>
      <c r="M35" s="65">
        <f>B35+D35+H35+I35+J35</f>
        <v>112005</v>
      </c>
    </row>
    <row r="36" spans="1:23" ht="12.75" customHeight="1" x14ac:dyDescent="0.2">
      <c r="A36" s="72" t="s">
        <v>27</v>
      </c>
      <c r="B36" s="65">
        <v>30881</v>
      </c>
      <c r="C36" s="65"/>
      <c r="D36" s="65">
        <v>8490</v>
      </c>
      <c r="E36" s="65">
        <v>5816</v>
      </c>
      <c r="F36" s="65">
        <v>1902</v>
      </c>
      <c r="G36" s="65"/>
      <c r="H36" s="65">
        <v>416</v>
      </c>
      <c r="I36" s="65">
        <v>2418</v>
      </c>
      <c r="J36" s="65">
        <v>2318</v>
      </c>
      <c r="K36" s="65">
        <v>68</v>
      </c>
      <c r="L36" s="65"/>
      <c r="M36" s="65">
        <f>B36+D36+H36+I36+J36+K36</f>
        <v>44591</v>
      </c>
      <c r="O36" s="70"/>
      <c r="P36" s="70"/>
      <c r="Q36" s="70"/>
      <c r="R36" s="70"/>
      <c r="S36" s="70"/>
      <c r="T36" s="70"/>
      <c r="U36" s="70"/>
      <c r="V36" s="70"/>
      <c r="W36" s="93"/>
    </row>
    <row r="37" spans="1:23" ht="12.75" customHeight="1" x14ac:dyDescent="0.2">
      <c r="A37" s="72" t="s">
        <v>28</v>
      </c>
      <c r="B37" s="65">
        <v>37851</v>
      </c>
      <c r="C37" s="65"/>
      <c r="D37" s="65">
        <v>15777</v>
      </c>
      <c r="E37" s="65">
        <v>9170</v>
      </c>
      <c r="F37" s="65">
        <v>5943</v>
      </c>
      <c r="G37" s="65"/>
      <c r="H37" s="65">
        <v>1069</v>
      </c>
      <c r="I37" s="65">
        <v>2367</v>
      </c>
      <c r="J37" s="65">
        <v>4773</v>
      </c>
      <c r="K37" s="65">
        <v>139</v>
      </c>
      <c r="L37" s="65"/>
      <c r="M37" s="65">
        <f>B37+D37+H37+I37+J37+K37</f>
        <v>61976</v>
      </c>
    </row>
    <row r="38" spans="1:23" ht="4.3499999999999996" customHeight="1" x14ac:dyDescent="0.2">
      <c r="A38" s="72"/>
      <c r="B38" s="65"/>
      <c r="C38" s="65"/>
      <c r="D38" s="65"/>
      <c r="E38" s="65"/>
      <c r="F38" s="65"/>
      <c r="G38" s="65"/>
      <c r="H38" s="65"/>
      <c r="I38" s="65"/>
      <c r="J38" s="65"/>
      <c r="K38" s="65"/>
      <c r="L38" s="65"/>
      <c r="M38" s="65"/>
    </row>
    <row r="39" spans="1:23" ht="12.75" customHeight="1" x14ac:dyDescent="0.2">
      <c r="A39" s="69" t="s">
        <v>29</v>
      </c>
      <c r="B39" s="70">
        <v>87286</v>
      </c>
      <c r="C39" s="70"/>
      <c r="D39" s="70">
        <v>33355</v>
      </c>
      <c r="E39" s="70">
        <v>18613</v>
      </c>
      <c r="F39" s="70">
        <v>11546</v>
      </c>
      <c r="G39" s="70"/>
      <c r="H39" s="70">
        <v>3316</v>
      </c>
      <c r="I39" s="70">
        <v>5470</v>
      </c>
      <c r="J39" s="70">
        <v>10799</v>
      </c>
      <c r="K39" s="70">
        <v>6254</v>
      </c>
      <c r="L39" s="123" t="s">
        <v>47</v>
      </c>
      <c r="M39" s="70">
        <f>B39+D39+H39+I39+J39+K39</f>
        <v>146480</v>
      </c>
    </row>
    <row r="40" spans="1:23" ht="12.75" customHeight="1" x14ac:dyDescent="0.2">
      <c r="A40" s="72" t="s">
        <v>30</v>
      </c>
      <c r="B40" s="65">
        <v>36124</v>
      </c>
      <c r="C40" s="65"/>
      <c r="D40" s="65">
        <v>13949</v>
      </c>
      <c r="E40" s="65">
        <v>9296</v>
      </c>
      <c r="F40" s="65">
        <v>4080</v>
      </c>
      <c r="G40" s="65"/>
      <c r="H40" s="65">
        <v>1526</v>
      </c>
      <c r="I40" s="65">
        <v>2819</v>
      </c>
      <c r="J40" s="65">
        <v>3884</v>
      </c>
      <c r="K40" s="65">
        <v>75</v>
      </c>
      <c r="L40" s="65"/>
      <c r="M40" s="65">
        <f>B40+D40+H40+I40+J40+K40</f>
        <v>58377</v>
      </c>
    </row>
    <row r="41" spans="1:23" ht="12.75" customHeight="1" x14ac:dyDescent="0.2">
      <c r="A41" s="72" t="s">
        <v>31</v>
      </c>
      <c r="B41" s="65">
        <v>21290</v>
      </c>
      <c r="C41" s="65"/>
      <c r="D41" s="65">
        <v>8987</v>
      </c>
      <c r="E41" s="65">
        <v>5905</v>
      </c>
      <c r="F41" s="65">
        <v>2525</v>
      </c>
      <c r="G41" s="65"/>
      <c r="H41" s="65">
        <v>1004</v>
      </c>
      <c r="I41" s="65">
        <v>1693</v>
      </c>
      <c r="J41" s="65">
        <v>2707</v>
      </c>
      <c r="K41" s="65">
        <v>101</v>
      </c>
      <c r="L41" s="65"/>
      <c r="M41" s="65">
        <f>B41+D41+H41+I41+J41+K41</f>
        <v>35782</v>
      </c>
    </row>
    <row r="42" spans="1:23" ht="12.75" customHeight="1" x14ac:dyDescent="0.2">
      <c r="A42" s="72" t="s">
        <v>32</v>
      </c>
      <c r="B42" s="65">
        <v>57115</v>
      </c>
      <c r="C42" s="65"/>
      <c r="D42" s="65">
        <v>24728</v>
      </c>
      <c r="E42" s="65">
        <v>8764</v>
      </c>
      <c r="F42" s="65">
        <v>13982</v>
      </c>
      <c r="G42" s="65"/>
      <c r="H42" s="65">
        <v>630</v>
      </c>
      <c r="I42" s="65">
        <v>2904</v>
      </c>
      <c r="J42" s="65">
        <v>8126</v>
      </c>
      <c r="K42" s="65" t="s">
        <v>42</v>
      </c>
      <c r="L42" s="65"/>
      <c r="M42" s="65">
        <f>B42+D42+H42+I42+J42</f>
        <v>93503</v>
      </c>
    </row>
    <row r="43" spans="1:23" ht="12.75" customHeight="1" x14ac:dyDescent="0.2">
      <c r="A43" s="72" t="s">
        <v>33</v>
      </c>
      <c r="B43" s="65">
        <v>9180</v>
      </c>
      <c r="C43" s="65"/>
      <c r="D43" s="65">
        <v>3164</v>
      </c>
      <c r="E43" s="65">
        <v>2150</v>
      </c>
      <c r="F43" s="65">
        <v>782</v>
      </c>
      <c r="G43" s="65"/>
      <c r="H43" s="65">
        <v>157</v>
      </c>
      <c r="I43" s="65">
        <v>796</v>
      </c>
      <c r="J43" s="65">
        <v>992</v>
      </c>
      <c r="K43" s="65" t="s">
        <v>42</v>
      </c>
      <c r="L43" s="65"/>
      <c r="M43" s="65">
        <f>B43+D43+H43+I43+J43</f>
        <v>14289</v>
      </c>
    </row>
    <row r="44" spans="1:23" ht="4.3499999999999996" customHeight="1" x14ac:dyDescent="0.2">
      <c r="A44" s="72"/>
      <c r="B44" s="65"/>
      <c r="C44" s="65"/>
      <c r="D44" s="65"/>
      <c r="E44" s="65"/>
      <c r="F44" s="65"/>
      <c r="G44" s="65"/>
      <c r="H44" s="65"/>
      <c r="I44" s="65"/>
      <c r="J44" s="65"/>
      <c r="K44" s="65"/>
      <c r="L44" s="65"/>
      <c r="M44" s="65"/>
    </row>
    <row r="45" spans="1:23" ht="12.75" customHeight="1" x14ac:dyDescent="0.2">
      <c r="A45" s="69" t="s">
        <v>34</v>
      </c>
      <c r="B45" s="70">
        <f>SUM(B14:B44)</f>
        <v>905908</v>
      </c>
      <c r="C45" s="70"/>
      <c r="D45" s="70">
        <f>SUM(D14:D44)</f>
        <v>351296</v>
      </c>
      <c r="E45" s="70">
        <f>SUM(E14:E44)</f>
        <v>234463</v>
      </c>
      <c r="F45" s="70">
        <f>SUM(F14:F44)</f>
        <v>88958</v>
      </c>
      <c r="G45" s="70"/>
      <c r="H45" s="70">
        <f>SUM(H14:H44)</f>
        <v>52094</v>
      </c>
      <c r="I45" s="70">
        <f>SUM(I14:I44)</f>
        <v>69227</v>
      </c>
      <c r="J45" s="70">
        <f>SUM(J14:J44)</f>
        <v>99356</v>
      </c>
      <c r="K45" s="70">
        <f>SUM(K14:K44)</f>
        <v>12730</v>
      </c>
      <c r="L45" s="70"/>
      <c r="M45" s="70">
        <f>SUM(M14:M44)</f>
        <v>1490611</v>
      </c>
      <c r="O45" s="70"/>
      <c r="P45" s="70"/>
      <c r="Q45" s="70"/>
      <c r="R45" s="70"/>
      <c r="S45" s="93"/>
    </row>
    <row r="46" spans="1:23" ht="12.75" customHeight="1" x14ac:dyDescent="0.2">
      <c r="A46" s="77"/>
      <c r="B46" s="75"/>
      <c r="C46" s="75"/>
      <c r="D46" s="75"/>
      <c r="E46" s="75"/>
      <c r="F46" s="75"/>
      <c r="G46" s="75"/>
      <c r="H46" s="75"/>
      <c r="I46" s="75"/>
      <c r="J46" s="94"/>
      <c r="K46" s="75"/>
      <c r="L46" s="75"/>
      <c r="M46" s="75"/>
    </row>
    <row r="47" spans="1:23" s="7" customFormat="1" ht="11.25" customHeight="1" x14ac:dyDescent="0.2">
      <c r="A47" s="154" t="s">
        <v>95</v>
      </c>
      <c r="B47" s="155"/>
      <c r="C47" s="155"/>
      <c r="D47" s="155"/>
      <c r="E47" s="155"/>
      <c r="F47" s="155"/>
      <c r="G47" s="155"/>
      <c r="H47" s="155"/>
      <c r="I47" s="155"/>
      <c r="J47" s="155"/>
      <c r="K47" s="155"/>
      <c r="L47" s="155"/>
      <c r="M47" s="155"/>
    </row>
    <row r="48" spans="1:23" s="7" customFormat="1" ht="11.25" customHeight="1" x14ac:dyDescent="0.2">
      <c r="A48" s="155"/>
      <c r="B48" s="155"/>
      <c r="C48" s="155"/>
      <c r="D48" s="155"/>
      <c r="E48" s="155"/>
      <c r="F48" s="155"/>
      <c r="G48" s="155"/>
      <c r="H48" s="155"/>
      <c r="I48" s="155"/>
      <c r="J48" s="155"/>
      <c r="K48" s="155"/>
      <c r="L48" s="155"/>
      <c r="M48" s="155"/>
    </row>
    <row r="49" spans="1:13" s="7" customFormat="1" ht="12.75" customHeight="1" x14ac:dyDescent="0.2">
      <c r="A49" s="101"/>
      <c r="B49" s="101"/>
      <c r="C49" s="101"/>
      <c r="D49" s="101"/>
      <c r="E49" s="101"/>
      <c r="F49" s="101"/>
      <c r="G49" s="101"/>
      <c r="H49" s="101"/>
      <c r="I49" s="101"/>
      <c r="J49" s="101"/>
      <c r="K49" s="101"/>
      <c r="L49" s="101"/>
      <c r="M49" s="101"/>
    </row>
    <row r="50" spans="1:13" s="7" customFormat="1" ht="11.25" customHeight="1" x14ac:dyDescent="0.2">
      <c r="A50" s="66" t="s">
        <v>44</v>
      </c>
      <c r="B50" s="67"/>
      <c r="C50" s="67"/>
      <c r="D50" s="67"/>
      <c r="E50" s="67"/>
      <c r="F50" s="67"/>
      <c r="G50" s="67"/>
      <c r="H50" s="67"/>
      <c r="I50" s="67"/>
      <c r="J50" s="67"/>
      <c r="K50" s="67"/>
      <c r="L50" s="67"/>
      <c r="M50" s="67"/>
    </row>
    <row r="51" spans="1:13" x14ac:dyDescent="0.2">
      <c r="A51" s="72"/>
      <c r="B51" s="65"/>
      <c r="C51" s="65"/>
      <c r="D51" s="65"/>
      <c r="E51" s="65"/>
      <c r="F51" s="65"/>
      <c r="G51" s="65"/>
      <c r="H51" s="65"/>
      <c r="I51" s="65"/>
      <c r="J51" s="65"/>
      <c r="K51" s="65"/>
      <c r="L51" s="65"/>
      <c r="M51" s="65"/>
    </row>
  </sheetData>
  <mergeCells count="1">
    <mergeCell ref="A47:M48"/>
  </mergeCells>
  <phoneticPr fontId="0" type="noConversion"/>
  <pageMargins left="0.39370078740157483" right="0.39370078740157483" top="0.78740157480314965" bottom="0.59055118110236227" header="0.39370078740157483" footer="0.39370078740157483"/>
  <pageSetup paperSize="9" orientation="portrait" horizontalDpi="1200" verticalDpi="1200" r:id="rId1"/>
  <headerFooter alignWithMargins="0">
    <oddFooter>&amp;L&amp;"Arial,Normal"&amp;8&amp;D&amp;C&amp;"Arial,Normal"&amp;8&amp;P/&amp;N&amp;R&amp;"Arial,Normal"&amp;8&amp;F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51"/>
  <sheetViews>
    <sheetView showGridLines="0" zoomScaleNormal="100" workbookViewId="0">
      <selection activeCell="A13" sqref="A13"/>
    </sheetView>
  </sheetViews>
  <sheetFormatPr baseColWidth="10" defaultColWidth="12" defaultRowHeight="12.75" x14ac:dyDescent="0.2"/>
  <cols>
    <col min="1" max="1" width="15.83203125" style="84" customWidth="1"/>
    <col min="2" max="2" width="10.83203125" style="84" customWidth="1"/>
    <col min="3" max="3" width="1.83203125" style="84" customWidth="1"/>
    <col min="4" max="4" width="9.83203125" style="84" customWidth="1"/>
    <col min="5" max="5" width="10.33203125" style="84" bestFit="1" customWidth="1"/>
    <col min="6" max="6" width="9.1640625" style="84" bestFit="1" customWidth="1"/>
    <col min="7" max="7" width="1.83203125" style="84" customWidth="1"/>
    <col min="8" max="8" width="10.33203125" style="84" bestFit="1" customWidth="1"/>
    <col min="9" max="10" width="7.83203125" style="84" customWidth="1"/>
    <col min="11" max="11" width="9.83203125" style="84" customWidth="1"/>
    <col min="12" max="12" width="2.5" style="84" bestFit="1" customWidth="1"/>
    <col min="13" max="13" width="9.1640625" style="84" bestFit="1" customWidth="1"/>
    <col min="14" max="14" width="3.83203125" style="84" customWidth="1"/>
    <col min="15" max="23" width="7.83203125" style="84" customWidth="1"/>
    <col min="24" max="16384" width="12" style="84"/>
  </cols>
  <sheetData>
    <row r="1" spans="1:13" s="11" customFormat="1" ht="42.95" customHeight="1" x14ac:dyDescent="0.2">
      <c r="A1" s="8"/>
      <c r="B1" s="8"/>
      <c r="C1" s="8"/>
      <c r="D1" s="9"/>
      <c r="E1" s="9"/>
      <c r="F1" s="9"/>
      <c r="G1" s="10"/>
    </row>
    <row r="2" spans="1:13" s="11" customFormat="1" ht="13.5" thickBot="1" x14ac:dyDescent="0.25">
      <c r="A2" s="12"/>
      <c r="B2" s="12"/>
      <c r="C2" s="12"/>
      <c r="D2" s="13"/>
      <c r="E2" s="13"/>
      <c r="F2" s="13"/>
      <c r="G2" s="14"/>
      <c r="H2" s="15"/>
      <c r="I2" s="15"/>
      <c r="J2" s="15"/>
      <c r="K2" s="15"/>
      <c r="L2" s="15"/>
      <c r="M2" s="15"/>
    </row>
    <row r="3" spans="1:13" s="11" customFormat="1" ht="11.25" customHeight="1" thickTop="1" x14ac:dyDescent="0.2">
      <c r="A3" s="8"/>
      <c r="B3" s="8"/>
      <c r="C3" s="8"/>
      <c r="D3" s="9"/>
      <c r="E3" s="9"/>
      <c r="F3" s="9"/>
      <c r="G3" s="10"/>
    </row>
    <row r="4" spans="1:13" s="92" customFormat="1" ht="12.75" customHeight="1" x14ac:dyDescent="0.2">
      <c r="A4" s="97" t="s">
        <v>85</v>
      </c>
      <c r="B4" s="98"/>
      <c r="C4" s="98"/>
      <c r="D4" s="98"/>
      <c r="E4" s="98"/>
      <c r="F4" s="98"/>
      <c r="G4" s="98"/>
      <c r="H4" s="98"/>
      <c r="I4" s="98"/>
      <c r="J4" s="98"/>
      <c r="K4" s="99"/>
      <c r="L4" s="99"/>
      <c r="M4" s="71"/>
    </row>
    <row r="5" spans="1:13" ht="12.75" customHeight="1" x14ac:dyDescent="0.2">
      <c r="A5" s="72"/>
      <c r="B5" s="65"/>
      <c r="C5" s="65"/>
      <c r="D5" s="65"/>
      <c r="E5" s="65"/>
      <c r="F5" s="65"/>
      <c r="G5" s="65"/>
      <c r="H5" s="65"/>
      <c r="I5" s="65"/>
      <c r="J5" s="65"/>
      <c r="K5" s="65"/>
      <c r="L5" s="65"/>
      <c r="M5" s="65"/>
    </row>
    <row r="6" spans="1:13" s="107" customFormat="1" ht="11.25" customHeight="1" x14ac:dyDescent="0.2">
      <c r="A6" s="102" t="s">
        <v>1</v>
      </c>
      <c r="B6" s="103" t="s">
        <v>38</v>
      </c>
      <c r="C6" s="103"/>
      <c r="D6" s="103"/>
      <c r="E6" s="103"/>
      <c r="F6" s="103" t="s">
        <v>53</v>
      </c>
      <c r="G6" s="103"/>
      <c r="H6" s="103"/>
      <c r="I6" s="103"/>
      <c r="J6" s="103" t="s">
        <v>54</v>
      </c>
      <c r="K6" s="103" t="s">
        <v>2</v>
      </c>
      <c r="L6" s="103"/>
      <c r="M6" s="109" t="s">
        <v>0</v>
      </c>
    </row>
    <row r="7" spans="1:13" s="107" customFormat="1" ht="1.9" customHeight="1" x14ac:dyDescent="0.2">
      <c r="A7" s="102"/>
      <c r="B7" s="103"/>
      <c r="C7" s="103"/>
      <c r="D7" s="108"/>
      <c r="E7" s="108"/>
      <c r="F7" s="108"/>
      <c r="G7" s="109"/>
      <c r="H7" s="108"/>
      <c r="I7" s="108"/>
      <c r="J7" s="108"/>
      <c r="K7" s="103"/>
      <c r="L7" s="103"/>
      <c r="M7" s="109"/>
    </row>
    <row r="8" spans="1:13" s="107" customFormat="1" ht="1.9" customHeight="1" x14ac:dyDescent="0.2">
      <c r="A8" s="102"/>
      <c r="B8" s="103"/>
      <c r="C8" s="103"/>
      <c r="D8" s="103"/>
      <c r="E8" s="103"/>
      <c r="F8" s="103"/>
      <c r="G8" s="103"/>
      <c r="H8" s="103"/>
      <c r="I8" s="103"/>
      <c r="J8" s="103"/>
      <c r="K8" s="103"/>
      <c r="L8" s="103"/>
      <c r="M8" s="109"/>
    </row>
    <row r="9" spans="1:13" s="107" customFormat="1" ht="11.25" customHeight="1" x14ac:dyDescent="0.2">
      <c r="A9" s="104"/>
      <c r="B9" s="103" t="s">
        <v>37</v>
      </c>
      <c r="C9" s="103"/>
      <c r="D9" s="103" t="s">
        <v>0</v>
      </c>
      <c r="E9" s="103" t="s">
        <v>55</v>
      </c>
      <c r="F9" s="103" t="s">
        <v>55</v>
      </c>
      <c r="G9" s="103"/>
      <c r="H9" s="103" t="s">
        <v>36</v>
      </c>
      <c r="I9" s="105" t="s">
        <v>39</v>
      </c>
      <c r="J9" s="105" t="s">
        <v>40</v>
      </c>
      <c r="K9" s="106" t="s">
        <v>7</v>
      </c>
      <c r="L9" s="106"/>
      <c r="M9" s="103"/>
    </row>
    <row r="10" spans="1:13" s="107" customFormat="1" ht="11.25" customHeight="1" x14ac:dyDescent="0.2">
      <c r="A10" s="102"/>
      <c r="B10" s="105" t="s">
        <v>57</v>
      </c>
      <c r="C10" s="103"/>
      <c r="D10" s="103"/>
      <c r="E10" s="103" t="s">
        <v>36</v>
      </c>
      <c r="F10" s="103" t="s">
        <v>36</v>
      </c>
      <c r="G10" s="103"/>
      <c r="H10" s="103" t="s">
        <v>56</v>
      </c>
      <c r="I10" s="105" t="s">
        <v>41</v>
      </c>
      <c r="J10" s="105" t="s">
        <v>43</v>
      </c>
      <c r="K10" s="103" t="s">
        <v>6</v>
      </c>
      <c r="L10" s="103"/>
      <c r="M10" s="103"/>
    </row>
    <row r="11" spans="1:13" s="107" customFormat="1" ht="11.25" customHeight="1" x14ac:dyDescent="0.2">
      <c r="A11" s="91"/>
      <c r="C11" s="103"/>
      <c r="D11" s="103"/>
      <c r="E11" s="103" t="s">
        <v>56</v>
      </c>
      <c r="F11" s="103" t="s">
        <v>5</v>
      </c>
      <c r="G11" s="103"/>
      <c r="H11" s="103" t="s">
        <v>45</v>
      </c>
      <c r="I11" s="103"/>
      <c r="J11" s="103"/>
      <c r="K11" s="105"/>
      <c r="L11" s="105"/>
      <c r="M11" s="103"/>
    </row>
    <row r="12" spans="1:13" s="107" customFormat="1" ht="12.75" customHeight="1" x14ac:dyDescent="0.2">
      <c r="A12" s="91"/>
      <c r="B12" s="103"/>
      <c r="C12" s="103"/>
      <c r="D12" s="103"/>
      <c r="E12" s="103" t="s">
        <v>58</v>
      </c>
      <c r="F12" s="103"/>
      <c r="G12" s="103"/>
      <c r="H12" s="103"/>
      <c r="I12" s="103"/>
      <c r="J12" s="103"/>
      <c r="K12" s="105"/>
      <c r="L12" s="105"/>
      <c r="M12" s="103"/>
    </row>
    <row r="13" spans="1:13" ht="12.75" customHeight="1" x14ac:dyDescent="0.2">
      <c r="A13" s="73"/>
      <c r="B13" s="65"/>
      <c r="C13" s="65"/>
      <c r="D13" s="65"/>
      <c r="E13" s="65"/>
      <c r="F13" s="65"/>
      <c r="G13" s="65"/>
      <c r="H13" s="65"/>
      <c r="I13" s="65"/>
      <c r="J13" s="65"/>
      <c r="K13" s="65"/>
      <c r="L13" s="65"/>
      <c r="M13" s="65"/>
    </row>
    <row r="14" spans="1:13" ht="12.75" customHeight="1" x14ac:dyDescent="0.2">
      <c r="A14" s="72" t="s">
        <v>8</v>
      </c>
      <c r="B14" s="65">
        <v>147130</v>
      </c>
      <c r="C14" s="65"/>
      <c r="D14" s="65">
        <v>59042</v>
      </c>
      <c r="E14" s="65">
        <v>42143</v>
      </c>
      <c r="F14" s="65">
        <v>12442</v>
      </c>
      <c r="G14" s="65"/>
      <c r="H14" s="65">
        <v>15455</v>
      </c>
      <c r="I14" s="65">
        <v>10662</v>
      </c>
      <c r="J14" s="65">
        <v>16141</v>
      </c>
      <c r="K14" s="65">
        <v>3332</v>
      </c>
      <c r="L14" s="65"/>
      <c r="M14" s="65">
        <v>251762</v>
      </c>
    </row>
    <row r="15" spans="1:13" ht="12.75" customHeight="1" x14ac:dyDescent="0.2">
      <c r="A15" s="72" t="s">
        <v>9</v>
      </c>
      <c r="B15" s="65">
        <v>104047</v>
      </c>
      <c r="C15" s="65"/>
      <c r="D15" s="65">
        <v>46043</v>
      </c>
      <c r="E15" s="65">
        <v>33254</v>
      </c>
      <c r="F15" s="65">
        <v>8181</v>
      </c>
      <c r="G15" s="65"/>
      <c r="H15" s="65">
        <v>6850</v>
      </c>
      <c r="I15" s="65">
        <v>7815</v>
      </c>
      <c r="J15" s="65">
        <v>11465</v>
      </c>
      <c r="K15" s="65">
        <v>504</v>
      </c>
      <c r="L15" s="65"/>
      <c r="M15" s="65">
        <v>176724</v>
      </c>
    </row>
    <row r="16" spans="1:13" ht="12.75" customHeight="1" x14ac:dyDescent="0.2">
      <c r="A16" s="72" t="s">
        <v>10</v>
      </c>
      <c r="B16" s="65">
        <v>43905</v>
      </c>
      <c r="C16" s="65"/>
      <c r="D16" s="65">
        <v>21152</v>
      </c>
      <c r="E16" s="65">
        <v>15346</v>
      </c>
      <c r="F16" s="65">
        <v>4160</v>
      </c>
      <c r="G16" s="65"/>
      <c r="H16" s="65">
        <v>6139</v>
      </c>
      <c r="I16" s="65">
        <v>3143</v>
      </c>
      <c r="J16" s="65">
        <v>4804</v>
      </c>
      <c r="K16" s="65" t="s">
        <v>42</v>
      </c>
      <c r="L16" s="65"/>
      <c r="M16" s="65">
        <v>79143</v>
      </c>
    </row>
    <row r="17" spans="1:23" ht="12.75" customHeight="1" x14ac:dyDescent="0.2">
      <c r="A17" s="72" t="s">
        <v>11</v>
      </c>
      <c r="B17" s="65">
        <v>4092</v>
      </c>
      <c r="C17" s="65"/>
      <c r="D17" s="65">
        <v>1057</v>
      </c>
      <c r="E17" s="65">
        <v>776</v>
      </c>
      <c r="F17" s="65">
        <v>231</v>
      </c>
      <c r="G17" s="65"/>
      <c r="H17" s="65" t="s">
        <v>42</v>
      </c>
      <c r="I17" s="65">
        <v>255</v>
      </c>
      <c r="J17" s="65">
        <v>368</v>
      </c>
      <c r="K17" s="65" t="s">
        <v>42</v>
      </c>
      <c r="L17" s="65"/>
      <c r="M17" s="65">
        <v>5772</v>
      </c>
    </row>
    <row r="18" spans="1:23" ht="12.75" customHeight="1" x14ac:dyDescent="0.2">
      <c r="A18" s="72" t="s">
        <v>12</v>
      </c>
      <c r="B18" s="65">
        <v>17163</v>
      </c>
      <c r="C18" s="65"/>
      <c r="D18" s="65">
        <v>4482</v>
      </c>
      <c r="E18" s="65">
        <v>2905</v>
      </c>
      <c r="F18" s="65">
        <v>1312</v>
      </c>
      <c r="G18" s="65"/>
      <c r="H18" s="65">
        <v>77</v>
      </c>
      <c r="I18" s="65">
        <v>1032</v>
      </c>
      <c r="J18" s="65">
        <v>1427</v>
      </c>
      <c r="K18" s="65" t="s">
        <v>42</v>
      </c>
      <c r="L18" s="65"/>
      <c r="M18" s="65">
        <v>24181</v>
      </c>
    </row>
    <row r="19" spans="1:23" ht="4.3499999999999996" customHeight="1" x14ac:dyDescent="0.2">
      <c r="A19" s="72"/>
      <c r="B19" s="65"/>
      <c r="C19" s="65"/>
      <c r="D19" s="65"/>
      <c r="E19" s="65"/>
      <c r="F19" s="65"/>
      <c r="G19" s="65"/>
      <c r="H19" s="65"/>
      <c r="I19" s="65"/>
      <c r="J19" s="65"/>
      <c r="K19" s="65"/>
      <c r="L19" s="65"/>
      <c r="M19" s="65"/>
    </row>
    <row r="20" spans="1:23" ht="12.75" customHeight="1" x14ac:dyDescent="0.2">
      <c r="A20" s="72" t="s">
        <v>13</v>
      </c>
      <c r="B20" s="65">
        <v>4116</v>
      </c>
      <c r="C20" s="65"/>
      <c r="D20" s="65">
        <v>1173</v>
      </c>
      <c r="E20" s="65">
        <v>776</v>
      </c>
      <c r="F20" s="65">
        <v>314</v>
      </c>
      <c r="G20" s="65"/>
      <c r="H20" s="65">
        <v>67</v>
      </c>
      <c r="I20" s="65">
        <v>315</v>
      </c>
      <c r="J20" s="65">
        <v>350</v>
      </c>
      <c r="K20" s="65" t="s">
        <v>42</v>
      </c>
      <c r="L20" s="65"/>
      <c r="M20" s="65">
        <v>6021</v>
      </c>
    </row>
    <row r="21" spans="1:23" ht="12.75" customHeight="1" x14ac:dyDescent="0.2">
      <c r="A21" s="72" t="s">
        <v>14</v>
      </c>
      <c r="B21" s="65">
        <v>4499</v>
      </c>
      <c r="C21" s="65"/>
      <c r="D21" s="65">
        <v>1089</v>
      </c>
      <c r="E21" s="65">
        <v>777</v>
      </c>
      <c r="F21" s="65">
        <v>269</v>
      </c>
      <c r="G21" s="65"/>
      <c r="H21" s="65">
        <v>139</v>
      </c>
      <c r="I21" s="65">
        <v>320</v>
      </c>
      <c r="J21" s="65">
        <v>454</v>
      </c>
      <c r="K21" s="65" t="s">
        <v>42</v>
      </c>
      <c r="L21" s="65"/>
      <c r="M21" s="65">
        <v>6501</v>
      </c>
    </row>
    <row r="22" spans="1:23" ht="12.75" customHeight="1" x14ac:dyDescent="0.2">
      <c r="A22" s="72" t="s">
        <v>15</v>
      </c>
      <c r="B22" s="65">
        <v>4443</v>
      </c>
      <c r="C22" s="65"/>
      <c r="D22" s="65">
        <v>1537</v>
      </c>
      <c r="E22" s="65">
        <v>1212</v>
      </c>
      <c r="F22" s="65">
        <v>266</v>
      </c>
      <c r="G22" s="65"/>
      <c r="H22" s="65">
        <v>18</v>
      </c>
      <c r="I22" s="65">
        <v>320</v>
      </c>
      <c r="J22" s="65">
        <v>357</v>
      </c>
      <c r="K22" s="65" t="s">
        <v>42</v>
      </c>
      <c r="L22" s="65"/>
      <c r="M22" s="65">
        <v>6675</v>
      </c>
    </row>
    <row r="23" spans="1:23" ht="12.75" customHeight="1" x14ac:dyDescent="0.2">
      <c r="A23" s="72" t="s">
        <v>16</v>
      </c>
      <c r="B23" s="65">
        <v>12720</v>
      </c>
      <c r="C23" s="65"/>
      <c r="D23" s="65">
        <v>4539</v>
      </c>
      <c r="E23" s="65">
        <v>3068</v>
      </c>
      <c r="F23" s="65">
        <v>1053</v>
      </c>
      <c r="G23" s="65"/>
      <c r="H23" s="65">
        <v>1004</v>
      </c>
      <c r="I23" s="65">
        <v>1008</v>
      </c>
      <c r="J23" s="65">
        <v>1435</v>
      </c>
      <c r="K23" s="65">
        <v>1229</v>
      </c>
      <c r="L23" s="65"/>
      <c r="M23" s="65">
        <v>21935</v>
      </c>
    </row>
    <row r="24" spans="1:23" ht="12.75" customHeight="1" x14ac:dyDescent="0.2">
      <c r="A24" s="72" t="s">
        <v>17</v>
      </c>
      <c r="B24" s="65">
        <v>37305</v>
      </c>
      <c r="C24" s="65"/>
      <c r="D24" s="65">
        <v>12091</v>
      </c>
      <c r="E24" s="65">
        <v>6827</v>
      </c>
      <c r="F24" s="65">
        <v>4594</v>
      </c>
      <c r="G24" s="65"/>
      <c r="H24" s="65">
        <v>1474</v>
      </c>
      <c r="I24" s="65">
        <v>2565</v>
      </c>
      <c r="J24" s="65">
        <v>4112</v>
      </c>
      <c r="K24" s="65" t="s">
        <v>42</v>
      </c>
      <c r="L24" s="65"/>
      <c r="M24" s="65">
        <v>57547</v>
      </c>
      <c r="O24" s="70"/>
      <c r="P24" s="70"/>
      <c r="Q24" s="70"/>
      <c r="R24" s="70"/>
      <c r="S24" s="70"/>
      <c r="T24" s="70"/>
      <c r="U24" s="70"/>
      <c r="V24" s="70"/>
      <c r="W24" s="96"/>
    </row>
    <row r="25" spans="1:23" ht="4.3499999999999996" customHeight="1" x14ac:dyDescent="0.2">
      <c r="A25" s="72"/>
      <c r="B25" s="65"/>
      <c r="C25" s="65"/>
      <c r="D25" s="65"/>
      <c r="E25" s="65"/>
      <c r="F25" s="65"/>
      <c r="G25" s="65"/>
      <c r="H25" s="65"/>
      <c r="I25" s="65"/>
      <c r="J25" s="65"/>
      <c r="K25" s="65"/>
      <c r="L25" s="65"/>
      <c r="M25" s="65"/>
    </row>
    <row r="26" spans="1:23" ht="12.75" customHeight="1" x14ac:dyDescent="0.2">
      <c r="A26" s="72" t="s">
        <v>18</v>
      </c>
      <c r="B26" s="65">
        <v>27876</v>
      </c>
      <c r="C26" s="65"/>
      <c r="D26" s="65">
        <v>8170</v>
      </c>
      <c r="E26" s="65">
        <v>6085</v>
      </c>
      <c r="F26" s="65">
        <v>1752</v>
      </c>
      <c r="G26" s="65"/>
      <c r="H26" s="65">
        <v>1485</v>
      </c>
      <c r="I26" s="65">
        <v>1943</v>
      </c>
      <c r="J26" s="65">
        <v>2859</v>
      </c>
      <c r="K26" s="65" t="s">
        <v>42</v>
      </c>
      <c r="L26" s="65"/>
      <c r="M26" s="65">
        <v>42333</v>
      </c>
    </row>
    <row r="27" spans="1:23" ht="12.75" customHeight="1" x14ac:dyDescent="0.2">
      <c r="A27" s="72" t="s">
        <v>19</v>
      </c>
      <c r="B27" s="65">
        <v>17345</v>
      </c>
      <c r="C27" s="65"/>
      <c r="D27" s="65">
        <v>11035</v>
      </c>
      <c r="E27" s="65">
        <v>6615</v>
      </c>
      <c r="F27" s="65">
        <v>3128</v>
      </c>
      <c r="G27" s="65"/>
      <c r="H27" s="65">
        <v>1810</v>
      </c>
      <c r="I27" s="65">
        <v>1351</v>
      </c>
      <c r="J27" s="65">
        <v>2902</v>
      </c>
      <c r="K27" s="65" t="s">
        <v>42</v>
      </c>
      <c r="L27" s="65"/>
      <c r="M27" s="65">
        <v>34443</v>
      </c>
    </row>
    <row r="28" spans="1:23" ht="12.75" customHeight="1" x14ac:dyDescent="0.2">
      <c r="A28" s="72" t="s">
        <v>20</v>
      </c>
      <c r="B28" s="65">
        <v>29693</v>
      </c>
      <c r="C28" s="65"/>
      <c r="D28" s="65">
        <v>11284</v>
      </c>
      <c r="E28" s="65">
        <v>6176</v>
      </c>
      <c r="F28" s="65">
        <v>4364</v>
      </c>
      <c r="G28" s="65"/>
      <c r="H28" s="65">
        <v>562</v>
      </c>
      <c r="I28" s="65">
        <v>2216</v>
      </c>
      <c r="J28" s="65">
        <v>3824</v>
      </c>
      <c r="K28" s="65">
        <v>1277</v>
      </c>
      <c r="L28" s="65"/>
      <c r="M28" s="65">
        <v>48856</v>
      </c>
    </row>
    <row r="29" spans="1:23" ht="12.75" customHeight="1" x14ac:dyDescent="0.2">
      <c r="A29" s="72" t="s">
        <v>21</v>
      </c>
      <c r="B29" s="65">
        <v>8244</v>
      </c>
      <c r="C29" s="65"/>
      <c r="D29" s="65">
        <v>2481</v>
      </c>
      <c r="E29" s="65">
        <v>2311</v>
      </c>
      <c r="F29" s="65">
        <v>576</v>
      </c>
      <c r="G29" s="65"/>
      <c r="H29" s="65">
        <v>227</v>
      </c>
      <c r="I29" s="65">
        <v>743</v>
      </c>
      <c r="J29" s="65">
        <v>849</v>
      </c>
      <c r="K29" s="65" t="s">
        <v>42</v>
      </c>
      <c r="L29" s="65"/>
      <c r="M29" s="65">
        <v>12544</v>
      </c>
    </row>
    <row r="30" spans="1:23" ht="12.75" customHeight="1" x14ac:dyDescent="0.2">
      <c r="A30" s="72" t="s">
        <v>22</v>
      </c>
      <c r="B30" s="65">
        <v>6238</v>
      </c>
      <c r="C30" s="65"/>
      <c r="D30" s="65">
        <v>94</v>
      </c>
      <c r="E30" s="65">
        <v>945</v>
      </c>
      <c r="F30" s="65">
        <v>333</v>
      </c>
      <c r="G30" s="65"/>
      <c r="H30" s="65" t="s">
        <v>42</v>
      </c>
      <c r="I30" s="65">
        <v>484</v>
      </c>
      <c r="J30" s="65">
        <v>702</v>
      </c>
      <c r="K30" s="65">
        <v>11</v>
      </c>
      <c r="L30" s="65"/>
      <c r="M30" s="65">
        <v>7529</v>
      </c>
      <c r="P30" s="84" t="s">
        <v>51</v>
      </c>
    </row>
    <row r="31" spans="1:23" ht="12.75" customHeight="1" x14ac:dyDescent="0.2">
      <c r="A31" s="72" t="s">
        <v>23</v>
      </c>
      <c r="B31" s="65">
        <v>2064</v>
      </c>
      <c r="C31" s="65"/>
      <c r="D31" s="65">
        <v>171</v>
      </c>
      <c r="E31" s="65" t="s">
        <v>42</v>
      </c>
      <c r="F31" s="65">
        <v>171</v>
      </c>
      <c r="G31" s="65"/>
      <c r="H31" s="65" t="s">
        <v>42</v>
      </c>
      <c r="I31" s="65">
        <v>131</v>
      </c>
      <c r="J31" s="65">
        <v>202</v>
      </c>
      <c r="K31" s="65" t="s">
        <v>42</v>
      </c>
      <c r="L31" s="65"/>
      <c r="M31" s="65">
        <v>2568</v>
      </c>
    </row>
    <row r="32" spans="1:23" ht="4.3499999999999996" customHeight="1" x14ac:dyDescent="0.2">
      <c r="A32" s="72"/>
      <c r="B32" s="65"/>
      <c r="C32" s="65"/>
      <c r="D32" s="65"/>
      <c r="E32" s="65"/>
      <c r="F32" s="65"/>
      <c r="G32" s="65"/>
      <c r="H32" s="65"/>
      <c r="I32" s="65"/>
      <c r="J32" s="65"/>
      <c r="K32" s="65"/>
      <c r="L32" s="65"/>
      <c r="M32" s="65"/>
    </row>
    <row r="33" spans="1:23" ht="12.75" customHeight="1" x14ac:dyDescent="0.2">
      <c r="A33" s="72" t="s">
        <v>24</v>
      </c>
      <c r="B33" s="65">
        <v>58402</v>
      </c>
      <c r="C33" s="65"/>
      <c r="D33" s="65">
        <v>25373</v>
      </c>
      <c r="E33" s="65">
        <v>19996</v>
      </c>
      <c r="F33" s="65">
        <v>3529</v>
      </c>
      <c r="G33" s="65"/>
      <c r="H33" s="65">
        <v>4227</v>
      </c>
      <c r="I33" s="65">
        <v>4240</v>
      </c>
      <c r="J33" s="65">
        <v>4934</v>
      </c>
      <c r="K33" s="65">
        <v>411</v>
      </c>
      <c r="L33" s="65"/>
      <c r="M33" s="65">
        <v>97587</v>
      </c>
    </row>
    <row r="34" spans="1:23" ht="12.75" customHeight="1" x14ac:dyDescent="0.2">
      <c r="A34" s="72" t="s">
        <v>25</v>
      </c>
      <c r="B34" s="65">
        <v>20255</v>
      </c>
      <c r="C34" s="65"/>
      <c r="D34" s="65">
        <v>7987</v>
      </c>
      <c r="E34" s="65">
        <v>5829</v>
      </c>
      <c r="F34" s="65">
        <v>1742</v>
      </c>
      <c r="G34" s="65"/>
      <c r="H34" s="65">
        <v>1324</v>
      </c>
      <c r="I34" s="65">
        <v>1692</v>
      </c>
      <c r="J34" s="65">
        <v>2320</v>
      </c>
      <c r="K34" s="65">
        <v>148</v>
      </c>
      <c r="L34" s="65"/>
      <c r="M34" s="65">
        <v>33726</v>
      </c>
    </row>
    <row r="35" spans="1:23" ht="12.75" customHeight="1" x14ac:dyDescent="0.2">
      <c r="A35" s="72" t="s">
        <v>26</v>
      </c>
      <c r="B35" s="65">
        <v>72910</v>
      </c>
      <c r="C35" s="65"/>
      <c r="D35" s="65">
        <v>24266</v>
      </c>
      <c r="E35" s="65">
        <v>17296</v>
      </c>
      <c r="F35" s="65">
        <v>5583</v>
      </c>
      <c r="G35" s="65"/>
      <c r="H35" s="65">
        <v>3129</v>
      </c>
      <c r="I35" s="65">
        <v>4762</v>
      </c>
      <c r="J35" s="65">
        <v>6237</v>
      </c>
      <c r="K35" s="65" t="s">
        <v>42</v>
      </c>
      <c r="L35" s="65"/>
      <c r="M35" s="65">
        <v>111304</v>
      </c>
    </row>
    <row r="36" spans="1:23" ht="12.75" customHeight="1" x14ac:dyDescent="0.2">
      <c r="A36" s="72" t="s">
        <v>27</v>
      </c>
      <c r="B36" s="65">
        <v>30320</v>
      </c>
      <c r="C36" s="65"/>
      <c r="D36" s="65">
        <v>8620</v>
      </c>
      <c r="E36" s="65">
        <v>5908</v>
      </c>
      <c r="F36" s="65">
        <v>1910</v>
      </c>
      <c r="G36" s="65"/>
      <c r="H36" s="65">
        <v>460</v>
      </c>
      <c r="I36" s="65">
        <v>2227</v>
      </c>
      <c r="J36" s="65">
        <v>2317</v>
      </c>
      <c r="K36" s="65">
        <v>69</v>
      </c>
      <c r="L36" s="65"/>
      <c r="M36" s="65">
        <v>44013</v>
      </c>
      <c r="O36" s="70"/>
      <c r="P36" s="70"/>
      <c r="Q36" s="70"/>
      <c r="R36" s="70"/>
      <c r="S36" s="70"/>
      <c r="T36" s="70"/>
      <c r="U36" s="70"/>
      <c r="V36" s="70"/>
      <c r="W36" s="96"/>
    </row>
    <row r="37" spans="1:23" ht="12.75" customHeight="1" x14ac:dyDescent="0.2">
      <c r="A37" s="72" t="s">
        <v>28</v>
      </c>
      <c r="B37" s="65">
        <v>37436</v>
      </c>
      <c r="C37" s="65"/>
      <c r="D37" s="65">
        <v>15919</v>
      </c>
      <c r="E37" s="65">
        <v>8941</v>
      </c>
      <c r="F37" s="65">
        <v>6334</v>
      </c>
      <c r="G37" s="65"/>
      <c r="H37" s="65">
        <v>1212</v>
      </c>
      <c r="I37" s="65">
        <v>2190</v>
      </c>
      <c r="J37" s="65">
        <v>4780</v>
      </c>
      <c r="K37" s="65">
        <v>98</v>
      </c>
      <c r="L37" s="65"/>
      <c r="M37" s="65">
        <v>61635</v>
      </c>
    </row>
    <row r="38" spans="1:23" ht="4.3499999999999996" customHeight="1" x14ac:dyDescent="0.2">
      <c r="A38" s="72"/>
      <c r="B38" s="65"/>
      <c r="C38" s="65"/>
      <c r="D38" s="65"/>
      <c r="E38" s="65"/>
      <c r="F38" s="65"/>
      <c r="G38" s="65"/>
      <c r="H38" s="65"/>
      <c r="I38" s="65"/>
      <c r="J38" s="65"/>
      <c r="K38" s="65"/>
      <c r="L38" s="65"/>
      <c r="M38" s="65"/>
    </row>
    <row r="39" spans="1:23" ht="12.75" customHeight="1" x14ac:dyDescent="0.2">
      <c r="A39" s="69" t="s">
        <v>29</v>
      </c>
      <c r="B39" s="70">
        <v>87369</v>
      </c>
      <c r="C39" s="70"/>
      <c r="D39" s="70">
        <v>34346</v>
      </c>
      <c r="E39" s="70">
        <v>19030</v>
      </c>
      <c r="F39" s="70">
        <v>11866</v>
      </c>
      <c r="G39" s="70"/>
      <c r="H39" s="70">
        <v>6656</v>
      </c>
      <c r="I39" s="70">
        <v>5334</v>
      </c>
      <c r="J39" s="70">
        <v>10800</v>
      </c>
      <c r="K39" s="70">
        <v>5947</v>
      </c>
      <c r="L39" s="123" t="s">
        <v>47</v>
      </c>
      <c r="M39" s="70">
        <v>150452</v>
      </c>
    </row>
    <row r="40" spans="1:23" ht="12.75" customHeight="1" x14ac:dyDescent="0.2">
      <c r="A40" s="72" t="s">
        <v>30</v>
      </c>
      <c r="B40" s="65">
        <v>36250</v>
      </c>
      <c r="C40" s="65"/>
      <c r="D40" s="65">
        <v>14703</v>
      </c>
      <c r="E40" s="65">
        <v>9506</v>
      </c>
      <c r="F40" s="65">
        <v>4324</v>
      </c>
      <c r="G40" s="65"/>
      <c r="H40" s="65">
        <v>1805</v>
      </c>
      <c r="I40" s="65">
        <v>2697</v>
      </c>
      <c r="J40" s="65">
        <v>3885</v>
      </c>
      <c r="K40" s="65">
        <v>109</v>
      </c>
      <c r="L40" s="65"/>
      <c r="M40" s="65">
        <v>59449</v>
      </c>
    </row>
    <row r="41" spans="1:23" ht="12.75" customHeight="1" x14ac:dyDescent="0.2">
      <c r="A41" s="72" t="s">
        <v>31</v>
      </c>
      <c r="B41" s="65">
        <v>21164</v>
      </c>
      <c r="C41" s="65"/>
      <c r="D41" s="65">
        <v>8999</v>
      </c>
      <c r="E41" s="65">
        <v>5960</v>
      </c>
      <c r="F41" s="65">
        <v>2408</v>
      </c>
      <c r="G41" s="65"/>
      <c r="H41" s="65">
        <v>1420</v>
      </c>
      <c r="I41" s="65">
        <v>1633</v>
      </c>
      <c r="J41" s="65">
        <v>2707</v>
      </c>
      <c r="K41" s="65">
        <v>67</v>
      </c>
      <c r="L41" s="65"/>
      <c r="M41" s="65">
        <v>35990</v>
      </c>
    </row>
    <row r="42" spans="1:23" ht="12.75" customHeight="1" x14ac:dyDescent="0.2">
      <c r="A42" s="72" t="s">
        <v>32</v>
      </c>
      <c r="B42" s="65">
        <v>56537</v>
      </c>
      <c r="C42" s="65"/>
      <c r="D42" s="65">
        <v>25955</v>
      </c>
      <c r="E42" s="65">
        <v>9361</v>
      </c>
      <c r="F42" s="65">
        <v>14611</v>
      </c>
      <c r="G42" s="65"/>
      <c r="H42" s="65">
        <v>998</v>
      </c>
      <c r="I42" s="65">
        <v>2842</v>
      </c>
      <c r="J42" s="65">
        <v>8130</v>
      </c>
      <c r="K42" s="65" t="s">
        <v>42</v>
      </c>
      <c r="L42" s="65"/>
      <c r="M42" s="65">
        <v>94462</v>
      </c>
    </row>
    <row r="43" spans="1:23" ht="12.75" customHeight="1" x14ac:dyDescent="0.2">
      <c r="A43" s="72" t="s">
        <v>33</v>
      </c>
      <c r="B43" s="65">
        <v>8885</v>
      </c>
      <c r="C43" s="65"/>
      <c r="D43" s="65">
        <v>3258</v>
      </c>
      <c r="E43" s="65">
        <v>2180</v>
      </c>
      <c r="F43" s="65">
        <v>829</v>
      </c>
      <c r="G43" s="65"/>
      <c r="H43" s="65">
        <v>156</v>
      </c>
      <c r="I43" s="65">
        <v>776</v>
      </c>
      <c r="J43" s="65">
        <v>991</v>
      </c>
      <c r="K43" s="65" t="s">
        <v>42</v>
      </c>
      <c r="L43" s="65"/>
      <c r="M43" s="65">
        <v>14066</v>
      </c>
    </row>
    <row r="44" spans="1:23" ht="4.3499999999999996" customHeight="1" x14ac:dyDescent="0.2">
      <c r="A44" s="72"/>
      <c r="B44" s="65"/>
      <c r="C44" s="65"/>
      <c r="D44" s="65"/>
      <c r="E44" s="65"/>
      <c r="F44" s="65"/>
      <c r="G44" s="65"/>
      <c r="H44" s="65"/>
      <c r="I44" s="65"/>
      <c r="J44" s="65"/>
      <c r="K44" s="65"/>
      <c r="L44" s="65"/>
      <c r="M44" s="65"/>
    </row>
    <row r="45" spans="1:23" ht="12.75" customHeight="1" x14ac:dyDescent="0.2">
      <c r="A45" s="69" t="s">
        <v>34</v>
      </c>
      <c r="B45" s="70">
        <v>900408</v>
      </c>
      <c r="C45" s="70"/>
      <c r="D45" s="70">
        <v>354866</v>
      </c>
      <c r="E45" s="70">
        <v>233223</v>
      </c>
      <c r="F45" s="70">
        <v>96282</v>
      </c>
      <c r="G45" s="70"/>
      <c r="H45" s="70">
        <v>56694</v>
      </c>
      <c r="I45" s="70">
        <v>62696</v>
      </c>
      <c r="J45" s="70">
        <v>99352</v>
      </c>
      <c r="K45" s="70">
        <v>13202</v>
      </c>
      <c r="L45" s="70"/>
      <c r="M45" s="70">
        <v>1487218</v>
      </c>
      <c r="O45" s="70"/>
      <c r="P45" s="70"/>
      <c r="Q45" s="70"/>
      <c r="R45" s="70"/>
      <c r="S45" s="96"/>
    </row>
    <row r="46" spans="1:23" ht="12.75" customHeight="1" x14ac:dyDescent="0.2">
      <c r="A46" s="77"/>
      <c r="B46" s="75"/>
      <c r="C46" s="75"/>
      <c r="D46" s="75"/>
      <c r="E46" s="75"/>
      <c r="F46" s="75"/>
      <c r="G46" s="75"/>
      <c r="H46" s="75"/>
      <c r="I46" s="75"/>
      <c r="J46" s="94"/>
      <c r="K46" s="75"/>
      <c r="L46" s="75"/>
      <c r="M46" s="75"/>
    </row>
    <row r="47" spans="1:23" s="19" customFormat="1" ht="11.25" customHeight="1" x14ac:dyDescent="0.2">
      <c r="A47" s="101" t="s">
        <v>71</v>
      </c>
      <c r="B47" s="101"/>
      <c r="C47" s="101"/>
      <c r="D47" s="101"/>
      <c r="E47" s="101"/>
      <c r="F47" s="101"/>
      <c r="G47" s="101"/>
      <c r="H47" s="101"/>
      <c r="I47" s="101"/>
      <c r="J47" s="101"/>
      <c r="K47" s="101"/>
      <c r="L47" s="101"/>
      <c r="M47" s="101"/>
    </row>
    <row r="48" spans="1:23" s="19" customFormat="1" ht="11.25" customHeight="1" x14ac:dyDescent="0.2">
      <c r="A48" s="101" t="s">
        <v>52</v>
      </c>
      <c r="B48" s="101"/>
      <c r="C48" s="101"/>
      <c r="D48" s="101"/>
      <c r="E48" s="101"/>
      <c r="F48" s="101"/>
      <c r="G48" s="101"/>
      <c r="H48" s="101"/>
      <c r="I48" s="101"/>
      <c r="J48" s="101"/>
      <c r="K48" s="101"/>
      <c r="L48" s="101"/>
      <c r="M48" s="101"/>
    </row>
    <row r="49" spans="1:13" s="19" customFormat="1" ht="12.75" customHeight="1" x14ac:dyDescent="0.2">
      <c r="A49" s="101"/>
      <c r="B49" s="101"/>
      <c r="C49" s="101"/>
      <c r="D49" s="101"/>
      <c r="E49" s="101"/>
      <c r="F49" s="101"/>
      <c r="G49" s="101"/>
      <c r="H49" s="101"/>
      <c r="I49" s="101"/>
      <c r="J49" s="101"/>
      <c r="K49" s="101"/>
      <c r="L49" s="101"/>
      <c r="M49" s="101"/>
    </row>
    <row r="50" spans="1:13" ht="11.25" customHeight="1" x14ac:dyDescent="0.2">
      <c r="A50" s="66" t="s">
        <v>59</v>
      </c>
      <c r="B50" s="65"/>
      <c r="C50" s="65"/>
      <c r="D50" s="65"/>
      <c r="E50" s="65"/>
      <c r="F50" s="65"/>
      <c r="G50" s="65"/>
      <c r="H50" s="65"/>
      <c r="I50" s="65"/>
      <c r="J50" s="65"/>
      <c r="K50" s="65"/>
      <c r="L50" s="65"/>
      <c r="M50" s="65"/>
    </row>
    <row r="51" spans="1:13" x14ac:dyDescent="0.2">
      <c r="A51" s="72"/>
      <c r="B51" s="65"/>
      <c r="C51" s="65"/>
      <c r="D51" s="65"/>
      <c r="E51" s="65"/>
      <c r="F51" s="65"/>
      <c r="G51" s="65"/>
      <c r="H51" s="65"/>
      <c r="I51" s="65"/>
      <c r="J51" s="65"/>
      <c r="K51" s="65"/>
      <c r="L51" s="65"/>
      <c r="M51" s="65"/>
    </row>
  </sheetData>
  <pageMargins left="0.39370078740157483" right="0.39370078740157483" top="0.78740157480314965" bottom="0.59055118110236227" header="0.39370078740157483" footer="0.39370078740157483"/>
  <pageSetup paperSize="9" orientation="portrait" horizontalDpi="1200" verticalDpi="1200" r:id="rId1"/>
  <headerFooter alignWithMargins="0">
    <oddFooter>&amp;L&amp;"Arial,Normal"&amp;8&amp;D&amp;C&amp;"Arial,Normal"&amp;8&amp;P/&amp;N&amp;R&amp;"Arial,Normal"&amp;8&amp;F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2"/>
  <sheetViews>
    <sheetView showGridLines="0" zoomScaleNormal="100" workbookViewId="0">
      <selection activeCell="A13" sqref="A13"/>
    </sheetView>
  </sheetViews>
  <sheetFormatPr baseColWidth="10" defaultColWidth="12" defaultRowHeight="12.75" x14ac:dyDescent="0.2"/>
  <cols>
    <col min="1" max="1" width="15.83203125" style="84" customWidth="1"/>
    <col min="2" max="2" width="10.83203125" style="84" customWidth="1"/>
    <col min="3" max="3" width="1.83203125" style="84" customWidth="1"/>
    <col min="4" max="4" width="7.5" style="84" bestFit="1" customWidth="1"/>
    <col min="5" max="5" width="10.33203125" style="84" bestFit="1" customWidth="1"/>
    <col min="6" max="6" width="10.83203125" style="84" customWidth="1"/>
    <col min="7" max="7" width="1.83203125" style="84" customWidth="1"/>
    <col min="8" max="8" width="10.33203125" style="84" bestFit="1" customWidth="1"/>
    <col min="9" max="10" width="9.1640625" style="84" customWidth="1"/>
    <col min="11" max="11" width="6.5" style="84" bestFit="1" customWidth="1"/>
    <col min="12" max="12" width="2.5" style="84" bestFit="1" customWidth="1"/>
    <col min="13" max="13" width="9.1640625" style="84" bestFit="1" customWidth="1"/>
    <col min="14" max="16384" width="12" style="90"/>
  </cols>
  <sheetData>
    <row r="1" spans="1:17" s="11" customFormat="1" ht="42.95" customHeight="1" x14ac:dyDescent="0.2">
      <c r="A1" s="8"/>
      <c r="B1" s="8"/>
      <c r="C1" s="8"/>
      <c r="D1" s="9"/>
      <c r="E1" s="9"/>
      <c r="F1" s="9"/>
      <c r="G1" s="10"/>
    </row>
    <row r="2" spans="1:17" s="11" customFormat="1" ht="13.5" thickBot="1" x14ac:dyDescent="0.25">
      <c r="A2" s="12"/>
      <c r="B2" s="12"/>
      <c r="C2" s="12"/>
      <c r="D2" s="13"/>
      <c r="E2" s="13"/>
      <c r="F2" s="13"/>
      <c r="G2" s="14"/>
      <c r="H2" s="15"/>
      <c r="I2" s="15"/>
      <c r="J2" s="15"/>
      <c r="K2" s="15"/>
      <c r="L2" s="15"/>
      <c r="M2" s="15"/>
    </row>
    <row r="3" spans="1:17" s="11" customFormat="1" ht="11.25" customHeight="1" thickTop="1" x14ac:dyDescent="0.2">
      <c r="A3" s="8"/>
      <c r="B3" s="8"/>
      <c r="C3" s="8"/>
      <c r="D3" s="9"/>
      <c r="E3" s="9"/>
      <c r="F3" s="9"/>
      <c r="G3" s="10"/>
    </row>
    <row r="4" spans="1:17" s="92" customFormat="1" ht="12.75" customHeight="1" x14ac:dyDescent="0.2">
      <c r="A4" s="97" t="s">
        <v>84</v>
      </c>
      <c r="B4" s="98"/>
      <c r="C4" s="98"/>
      <c r="D4" s="98"/>
      <c r="E4" s="98"/>
      <c r="F4" s="98"/>
      <c r="G4" s="98"/>
      <c r="H4" s="98"/>
      <c r="I4" s="98"/>
      <c r="J4" s="98"/>
      <c r="K4" s="99"/>
      <c r="L4" s="99"/>
      <c r="M4" s="71"/>
    </row>
    <row r="5" spans="1:17" s="84" customFormat="1" ht="12.75" customHeight="1" x14ac:dyDescent="0.2">
      <c r="A5" s="72"/>
      <c r="B5" s="65"/>
      <c r="C5" s="65"/>
      <c r="D5" s="65"/>
      <c r="E5" s="65"/>
      <c r="F5" s="65"/>
      <c r="G5" s="65"/>
      <c r="H5" s="65"/>
      <c r="I5" s="65"/>
      <c r="J5" s="65"/>
      <c r="K5" s="65"/>
      <c r="L5" s="65"/>
      <c r="M5" s="65"/>
    </row>
    <row r="6" spans="1:17" s="107" customFormat="1" ht="11.25" customHeight="1" x14ac:dyDescent="0.2">
      <c r="A6" s="102" t="s">
        <v>1</v>
      </c>
      <c r="B6" s="103" t="s">
        <v>38</v>
      </c>
      <c r="C6" s="103"/>
      <c r="D6" s="103"/>
      <c r="E6" s="103"/>
      <c r="F6" s="103" t="s">
        <v>72</v>
      </c>
      <c r="G6" s="103"/>
      <c r="H6" s="103"/>
      <c r="I6" s="103"/>
      <c r="J6" s="103" t="s">
        <v>54</v>
      </c>
      <c r="K6" s="103" t="s">
        <v>2</v>
      </c>
      <c r="L6" s="103"/>
      <c r="M6" s="103" t="s">
        <v>0</v>
      </c>
    </row>
    <row r="7" spans="1:17" s="107" customFormat="1" ht="1.9" customHeight="1" x14ac:dyDescent="0.2">
      <c r="A7" s="102"/>
      <c r="B7" s="103"/>
      <c r="C7" s="103"/>
      <c r="D7" s="108"/>
      <c r="E7" s="108"/>
      <c r="F7" s="108"/>
      <c r="G7" s="109"/>
      <c r="H7" s="108"/>
      <c r="I7" s="108"/>
      <c r="J7" s="108"/>
      <c r="K7" s="103"/>
      <c r="L7" s="103"/>
      <c r="M7" s="103"/>
    </row>
    <row r="8" spans="1:17" s="107" customFormat="1" ht="1.9" customHeight="1" x14ac:dyDescent="0.2">
      <c r="A8" s="102"/>
      <c r="B8" s="103"/>
      <c r="C8" s="103"/>
      <c r="D8" s="103"/>
      <c r="E8" s="103"/>
      <c r="F8" s="103"/>
      <c r="G8" s="103"/>
      <c r="H8" s="103"/>
      <c r="I8" s="103"/>
      <c r="J8" s="103"/>
      <c r="K8" s="103"/>
      <c r="L8" s="103"/>
      <c r="M8" s="103"/>
    </row>
    <row r="9" spans="1:17" s="107" customFormat="1" ht="11.25" customHeight="1" x14ac:dyDescent="0.2">
      <c r="A9" s="104"/>
      <c r="B9" s="103" t="s">
        <v>37</v>
      </c>
      <c r="C9" s="103"/>
      <c r="D9" s="103" t="s">
        <v>0</v>
      </c>
      <c r="E9" s="103" t="s">
        <v>55</v>
      </c>
      <c r="F9" s="103" t="s">
        <v>55</v>
      </c>
      <c r="G9" s="103"/>
      <c r="H9" s="103" t="s">
        <v>36</v>
      </c>
      <c r="I9" s="105" t="s">
        <v>39</v>
      </c>
      <c r="J9" s="105" t="s">
        <v>40</v>
      </c>
      <c r="K9" s="106" t="s">
        <v>7</v>
      </c>
      <c r="L9" s="106"/>
      <c r="M9" s="103"/>
    </row>
    <row r="10" spans="1:17" s="107" customFormat="1" ht="11.25" customHeight="1" x14ac:dyDescent="0.2">
      <c r="A10" s="102"/>
      <c r="B10" s="105" t="s">
        <v>57</v>
      </c>
      <c r="C10" s="103"/>
      <c r="D10" s="103"/>
      <c r="E10" s="103" t="s">
        <v>36</v>
      </c>
      <c r="F10" s="103" t="s">
        <v>36</v>
      </c>
      <c r="G10" s="103"/>
      <c r="H10" s="103" t="s">
        <v>56</v>
      </c>
      <c r="I10" s="105" t="s">
        <v>43</v>
      </c>
      <c r="J10" s="105" t="s">
        <v>47</v>
      </c>
      <c r="K10" s="103" t="s">
        <v>6</v>
      </c>
      <c r="L10" s="103"/>
      <c r="M10" s="103"/>
    </row>
    <row r="11" spans="1:17" s="107" customFormat="1" ht="11.25" customHeight="1" x14ac:dyDescent="0.2">
      <c r="A11" s="91"/>
      <c r="C11" s="103"/>
      <c r="D11" s="103"/>
      <c r="E11" s="103" t="s">
        <v>56</v>
      </c>
      <c r="F11" s="103" t="s">
        <v>5</v>
      </c>
      <c r="G11" s="103"/>
      <c r="H11" s="103" t="s">
        <v>45</v>
      </c>
      <c r="I11" s="103"/>
      <c r="J11" s="103"/>
      <c r="K11" s="105"/>
      <c r="L11" s="105"/>
      <c r="M11" s="103"/>
    </row>
    <row r="12" spans="1:17" s="107" customFormat="1" ht="11.25" customHeight="1" x14ac:dyDescent="0.2">
      <c r="A12" s="91"/>
      <c r="B12" s="103"/>
      <c r="C12" s="103"/>
      <c r="D12" s="103"/>
      <c r="E12" s="103" t="s">
        <v>58</v>
      </c>
      <c r="F12" s="103"/>
      <c r="G12" s="103"/>
      <c r="H12" s="103"/>
      <c r="I12" s="103"/>
      <c r="J12" s="103"/>
      <c r="K12" s="105"/>
      <c r="L12" s="105"/>
      <c r="M12" s="103"/>
    </row>
    <row r="13" spans="1:17" s="84" customFormat="1" ht="12.75" customHeight="1" x14ac:dyDescent="0.2">
      <c r="A13" s="73"/>
      <c r="B13" s="65"/>
      <c r="C13" s="65"/>
      <c r="D13" s="65"/>
      <c r="E13" s="65"/>
      <c r="F13" s="65"/>
      <c r="G13" s="65"/>
      <c r="H13" s="65"/>
      <c r="I13" s="65"/>
      <c r="J13" s="65"/>
      <c r="K13" s="65"/>
      <c r="L13" s="65"/>
      <c r="M13" s="65"/>
    </row>
    <row r="14" spans="1:17" s="84" customFormat="1" ht="12.75" customHeight="1" x14ac:dyDescent="0.2">
      <c r="A14" s="72" t="s">
        <v>8</v>
      </c>
      <c r="B14" s="65">
        <v>148161</v>
      </c>
      <c r="C14" s="65"/>
      <c r="D14" s="65">
        <v>60927</v>
      </c>
      <c r="E14" s="65">
        <v>42119</v>
      </c>
      <c r="F14" s="65">
        <v>9781</v>
      </c>
      <c r="G14" s="65"/>
      <c r="H14" s="65">
        <v>17408</v>
      </c>
      <c r="I14" s="65">
        <v>11626</v>
      </c>
      <c r="J14" s="65">
        <v>16305</v>
      </c>
      <c r="K14" s="65">
        <v>3379</v>
      </c>
      <c r="L14" s="65"/>
      <c r="M14" s="65">
        <v>257806</v>
      </c>
      <c r="O14" s="75"/>
      <c r="P14" s="96"/>
      <c r="Q14" s="96"/>
    </row>
    <row r="15" spans="1:17" s="84" customFormat="1" ht="12.75" customHeight="1" x14ac:dyDescent="0.2">
      <c r="A15" s="72" t="s">
        <v>9</v>
      </c>
      <c r="B15" s="65">
        <v>103572</v>
      </c>
      <c r="C15" s="65"/>
      <c r="D15" s="65">
        <v>46182</v>
      </c>
      <c r="E15" s="65">
        <v>32443</v>
      </c>
      <c r="F15" s="65">
        <v>7498</v>
      </c>
      <c r="G15" s="65"/>
      <c r="H15" s="65">
        <v>6963</v>
      </c>
      <c r="I15" s="65">
        <v>8242</v>
      </c>
      <c r="J15" s="65">
        <v>11590</v>
      </c>
      <c r="K15" s="65">
        <v>483</v>
      </c>
      <c r="L15" s="65"/>
      <c r="M15" s="65">
        <v>177032</v>
      </c>
      <c r="O15" s="96"/>
    </row>
    <row r="16" spans="1:17" s="84" customFormat="1" ht="12.75" customHeight="1" x14ac:dyDescent="0.2">
      <c r="A16" s="72" t="s">
        <v>10</v>
      </c>
      <c r="B16" s="65">
        <v>43274</v>
      </c>
      <c r="C16" s="65"/>
      <c r="D16" s="65">
        <v>21312</v>
      </c>
      <c r="E16" s="65">
        <v>14753</v>
      </c>
      <c r="F16" s="65">
        <v>3364</v>
      </c>
      <c r="G16" s="65"/>
      <c r="H16" s="65">
        <v>5748</v>
      </c>
      <c r="I16" s="65">
        <v>3392</v>
      </c>
      <c r="J16" s="65">
        <v>4854</v>
      </c>
      <c r="K16" s="65" t="s">
        <v>42</v>
      </c>
      <c r="L16" s="65"/>
      <c r="M16" s="65">
        <v>78580</v>
      </c>
      <c r="O16" s="96"/>
    </row>
    <row r="17" spans="1:23" s="84" customFormat="1" ht="12.75" customHeight="1" x14ac:dyDescent="0.2">
      <c r="A17" s="72" t="s">
        <v>11</v>
      </c>
      <c r="B17" s="65">
        <v>4022</v>
      </c>
      <c r="C17" s="65"/>
      <c r="D17" s="65">
        <v>1002</v>
      </c>
      <c r="E17" s="65">
        <v>740</v>
      </c>
      <c r="F17" s="65">
        <v>209</v>
      </c>
      <c r="G17" s="65"/>
      <c r="H17" s="65" t="s">
        <v>42</v>
      </c>
      <c r="I17" s="65">
        <v>273</v>
      </c>
      <c r="J17" s="65">
        <v>366</v>
      </c>
      <c r="K17" s="65" t="s">
        <v>42</v>
      </c>
      <c r="L17" s="65"/>
      <c r="M17" s="65">
        <v>5663</v>
      </c>
      <c r="O17" s="96"/>
    </row>
    <row r="18" spans="1:23" s="84" customFormat="1" ht="12.75" customHeight="1" x14ac:dyDescent="0.2">
      <c r="A18" s="72" t="s">
        <v>12</v>
      </c>
      <c r="B18" s="65">
        <v>16966</v>
      </c>
      <c r="C18" s="65"/>
      <c r="D18" s="65">
        <v>4449</v>
      </c>
      <c r="E18" s="65">
        <v>2877</v>
      </c>
      <c r="F18" s="65">
        <v>1299</v>
      </c>
      <c r="G18" s="65"/>
      <c r="H18" s="65">
        <v>81</v>
      </c>
      <c r="I18" s="65">
        <v>1102</v>
      </c>
      <c r="J18" s="65">
        <v>1481</v>
      </c>
      <c r="K18" s="65" t="s">
        <v>42</v>
      </c>
      <c r="L18" s="65"/>
      <c r="M18" s="65">
        <v>24079</v>
      </c>
      <c r="O18" s="96"/>
      <c r="P18" s="96"/>
    </row>
    <row r="19" spans="1:23" s="84" customFormat="1" ht="4.3499999999999996" customHeight="1" x14ac:dyDescent="0.2">
      <c r="A19" s="72"/>
      <c r="B19" s="65"/>
      <c r="C19" s="65"/>
      <c r="D19" s="65"/>
      <c r="E19" s="65"/>
      <c r="F19" s="65"/>
      <c r="G19" s="65"/>
      <c r="H19" s="65"/>
      <c r="I19" s="65"/>
      <c r="J19" s="65"/>
      <c r="K19" s="65"/>
      <c r="L19" s="65"/>
      <c r="M19" s="65"/>
      <c r="O19" s="96"/>
    </row>
    <row r="20" spans="1:23" s="84" customFormat="1" ht="12.75" customHeight="1" x14ac:dyDescent="0.2">
      <c r="A20" s="72" t="s">
        <v>13</v>
      </c>
      <c r="B20" s="65">
        <v>4041</v>
      </c>
      <c r="C20" s="65"/>
      <c r="D20" s="65">
        <v>1126</v>
      </c>
      <c r="E20" s="65">
        <v>712</v>
      </c>
      <c r="F20" s="65">
        <v>280</v>
      </c>
      <c r="G20" s="65"/>
      <c r="H20" s="65">
        <v>68</v>
      </c>
      <c r="I20" s="65">
        <v>329</v>
      </c>
      <c r="J20" s="65">
        <v>357</v>
      </c>
      <c r="K20" s="65" t="s">
        <v>42</v>
      </c>
      <c r="L20" s="65"/>
      <c r="M20" s="65">
        <v>5921</v>
      </c>
      <c r="O20" s="96"/>
    </row>
    <row r="21" spans="1:23" s="84" customFormat="1" ht="12.75" customHeight="1" x14ac:dyDescent="0.2">
      <c r="A21" s="72" t="s">
        <v>14</v>
      </c>
      <c r="B21" s="65">
        <v>4378</v>
      </c>
      <c r="C21" s="65"/>
      <c r="D21" s="65">
        <v>1072</v>
      </c>
      <c r="E21" s="65">
        <v>771</v>
      </c>
      <c r="F21" s="65">
        <v>265</v>
      </c>
      <c r="G21" s="65"/>
      <c r="H21" s="65">
        <v>150</v>
      </c>
      <c r="I21" s="65">
        <v>352</v>
      </c>
      <c r="J21" s="65">
        <v>452</v>
      </c>
      <c r="K21" s="65" t="s">
        <v>42</v>
      </c>
      <c r="L21" s="65"/>
      <c r="M21" s="65">
        <v>6404</v>
      </c>
      <c r="O21" s="96"/>
    </row>
    <row r="22" spans="1:23" s="84" customFormat="1" ht="12.75" customHeight="1" x14ac:dyDescent="0.2">
      <c r="A22" s="72" t="s">
        <v>15</v>
      </c>
      <c r="B22" s="65">
        <v>4390</v>
      </c>
      <c r="C22" s="65"/>
      <c r="D22" s="65">
        <v>1465</v>
      </c>
      <c r="E22" s="65">
        <v>1153</v>
      </c>
      <c r="F22" s="65">
        <v>268</v>
      </c>
      <c r="G22" s="65"/>
      <c r="H22" s="65">
        <v>23</v>
      </c>
      <c r="I22" s="65">
        <v>338</v>
      </c>
      <c r="J22" s="65">
        <v>355</v>
      </c>
      <c r="K22" s="65" t="s">
        <v>42</v>
      </c>
      <c r="L22" s="65"/>
      <c r="M22" s="65">
        <v>6571</v>
      </c>
      <c r="O22" s="96"/>
    </row>
    <row r="23" spans="1:23" s="84" customFormat="1" ht="12.75" customHeight="1" x14ac:dyDescent="0.2">
      <c r="A23" s="72" t="s">
        <v>16</v>
      </c>
      <c r="B23" s="65">
        <v>12789</v>
      </c>
      <c r="C23" s="65"/>
      <c r="D23" s="65">
        <v>4547</v>
      </c>
      <c r="E23" s="65">
        <v>3004</v>
      </c>
      <c r="F23" s="65">
        <v>1032</v>
      </c>
      <c r="G23" s="65"/>
      <c r="H23" s="65">
        <v>1179</v>
      </c>
      <c r="I23" s="65">
        <v>1022</v>
      </c>
      <c r="J23" s="65">
        <v>1477</v>
      </c>
      <c r="K23" s="65">
        <v>1217</v>
      </c>
      <c r="L23" s="65"/>
      <c r="M23" s="65">
        <v>22231</v>
      </c>
      <c r="O23" s="96"/>
    </row>
    <row r="24" spans="1:23" s="84" customFormat="1" ht="12.75" customHeight="1" x14ac:dyDescent="0.2">
      <c r="A24" s="72" t="s">
        <v>17</v>
      </c>
      <c r="B24" s="65">
        <v>38134</v>
      </c>
      <c r="C24" s="65"/>
      <c r="D24" s="65">
        <v>11984</v>
      </c>
      <c r="E24" s="65">
        <v>6567</v>
      </c>
      <c r="F24" s="65">
        <v>4650</v>
      </c>
      <c r="G24" s="65"/>
      <c r="H24" s="65">
        <v>1519</v>
      </c>
      <c r="I24" s="65">
        <v>2752</v>
      </c>
      <c r="J24" s="65">
        <v>4267</v>
      </c>
      <c r="K24" s="65" t="s">
        <v>42</v>
      </c>
      <c r="L24" s="65"/>
      <c r="M24" s="65">
        <v>58656</v>
      </c>
      <c r="O24" s="96"/>
      <c r="P24" s="70"/>
      <c r="Q24" s="70"/>
      <c r="R24" s="70"/>
      <c r="S24" s="70"/>
      <c r="T24" s="70"/>
      <c r="U24" s="70"/>
      <c r="V24" s="70"/>
      <c r="W24" s="96"/>
    </row>
    <row r="25" spans="1:23" s="84" customFormat="1" ht="4.3499999999999996" customHeight="1" x14ac:dyDescent="0.2">
      <c r="A25" s="72"/>
      <c r="B25" s="65"/>
      <c r="C25" s="65"/>
      <c r="D25" s="65"/>
      <c r="E25" s="65"/>
      <c r="F25" s="65"/>
      <c r="G25" s="65"/>
      <c r="H25" s="65"/>
      <c r="I25" s="65"/>
      <c r="J25" s="65"/>
      <c r="K25" s="65"/>
      <c r="L25" s="65"/>
      <c r="M25" s="65"/>
      <c r="O25" s="96"/>
    </row>
    <row r="26" spans="1:23" s="84" customFormat="1" ht="12.75" customHeight="1" x14ac:dyDescent="0.2">
      <c r="A26" s="72" t="s">
        <v>18</v>
      </c>
      <c r="B26" s="65">
        <v>27974</v>
      </c>
      <c r="C26" s="65"/>
      <c r="D26" s="65">
        <v>8490</v>
      </c>
      <c r="E26" s="65">
        <v>6233</v>
      </c>
      <c r="F26" s="65">
        <v>1486</v>
      </c>
      <c r="G26" s="65"/>
      <c r="H26" s="65">
        <v>1781</v>
      </c>
      <c r="I26" s="65">
        <v>2099</v>
      </c>
      <c r="J26" s="65">
        <v>2833</v>
      </c>
      <c r="K26" s="65" t="s">
        <v>42</v>
      </c>
      <c r="L26" s="65"/>
      <c r="M26" s="65">
        <v>43177</v>
      </c>
      <c r="O26" s="96"/>
    </row>
    <row r="27" spans="1:23" s="84" customFormat="1" ht="12.75" customHeight="1" x14ac:dyDescent="0.2">
      <c r="A27" s="72" t="s">
        <v>19</v>
      </c>
      <c r="B27" s="65">
        <v>17250</v>
      </c>
      <c r="C27" s="65"/>
      <c r="D27" s="65">
        <v>11068</v>
      </c>
      <c r="E27" s="65">
        <v>6429</v>
      </c>
      <c r="F27" s="65">
        <v>2908</v>
      </c>
      <c r="G27" s="65"/>
      <c r="H27" s="65">
        <v>1063</v>
      </c>
      <c r="I27" s="65">
        <v>1404</v>
      </c>
      <c r="J27" s="65">
        <v>3002</v>
      </c>
      <c r="K27" s="65" t="s">
        <v>42</v>
      </c>
      <c r="L27" s="65"/>
      <c r="M27" s="65">
        <v>33787</v>
      </c>
      <c r="O27" s="96"/>
    </row>
    <row r="28" spans="1:23" s="84" customFormat="1" ht="12.75" customHeight="1" x14ac:dyDescent="0.2">
      <c r="A28" s="72" t="s">
        <v>20</v>
      </c>
      <c r="B28" s="65">
        <v>29892</v>
      </c>
      <c r="C28" s="65"/>
      <c r="D28" s="65">
        <v>11146</v>
      </c>
      <c r="E28" s="65">
        <v>6108</v>
      </c>
      <c r="F28" s="65">
        <v>4311</v>
      </c>
      <c r="G28" s="65"/>
      <c r="H28" s="65">
        <v>1194</v>
      </c>
      <c r="I28" s="65">
        <v>2409</v>
      </c>
      <c r="J28" s="65">
        <v>3917</v>
      </c>
      <c r="K28" s="65">
        <v>1291</v>
      </c>
      <c r="L28" s="65"/>
      <c r="M28" s="65">
        <v>49849</v>
      </c>
      <c r="O28" s="96"/>
    </row>
    <row r="29" spans="1:23" s="84" customFormat="1" ht="12.75" customHeight="1" x14ac:dyDescent="0.2">
      <c r="A29" s="72" t="s">
        <v>21</v>
      </c>
      <c r="B29" s="65">
        <v>8212</v>
      </c>
      <c r="C29" s="65"/>
      <c r="D29" s="65">
        <v>2975</v>
      </c>
      <c r="E29" s="65">
        <v>2237</v>
      </c>
      <c r="F29" s="65">
        <v>569</v>
      </c>
      <c r="G29" s="65"/>
      <c r="H29" s="65">
        <v>217</v>
      </c>
      <c r="I29" s="65">
        <v>811</v>
      </c>
      <c r="J29" s="65">
        <v>888</v>
      </c>
      <c r="K29" s="65" t="s">
        <v>42</v>
      </c>
      <c r="L29" s="65"/>
      <c r="M29" s="65">
        <v>13103</v>
      </c>
      <c r="O29" s="96"/>
    </row>
    <row r="30" spans="1:23" s="84" customFormat="1" ht="12.75" customHeight="1" x14ac:dyDescent="0.2">
      <c r="A30" s="72" t="s">
        <v>22</v>
      </c>
      <c r="B30" s="65">
        <v>6152</v>
      </c>
      <c r="C30" s="65"/>
      <c r="D30" s="65">
        <v>1448</v>
      </c>
      <c r="E30" s="65">
        <v>974</v>
      </c>
      <c r="F30" s="65">
        <v>359</v>
      </c>
      <c r="G30" s="65"/>
      <c r="H30" s="65" t="s">
        <v>42</v>
      </c>
      <c r="I30" s="65">
        <v>496</v>
      </c>
      <c r="J30" s="65">
        <v>692</v>
      </c>
      <c r="K30" s="65">
        <v>11</v>
      </c>
      <c r="L30" s="65"/>
      <c r="M30" s="65">
        <v>8799</v>
      </c>
      <c r="O30" s="96"/>
    </row>
    <row r="31" spans="1:23" s="84" customFormat="1" ht="12.75" customHeight="1" x14ac:dyDescent="0.2">
      <c r="A31" s="72" t="s">
        <v>23</v>
      </c>
      <c r="B31" s="65">
        <v>2008</v>
      </c>
      <c r="C31" s="65"/>
      <c r="D31" s="65">
        <v>163</v>
      </c>
      <c r="E31" s="65" t="s">
        <v>42</v>
      </c>
      <c r="F31" s="65">
        <v>163</v>
      </c>
      <c r="G31" s="65"/>
      <c r="H31" s="65" t="s">
        <v>42</v>
      </c>
      <c r="I31" s="65">
        <v>145</v>
      </c>
      <c r="J31" s="65">
        <v>199</v>
      </c>
      <c r="K31" s="65" t="s">
        <v>42</v>
      </c>
      <c r="L31" s="65"/>
      <c r="M31" s="65">
        <v>2515</v>
      </c>
      <c r="O31" s="96"/>
    </row>
    <row r="32" spans="1:23" s="84" customFormat="1" ht="4.3499999999999996" customHeight="1" x14ac:dyDescent="0.2">
      <c r="A32" s="72"/>
      <c r="B32" s="65"/>
      <c r="C32" s="65"/>
      <c r="D32" s="65"/>
      <c r="E32" s="65"/>
      <c r="F32" s="65"/>
      <c r="G32" s="65"/>
      <c r="H32" s="65"/>
      <c r="I32" s="65"/>
      <c r="J32" s="65"/>
      <c r="K32" s="65"/>
      <c r="L32" s="65"/>
      <c r="M32" s="65"/>
      <c r="O32" s="96"/>
    </row>
    <row r="33" spans="1:23" s="84" customFormat="1" ht="12.75" customHeight="1" x14ac:dyDescent="0.2">
      <c r="A33" s="72" t="s">
        <v>24</v>
      </c>
      <c r="B33" s="65">
        <v>58067</v>
      </c>
      <c r="C33" s="65"/>
      <c r="D33" s="65">
        <v>25414</v>
      </c>
      <c r="E33" s="65">
        <v>19538</v>
      </c>
      <c r="F33" s="65">
        <v>3155</v>
      </c>
      <c r="G33" s="65"/>
      <c r="H33" s="65">
        <v>4415</v>
      </c>
      <c r="I33" s="65">
        <v>4435</v>
      </c>
      <c r="J33" s="65">
        <v>4896</v>
      </c>
      <c r="K33" s="65">
        <v>301</v>
      </c>
      <c r="L33" s="65"/>
      <c r="M33" s="65">
        <v>97528</v>
      </c>
      <c r="O33" s="96"/>
    </row>
    <row r="34" spans="1:23" s="84" customFormat="1" ht="12.75" customHeight="1" x14ac:dyDescent="0.2">
      <c r="A34" s="72" t="s">
        <v>25</v>
      </c>
      <c r="B34" s="65">
        <v>19922</v>
      </c>
      <c r="C34" s="65"/>
      <c r="D34" s="65">
        <v>7842</v>
      </c>
      <c r="E34" s="65">
        <v>5669</v>
      </c>
      <c r="F34" s="65">
        <v>1613</v>
      </c>
      <c r="G34" s="65"/>
      <c r="H34" s="65">
        <v>1336</v>
      </c>
      <c r="I34" s="65">
        <v>1745</v>
      </c>
      <c r="J34" s="65">
        <v>2340</v>
      </c>
      <c r="K34" s="65">
        <v>135</v>
      </c>
      <c r="L34" s="65"/>
      <c r="M34" s="65">
        <v>33320</v>
      </c>
      <c r="O34" s="96"/>
    </row>
    <row r="35" spans="1:23" s="84" customFormat="1" ht="12.75" customHeight="1" x14ac:dyDescent="0.2">
      <c r="A35" s="72" t="s">
        <v>26</v>
      </c>
      <c r="B35" s="65">
        <v>72084</v>
      </c>
      <c r="C35" s="65"/>
      <c r="D35" s="65">
        <v>24468</v>
      </c>
      <c r="E35" s="65">
        <v>17109</v>
      </c>
      <c r="F35" s="65">
        <v>5124</v>
      </c>
      <c r="G35" s="65"/>
      <c r="H35" s="65">
        <v>2323</v>
      </c>
      <c r="I35" s="65">
        <v>5093</v>
      </c>
      <c r="J35" s="65">
        <v>6410</v>
      </c>
      <c r="K35" s="65" t="s">
        <v>42</v>
      </c>
      <c r="L35" s="65"/>
      <c r="M35" s="65">
        <v>110378</v>
      </c>
      <c r="O35" s="96"/>
    </row>
    <row r="36" spans="1:23" s="84" customFormat="1" ht="12.75" customHeight="1" x14ac:dyDescent="0.2">
      <c r="A36" s="72" t="s">
        <v>27</v>
      </c>
      <c r="B36" s="65">
        <v>29995</v>
      </c>
      <c r="C36" s="65"/>
      <c r="D36" s="65">
        <v>8615</v>
      </c>
      <c r="E36" s="65">
        <v>5869</v>
      </c>
      <c r="F36" s="65">
        <v>1819</v>
      </c>
      <c r="G36" s="65"/>
      <c r="H36" s="65">
        <v>465</v>
      </c>
      <c r="I36" s="65">
        <v>2346</v>
      </c>
      <c r="J36" s="65">
        <v>2317</v>
      </c>
      <c r="K36" s="65">
        <v>55</v>
      </c>
      <c r="L36" s="65"/>
      <c r="M36" s="65">
        <v>43793</v>
      </c>
      <c r="O36" s="96"/>
      <c r="P36" s="70"/>
      <c r="Q36" s="70"/>
      <c r="R36" s="70"/>
      <c r="S36" s="70"/>
      <c r="T36" s="70"/>
      <c r="U36" s="70"/>
      <c r="V36" s="70"/>
      <c r="W36" s="96"/>
    </row>
    <row r="37" spans="1:23" s="84" customFormat="1" ht="12.75" customHeight="1" x14ac:dyDescent="0.2">
      <c r="A37" s="72" t="s">
        <v>28</v>
      </c>
      <c r="B37" s="65">
        <v>37892</v>
      </c>
      <c r="C37" s="65"/>
      <c r="D37" s="65">
        <v>15808</v>
      </c>
      <c r="E37" s="65">
        <v>8962</v>
      </c>
      <c r="F37" s="65">
        <v>6068</v>
      </c>
      <c r="G37" s="65"/>
      <c r="H37" s="65">
        <v>1027</v>
      </c>
      <c r="I37" s="65">
        <v>2284</v>
      </c>
      <c r="J37" s="65">
        <v>4825</v>
      </c>
      <c r="K37" s="65">
        <v>368</v>
      </c>
      <c r="L37" s="65"/>
      <c r="M37" s="65">
        <v>62204</v>
      </c>
      <c r="O37" s="96"/>
    </row>
    <row r="38" spans="1:23" s="84" customFormat="1" ht="4.3499999999999996" customHeight="1" x14ac:dyDescent="0.2">
      <c r="A38" s="72"/>
      <c r="B38" s="65"/>
      <c r="C38" s="65"/>
      <c r="D38" s="65"/>
      <c r="E38" s="65"/>
      <c r="F38" s="65"/>
      <c r="G38" s="65"/>
      <c r="H38" s="65"/>
      <c r="I38" s="65"/>
      <c r="J38" s="65"/>
      <c r="K38" s="65"/>
      <c r="L38" s="65"/>
      <c r="M38" s="65"/>
      <c r="O38" s="96"/>
    </row>
    <row r="39" spans="1:23" s="84" customFormat="1" ht="12.75" customHeight="1" x14ac:dyDescent="0.2">
      <c r="A39" s="69" t="s">
        <v>29</v>
      </c>
      <c r="B39" s="70">
        <v>88231</v>
      </c>
      <c r="C39" s="70"/>
      <c r="D39" s="70">
        <v>34495</v>
      </c>
      <c r="E39" s="70">
        <v>19992</v>
      </c>
      <c r="F39" s="70">
        <v>11005</v>
      </c>
      <c r="G39" s="70"/>
      <c r="H39" s="70">
        <v>6017</v>
      </c>
      <c r="I39" s="70">
        <v>5702</v>
      </c>
      <c r="J39" s="70">
        <v>11216</v>
      </c>
      <c r="K39" s="70">
        <v>5953</v>
      </c>
      <c r="L39" s="123" t="s">
        <v>61</v>
      </c>
      <c r="M39" s="70">
        <v>151614</v>
      </c>
      <c r="O39" s="96"/>
    </row>
    <row r="40" spans="1:23" s="84" customFormat="1" ht="12.75" customHeight="1" x14ac:dyDescent="0.2">
      <c r="A40" s="72" t="s">
        <v>30</v>
      </c>
      <c r="B40" s="65">
        <v>36385</v>
      </c>
      <c r="C40" s="65"/>
      <c r="D40" s="65">
        <v>14137</v>
      </c>
      <c r="E40" s="65">
        <v>8749</v>
      </c>
      <c r="F40" s="65">
        <v>4589</v>
      </c>
      <c r="G40" s="65"/>
      <c r="H40" s="65">
        <v>1718</v>
      </c>
      <c r="I40" s="65">
        <v>2920</v>
      </c>
      <c r="J40" s="65">
        <v>3973</v>
      </c>
      <c r="K40" s="65" t="s">
        <v>42</v>
      </c>
      <c r="L40" s="65"/>
      <c r="M40" s="65">
        <v>59133</v>
      </c>
      <c r="O40" s="96"/>
    </row>
    <row r="41" spans="1:23" s="84" customFormat="1" ht="12.75" customHeight="1" x14ac:dyDescent="0.2">
      <c r="A41" s="72" t="s">
        <v>31</v>
      </c>
      <c r="B41" s="65">
        <v>21165</v>
      </c>
      <c r="C41" s="65"/>
      <c r="D41" s="65">
        <v>8916</v>
      </c>
      <c r="E41" s="65">
        <v>5932</v>
      </c>
      <c r="F41" s="65">
        <v>2342</v>
      </c>
      <c r="G41" s="65"/>
      <c r="H41" s="65">
        <v>1357</v>
      </c>
      <c r="I41" s="65">
        <v>1682</v>
      </c>
      <c r="J41" s="65">
        <v>2800</v>
      </c>
      <c r="K41" s="65">
        <v>44</v>
      </c>
      <c r="L41" s="65"/>
      <c r="M41" s="65">
        <v>35964</v>
      </c>
      <c r="O41" s="96"/>
    </row>
    <row r="42" spans="1:23" s="84" customFormat="1" ht="12.75" customHeight="1" x14ac:dyDescent="0.2">
      <c r="A42" s="72" t="s">
        <v>32</v>
      </c>
      <c r="B42" s="65">
        <v>51731</v>
      </c>
      <c r="C42" s="65"/>
      <c r="D42" s="65">
        <v>26069</v>
      </c>
      <c r="E42" s="65">
        <v>9441</v>
      </c>
      <c r="F42" s="65">
        <v>14584</v>
      </c>
      <c r="G42" s="65"/>
      <c r="H42" s="65">
        <v>932</v>
      </c>
      <c r="I42" s="65">
        <v>3079</v>
      </c>
      <c r="J42" s="65">
        <v>8261</v>
      </c>
      <c r="K42" s="65">
        <v>4585</v>
      </c>
      <c r="L42" s="65"/>
      <c r="M42" s="65">
        <v>94657</v>
      </c>
      <c r="O42" s="96"/>
    </row>
    <row r="43" spans="1:23" s="84" customFormat="1" ht="12.75" customHeight="1" x14ac:dyDescent="0.2">
      <c r="A43" s="72" t="s">
        <v>33</v>
      </c>
      <c r="B43" s="65">
        <v>8825</v>
      </c>
      <c r="C43" s="65"/>
      <c r="D43" s="65">
        <v>3181</v>
      </c>
      <c r="E43" s="65">
        <v>2148</v>
      </c>
      <c r="F43" s="65">
        <v>852</v>
      </c>
      <c r="G43" s="65"/>
      <c r="H43" s="65">
        <v>193</v>
      </c>
      <c r="I43" s="65">
        <v>778</v>
      </c>
      <c r="J43" s="65">
        <v>978</v>
      </c>
      <c r="K43" s="65" t="s">
        <v>42</v>
      </c>
      <c r="L43" s="65"/>
      <c r="M43" s="65">
        <v>13955</v>
      </c>
      <c r="O43" s="96"/>
    </row>
    <row r="44" spans="1:23" s="84" customFormat="1" ht="4.3499999999999996" customHeight="1" x14ac:dyDescent="0.2">
      <c r="A44" s="72"/>
      <c r="B44" s="65"/>
      <c r="C44" s="65"/>
      <c r="D44" s="65"/>
      <c r="E44" s="65"/>
      <c r="F44" s="65"/>
      <c r="G44" s="65"/>
      <c r="H44" s="65"/>
      <c r="I44" s="65"/>
      <c r="J44" s="65"/>
      <c r="K44" s="65"/>
      <c r="L44" s="65"/>
      <c r="M44" s="65"/>
    </row>
    <row r="45" spans="1:23" s="84" customFormat="1" ht="12.75" customHeight="1" x14ac:dyDescent="0.2">
      <c r="A45" s="69" t="s">
        <v>34</v>
      </c>
      <c r="B45" s="70">
        <v>895512</v>
      </c>
      <c r="C45" s="70"/>
      <c r="D45" s="70">
        <v>358301</v>
      </c>
      <c r="E45" s="70">
        <v>230529</v>
      </c>
      <c r="F45" s="70">
        <v>89593</v>
      </c>
      <c r="G45" s="70"/>
      <c r="H45" s="70">
        <v>57177</v>
      </c>
      <c r="I45" s="70">
        <v>66856</v>
      </c>
      <c r="J45" s="70">
        <v>101051</v>
      </c>
      <c r="K45" s="70">
        <v>17822</v>
      </c>
      <c r="L45" s="70"/>
      <c r="M45" s="70">
        <v>1496719</v>
      </c>
      <c r="O45" s="96"/>
      <c r="P45" s="70"/>
      <c r="Q45" s="70"/>
      <c r="R45" s="70"/>
      <c r="S45" s="96"/>
    </row>
    <row r="46" spans="1:23" s="84" customFormat="1" ht="12.75" customHeight="1" x14ac:dyDescent="0.2">
      <c r="A46" s="77"/>
      <c r="B46" s="75"/>
      <c r="C46" s="75"/>
      <c r="D46" s="75"/>
      <c r="E46" s="75"/>
      <c r="F46" s="75"/>
      <c r="G46" s="75"/>
      <c r="H46" s="75"/>
      <c r="I46" s="75"/>
      <c r="J46" s="75"/>
      <c r="K46" s="75"/>
      <c r="L46" s="75"/>
      <c r="M46" s="75"/>
      <c r="O46" s="75"/>
    </row>
    <row r="47" spans="1:23" s="19" customFormat="1" ht="11.25" customHeight="1" x14ac:dyDescent="0.2">
      <c r="A47" s="101" t="s">
        <v>71</v>
      </c>
      <c r="B47" s="101"/>
      <c r="C47" s="101"/>
      <c r="D47" s="101"/>
      <c r="E47" s="101"/>
      <c r="F47" s="101"/>
      <c r="G47" s="101"/>
      <c r="H47" s="101"/>
      <c r="I47" s="101"/>
      <c r="J47" s="101"/>
      <c r="K47" s="101"/>
      <c r="L47" s="101"/>
      <c r="M47" s="101"/>
    </row>
    <row r="48" spans="1:23" s="19" customFormat="1" ht="11.25" customHeight="1" x14ac:dyDescent="0.2">
      <c r="A48" s="101" t="s">
        <v>52</v>
      </c>
      <c r="B48" s="101"/>
      <c r="C48" s="101"/>
      <c r="D48" s="101"/>
      <c r="E48" s="101"/>
      <c r="F48" s="101"/>
      <c r="G48" s="101"/>
      <c r="H48" s="101"/>
      <c r="I48" s="101"/>
      <c r="J48" s="101"/>
      <c r="K48" s="101"/>
      <c r="L48" s="101"/>
      <c r="M48" s="101"/>
    </row>
    <row r="49" spans="1:13" s="84" customFormat="1" ht="12.75" customHeight="1" x14ac:dyDescent="0.2">
      <c r="A49" s="95"/>
      <c r="B49" s="82"/>
      <c r="C49" s="82"/>
      <c r="D49" s="82"/>
      <c r="E49" s="82"/>
      <c r="F49" s="82"/>
      <c r="G49" s="82"/>
      <c r="H49" s="82"/>
      <c r="I49" s="82"/>
      <c r="J49" s="82"/>
      <c r="K49" s="82"/>
      <c r="L49" s="82"/>
      <c r="M49" s="82"/>
    </row>
    <row r="50" spans="1:13" s="84" customFormat="1" ht="11.25" customHeight="1" x14ac:dyDescent="0.2">
      <c r="A50" s="66" t="s">
        <v>59</v>
      </c>
      <c r="B50" s="65"/>
      <c r="C50" s="65"/>
      <c r="D50" s="65"/>
      <c r="E50" s="65"/>
      <c r="F50" s="65"/>
      <c r="G50" s="65"/>
      <c r="H50" s="65"/>
      <c r="I50" s="65"/>
      <c r="J50" s="65"/>
      <c r="K50" s="65"/>
      <c r="L50" s="65"/>
      <c r="M50" s="65"/>
    </row>
    <row r="51" spans="1:13" s="84" customFormat="1" x14ac:dyDescent="0.2">
      <c r="A51" s="72"/>
      <c r="B51" s="65"/>
      <c r="C51" s="65"/>
      <c r="D51" s="65"/>
      <c r="E51" s="65"/>
      <c r="F51" s="65"/>
      <c r="G51" s="65"/>
      <c r="H51" s="65"/>
      <c r="I51" s="65"/>
      <c r="J51" s="65"/>
      <c r="K51" s="65"/>
      <c r="L51" s="65"/>
      <c r="M51" s="65"/>
    </row>
    <row r="52" spans="1:13" s="84" customFormat="1" x14ac:dyDescent="0.2">
      <c r="A52" s="72"/>
    </row>
  </sheetData>
  <pageMargins left="0.39370078740157483" right="0.39370078740157483" top="0.78740157480314965" bottom="0.59055118110236227" header="0.39370078740157483" footer="0.39370078740157483"/>
  <pageSetup paperSize="9" orientation="portrait" horizontalDpi="1200" verticalDpi="1200" r:id="rId1"/>
  <headerFooter alignWithMargins="0">
    <oddFooter>&amp;L&amp;"Arial,Normal"&amp;8&amp;D&amp;C&amp;"Arial,Normal"&amp;8&amp;P/&amp;N&amp;R&amp;"Arial,Normal"&amp;8&amp;F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2"/>
  <sheetViews>
    <sheetView showGridLines="0" zoomScaleNormal="100" workbookViewId="0">
      <selection activeCell="A12" sqref="A12"/>
    </sheetView>
  </sheetViews>
  <sheetFormatPr baseColWidth="10" defaultRowHeight="12.75" x14ac:dyDescent="0.2"/>
  <cols>
    <col min="1" max="1" width="15.5" style="84" customWidth="1"/>
    <col min="2" max="2" width="12.83203125" style="84" customWidth="1"/>
    <col min="3" max="3" width="4.1640625" style="84" customWidth="1"/>
    <col min="4" max="4" width="7.5" style="84" bestFit="1" customWidth="1"/>
    <col min="5" max="5" width="10.33203125" style="84" bestFit="1" customWidth="1"/>
    <col min="6" max="6" width="11.1640625" style="84" bestFit="1" customWidth="1"/>
    <col min="7" max="7" width="4.1640625" style="84" customWidth="1"/>
    <col min="8" max="8" width="9.83203125" style="84" customWidth="1"/>
    <col min="9" max="9" width="12.1640625" style="84" bestFit="1" customWidth="1"/>
    <col min="10" max="11" width="9.33203125" style="84" customWidth="1"/>
    <col min="12" max="12" width="3.33203125" style="90" customWidth="1"/>
    <col min="13" max="13" width="10.83203125" style="90" customWidth="1"/>
    <col min="14" max="253" width="12" style="90"/>
    <col min="254" max="254" width="11.5" style="90" customWidth="1"/>
    <col min="255" max="255" width="6.83203125" style="90" customWidth="1"/>
    <col min="256" max="256" width="1.33203125" style="90" customWidth="1"/>
    <col min="257" max="257" width="6.5" style="90" customWidth="1"/>
    <col min="258" max="258" width="7.1640625" style="90" customWidth="1"/>
    <col min="259" max="259" width="7.5" style="90" customWidth="1"/>
    <col min="260" max="260" width="1.83203125" style="90" customWidth="1"/>
    <col min="261" max="262" width="7.1640625" style="90" customWidth="1"/>
    <col min="263" max="263" width="5.5" style="90" customWidth="1"/>
    <col min="264" max="264" width="5.6640625" style="90" customWidth="1"/>
    <col min="265" max="265" width="5" style="90" customWidth="1"/>
    <col min="266" max="266" width="2.33203125" style="90" customWidth="1"/>
    <col min="267" max="267" width="8.83203125" style="90" bestFit="1" customWidth="1"/>
    <col min="268" max="509" width="12" style="90"/>
    <col min="510" max="510" width="11.5" style="90" customWidth="1"/>
    <col min="511" max="511" width="6.83203125" style="90" customWidth="1"/>
    <col min="512" max="512" width="1.33203125" style="90" customWidth="1"/>
    <col min="513" max="513" width="6.5" style="90" customWidth="1"/>
    <col min="514" max="514" width="7.1640625" style="90" customWidth="1"/>
    <col min="515" max="515" width="7.5" style="90" customWidth="1"/>
    <col min="516" max="516" width="1.83203125" style="90" customWidth="1"/>
    <col min="517" max="518" width="7.1640625" style="90" customWidth="1"/>
    <col min="519" max="519" width="5.5" style="90" customWidth="1"/>
    <col min="520" max="520" width="5.6640625" style="90" customWidth="1"/>
    <col min="521" max="521" width="5" style="90" customWidth="1"/>
    <col min="522" max="522" width="2.33203125" style="90" customWidth="1"/>
    <col min="523" max="523" width="8.83203125" style="90" bestFit="1" customWidth="1"/>
    <col min="524" max="765" width="12" style="90"/>
    <col min="766" max="766" width="11.5" style="90" customWidth="1"/>
    <col min="767" max="767" width="6.83203125" style="90" customWidth="1"/>
    <col min="768" max="768" width="1.33203125" style="90" customWidth="1"/>
    <col min="769" max="769" width="6.5" style="90" customWidth="1"/>
    <col min="770" max="770" width="7.1640625" style="90" customWidth="1"/>
    <col min="771" max="771" width="7.5" style="90" customWidth="1"/>
    <col min="772" max="772" width="1.83203125" style="90" customWidth="1"/>
    <col min="773" max="774" width="7.1640625" style="90" customWidth="1"/>
    <col min="775" max="775" width="5.5" style="90" customWidth="1"/>
    <col min="776" max="776" width="5.6640625" style="90" customWidth="1"/>
    <col min="777" max="777" width="5" style="90" customWidth="1"/>
    <col min="778" max="778" width="2.33203125" style="90" customWidth="1"/>
    <col min="779" max="779" width="8.83203125" style="90" bestFit="1" customWidth="1"/>
    <col min="780" max="1021" width="12" style="90"/>
    <col min="1022" max="1022" width="11.5" style="90" customWidth="1"/>
    <col min="1023" max="1023" width="6.83203125" style="90" customWidth="1"/>
    <col min="1024" max="1024" width="1.33203125" style="90" customWidth="1"/>
    <col min="1025" max="1025" width="6.5" style="90" customWidth="1"/>
    <col min="1026" max="1026" width="7.1640625" style="90" customWidth="1"/>
    <col min="1027" max="1027" width="7.5" style="90" customWidth="1"/>
    <col min="1028" max="1028" width="1.83203125" style="90" customWidth="1"/>
    <col min="1029" max="1030" width="7.1640625" style="90" customWidth="1"/>
    <col min="1031" max="1031" width="5.5" style="90" customWidth="1"/>
    <col min="1032" max="1032" width="5.6640625" style="90" customWidth="1"/>
    <col min="1033" max="1033" width="5" style="90" customWidth="1"/>
    <col min="1034" max="1034" width="2.33203125" style="90" customWidth="1"/>
    <col min="1035" max="1035" width="8.83203125" style="90" bestFit="1" customWidth="1"/>
    <col min="1036" max="1277" width="12" style="90"/>
    <col min="1278" max="1278" width="11.5" style="90" customWidth="1"/>
    <col min="1279" max="1279" width="6.83203125" style="90" customWidth="1"/>
    <col min="1280" max="1280" width="1.33203125" style="90" customWidth="1"/>
    <col min="1281" max="1281" width="6.5" style="90" customWidth="1"/>
    <col min="1282" max="1282" width="7.1640625" style="90" customWidth="1"/>
    <col min="1283" max="1283" width="7.5" style="90" customWidth="1"/>
    <col min="1284" max="1284" width="1.83203125" style="90" customWidth="1"/>
    <col min="1285" max="1286" width="7.1640625" style="90" customWidth="1"/>
    <col min="1287" max="1287" width="5.5" style="90" customWidth="1"/>
    <col min="1288" max="1288" width="5.6640625" style="90" customWidth="1"/>
    <col min="1289" max="1289" width="5" style="90" customWidth="1"/>
    <col min="1290" max="1290" width="2.33203125" style="90" customWidth="1"/>
    <col min="1291" max="1291" width="8.83203125" style="90" bestFit="1" customWidth="1"/>
    <col min="1292" max="1533" width="12" style="90"/>
    <col min="1534" max="1534" width="11.5" style="90" customWidth="1"/>
    <col min="1535" max="1535" width="6.83203125" style="90" customWidth="1"/>
    <col min="1536" max="1536" width="1.33203125" style="90" customWidth="1"/>
    <col min="1537" max="1537" width="6.5" style="90" customWidth="1"/>
    <col min="1538" max="1538" width="7.1640625" style="90" customWidth="1"/>
    <col min="1539" max="1539" width="7.5" style="90" customWidth="1"/>
    <col min="1540" max="1540" width="1.83203125" style="90" customWidth="1"/>
    <col min="1541" max="1542" width="7.1640625" style="90" customWidth="1"/>
    <col min="1543" max="1543" width="5.5" style="90" customWidth="1"/>
    <col min="1544" max="1544" width="5.6640625" style="90" customWidth="1"/>
    <col min="1545" max="1545" width="5" style="90" customWidth="1"/>
    <col min="1546" max="1546" width="2.33203125" style="90" customWidth="1"/>
    <col min="1547" max="1547" width="8.83203125" style="90" bestFit="1" customWidth="1"/>
    <col min="1548" max="1789" width="12" style="90"/>
    <col min="1790" max="1790" width="11.5" style="90" customWidth="1"/>
    <col min="1791" max="1791" width="6.83203125" style="90" customWidth="1"/>
    <col min="1792" max="1792" width="1.33203125" style="90" customWidth="1"/>
    <col min="1793" max="1793" width="6.5" style="90" customWidth="1"/>
    <col min="1794" max="1794" width="7.1640625" style="90" customWidth="1"/>
    <col min="1795" max="1795" width="7.5" style="90" customWidth="1"/>
    <col min="1796" max="1796" width="1.83203125" style="90" customWidth="1"/>
    <col min="1797" max="1798" width="7.1640625" style="90" customWidth="1"/>
    <col min="1799" max="1799" width="5.5" style="90" customWidth="1"/>
    <col min="1800" max="1800" width="5.6640625" style="90" customWidth="1"/>
    <col min="1801" max="1801" width="5" style="90" customWidth="1"/>
    <col min="1802" max="1802" width="2.33203125" style="90" customWidth="1"/>
    <col min="1803" max="1803" width="8.83203125" style="90" bestFit="1" customWidth="1"/>
    <col min="1804" max="2045" width="12" style="90"/>
    <col min="2046" max="2046" width="11.5" style="90" customWidth="1"/>
    <col min="2047" max="2047" width="6.83203125" style="90" customWidth="1"/>
    <col min="2048" max="2048" width="1.33203125" style="90" customWidth="1"/>
    <col min="2049" max="2049" width="6.5" style="90" customWidth="1"/>
    <col min="2050" max="2050" width="7.1640625" style="90" customWidth="1"/>
    <col min="2051" max="2051" width="7.5" style="90" customWidth="1"/>
    <col min="2052" max="2052" width="1.83203125" style="90" customWidth="1"/>
    <col min="2053" max="2054" width="7.1640625" style="90" customWidth="1"/>
    <col min="2055" max="2055" width="5.5" style="90" customWidth="1"/>
    <col min="2056" max="2056" width="5.6640625" style="90" customWidth="1"/>
    <col min="2057" max="2057" width="5" style="90" customWidth="1"/>
    <col min="2058" max="2058" width="2.33203125" style="90" customWidth="1"/>
    <col min="2059" max="2059" width="8.83203125" style="90" bestFit="1" customWidth="1"/>
    <col min="2060" max="2301" width="12" style="90"/>
    <col min="2302" max="2302" width="11.5" style="90" customWidth="1"/>
    <col min="2303" max="2303" width="6.83203125" style="90" customWidth="1"/>
    <col min="2304" max="2304" width="1.33203125" style="90" customWidth="1"/>
    <col min="2305" max="2305" width="6.5" style="90" customWidth="1"/>
    <col min="2306" max="2306" width="7.1640625" style="90" customWidth="1"/>
    <col min="2307" max="2307" width="7.5" style="90" customWidth="1"/>
    <col min="2308" max="2308" width="1.83203125" style="90" customWidth="1"/>
    <col min="2309" max="2310" width="7.1640625" style="90" customWidth="1"/>
    <col min="2311" max="2311" width="5.5" style="90" customWidth="1"/>
    <col min="2312" max="2312" width="5.6640625" style="90" customWidth="1"/>
    <col min="2313" max="2313" width="5" style="90" customWidth="1"/>
    <col min="2314" max="2314" width="2.33203125" style="90" customWidth="1"/>
    <col min="2315" max="2315" width="8.83203125" style="90" bestFit="1" customWidth="1"/>
    <col min="2316" max="2557" width="12" style="90"/>
    <col min="2558" max="2558" width="11.5" style="90" customWidth="1"/>
    <col min="2559" max="2559" width="6.83203125" style="90" customWidth="1"/>
    <col min="2560" max="2560" width="1.33203125" style="90" customWidth="1"/>
    <col min="2561" max="2561" width="6.5" style="90" customWidth="1"/>
    <col min="2562" max="2562" width="7.1640625" style="90" customWidth="1"/>
    <col min="2563" max="2563" width="7.5" style="90" customWidth="1"/>
    <col min="2564" max="2564" width="1.83203125" style="90" customWidth="1"/>
    <col min="2565" max="2566" width="7.1640625" style="90" customWidth="1"/>
    <col min="2567" max="2567" width="5.5" style="90" customWidth="1"/>
    <col min="2568" max="2568" width="5.6640625" style="90" customWidth="1"/>
    <col min="2569" max="2569" width="5" style="90" customWidth="1"/>
    <col min="2570" max="2570" width="2.33203125" style="90" customWidth="1"/>
    <col min="2571" max="2571" width="8.83203125" style="90" bestFit="1" customWidth="1"/>
    <col min="2572" max="2813" width="12" style="90"/>
    <col min="2814" max="2814" width="11.5" style="90" customWidth="1"/>
    <col min="2815" max="2815" width="6.83203125" style="90" customWidth="1"/>
    <col min="2816" max="2816" width="1.33203125" style="90" customWidth="1"/>
    <col min="2817" max="2817" width="6.5" style="90" customWidth="1"/>
    <col min="2818" max="2818" width="7.1640625" style="90" customWidth="1"/>
    <col min="2819" max="2819" width="7.5" style="90" customWidth="1"/>
    <col min="2820" max="2820" width="1.83203125" style="90" customWidth="1"/>
    <col min="2821" max="2822" width="7.1640625" style="90" customWidth="1"/>
    <col min="2823" max="2823" width="5.5" style="90" customWidth="1"/>
    <col min="2824" max="2824" width="5.6640625" style="90" customWidth="1"/>
    <col min="2825" max="2825" width="5" style="90" customWidth="1"/>
    <col min="2826" max="2826" width="2.33203125" style="90" customWidth="1"/>
    <col min="2827" max="2827" width="8.83203125" style="90" bestFit="1" customWidth="1"/>
    <col min="2828" max="3069" width="12" style="90"/>
    <col min="3070" max="3070" width="11.5" style="90" customWidth="1"/>
    <col min="3071" max="3071" width="6.83203125" style="90" customWidth="1"/>
    <col min="3072" max="3072" width="1.33203125" style="90" customWidth="1"/>
    <col min="3073" max="3073" width="6.5" style="90" customWidth="1"/>
    <col min="3074" max="3074" width="7.1640625" style="90" customWidth="1"/>
    <col min="3075" max="3075" width="7.5" style="90" customWidth="1"/>
    <col min="3076" max="3076" width="1.83203125" style="90" customWidth="1"/>
    <col min="3077" max="3078" width="7.1640625" style="90" customWidth="1"/>
    <col min="3079" max="3079" width="5.5" style="90" customWidth="1"/>
    <col min="3080" max="3080" width="5.6640625" style="90" customWidth="1"/>
    <col min="3081" max="3081" width="5" style="90" customWidth="1"/>
    <col min="3082" max="3082" width="2.33203125" style="90" customWidth="1"/>
    <col min="3083" max="3083" width="8.83203125" style="90" bestFit="1" customWidth="1"/>
    <col min="3084" max="3325" width="12" style="90"/>
    <col min="3326" max="3326" width="11.5" style="90" customWidth="1"/>
    <col min="3327" max="3327" width="6.83203125" style="90" customWidth="1"/>
    <col min="3328" max="3328" width="1.33203125" style="90" customWidth="1"/>
    <col min="3329" max="3329" width="6.5" style="90" customWidth="1"/>
    <col min="3330" max="3330" width="7.1640625" style="90" customWidth="1"/>
    <col min="3331" max="3331" width="7.5" style="90" customWidth="1"/>
    <col min="3332" max="3332" width="1.83203125" style="90" customWidth="1"/>
    <col min="3333" max="3334" width="7.1640625" style="90" customWidth="1"/>
    <col min="3335" max="3335" width="5.5" style="90" customWidth="1"/>
    <col min="3336" max="3336" width="5.6640625" style="90" customWidth="1"/>
    <col min="3337" max="3337" width="5" style="90" customWidth="1"/>
    <col min="3338" max="3338" width="2.33203125" style="90" customWidth="1"/>
    <col min="3339" max="3339" width="8.83203125" style="90" bestFit="1" customWidth="1"/>
    <col min="3340" max="3581" width="12" style="90"/>
    <col min="3582" max="3582" width="11.5" style="90" customWidth="1"/>
    <col min="3583" max="3583" width="6.83203125" style="90" customWidth="1"/>
    <col min="3584" max="3584" width="1.33203125" style="90" customWidth="1"/>
    <col min="3585" max="3585" width="6.5" style="90" customWidth="1"/>
    <col min="3586" max="3586" width="7.1640625" style="90" customWidth="1"/>
    <col min="3587" max="3587" width="7.5" style="90" customWidth="1"/>
    <col min="3588" max="3588" width="1.83203125" style="90" customWidth="1"/>
    <col min="3589" max="3590" width="7.1640625" style="90" customWidth="1"/>
    <col min="3591" max="3591" width="5.5" style="90" customWidth="1"/>
    <col min="3592" max="3592" width="5.6640625" style="90" customWidth="1"/>
    <col min="3593" max="3593" width="5" style="90" customWidth="1"/>
    <col min="3594" max="3594" width="2.33203125" style="90" customWidth="1"/>
    <col min="3595" max="3595" width="8.83203125" style="90" bestFit="1" customWidth="1"/>
    <col min="3596" max="3837" width="12" style="90"/>
    <col min="3838" max="3838" width="11.5" style="90" customWidth="1"/>
    <col min="3839" max="3839" width="6.83203125" style="90" customWidth="1"/>
    <col min="3840" max="3840" width="1.33203125" style="90" customWidth="1"/>
    <col min="3841" max="3841" width="6.5" style="90" customWidth="1"/>
    <col min="3842" max="3842" width="7.1640625" style="90" customWidth="1"/>
    <col min="3843" max="3843" width="7.5" style="90" customWidth="1"/>
    <col min="3844" max="3844" width="1.83203125" style="90" customWidth="1"/>
    <col min="3845" max="3846" width="7.1640625" style="90" customWidth="1"/>
    <col min="3847" max="3847" width="5.5" style="90" customWidth="1"/>
    <col min="3848" max="3848" width="5.6640625" style="90" customWidth="1"/>
    <col min="3849" max="3849" width="5" style="90" customWidth="1"/>
    <col min="3850" max="3850" width="2.33203125" style="90" customWidth="1"/>
    <col min="3851" max="3851" width="8.83203125" style="90" bestFit="1" customWidth="1"/>
    <col min="3852" max="4093" width="12" style="90"/>
    <col min="4094" max="4094" width="11.5" style="90" customWidth="1"/>
    <col min="4095" max="4095" width="6.83203125" style="90" customWidth="1"/>
    <col min="4096" max="4096" width="1.33203125" style="90" customWidth="1"/>
    <col min="4097" max="4097" width="6.5" style="90" customWidth="1"/>
    <col min="4098" max="4098" width="7.1640625" style="90" customWidth="1"/>
    <col min="4099" max="4099" width="7.5" style="90" customWidth="1"/>
    <col min="4100" max="4100" width="1.83203125" style="90" customWidth="1"/>
    <col min="4101" max="4102" width="7.1640625" style="90" customWidth="1"/>
    <col min="4103" max="4103" width="5.5" style="90" customWidth="1"/>
    <col min="4104" max="4104" width="5.6640625" style="90" customWidth="1"/>
    <col min="4105" max="4105" width="5" style="90" customWidth="1"/>
    <col min="4106" max="4106" width="2.33203125" style="90" customWidth="1"/>
    <col min="4107" max="4107" width="8.83203125" style="90" bestFit="1" customWidth="1"/>
    <col min="4108" max="4349" width="12" style="90"/>
    <col min="4350" max="4350" width="11.5" style="90" customWidth="1"/>
    <col min="4351" max="4351" width="6.83203125" style="90" customWidth="1"/>
    <col min="4352" max="4352" width="1.33203125" style="90" customWidth="1"/>
    <col min="4353" max="4353" width="6.5" style="90" customWidth="1"/>
    <col min="4354" max="4354" width="7.1640625" style="90" customWidth="1"/>
    <col min="4355" max="4355" width="7.5" style="90" customWidth="1"/>
    <col min="4356" max="4356" width="1.83203125" style="90" customWidth="1"/>
    <col min="4357" max="4358" width="7.1640625" style="90" customWidth="1"/>
    <col min="4359" max="4359" width="5.5" style="90" customWidth="1"/>
    <col min="4360" max="4360" width="5.6640625" style="90" customWidth="1"/>
    <col min="4361" max="4361" width="5" style="90" customWidth="1"/>
    <col min="4362" max="4362" width="2.33203125" style="90" customWidth="1"/>
    <col min="4363" max="4363" width="8.83203125" style="90" bestFit="1" customWidth="1"/>
    <col min="4364" max="4605" width="12" style="90"/>
    <col min="4606" max="4606" width="11.5" style="90" customWidth="1"/>
    <col min="4607" max="4607" width="6.83203125" style="90" customWidth="1"/>
    <col min="4608" max="4608" width="1.33203125" style="90" customWidth="1"/>
    <col min="4609" max="4609" width="6.5" style="90" customWidth="1"/>
    <col min="4610" max="4610" width="7.1640625" style="90" customWidth="1"/>
    <col min="4611" max="4611" width="7.5" style="90" customWidth="1"/>
    <col min="4612" max="4612" width="1.83203125" style="90" customWidth="1"/>
    <col min="4613" max="4614" width="7.1640625" style="90" customWidth="1"/>
    <col min="4615" max="4615" width="5.5" style="90" customWidth="1"/>
    <col min="4616" max="4616" width="5.6640625" style="90" customWidth="1"/>
    <col min="4617" max="4617" width="5" style="90" customWidth="1"/>
    <col min="4618" max="4618" width="2.33203125" style="90" customWidth="1"/>
    <col min="4619" max="4619" width="8.83203125" style="90" bestFit="1" customWidth="1"/>
    <col min="4620" max="4861" width="12" style="90"/>
    <col min="4862" max="4862" width="11.5" style="90" customWidth="1"/>
    <col min="4863" max="4863" width="6.83203125" style="90" customWidth="1"/>
    <col min="4864" max="4864" width="1.33203125" style="90" customWidth="1"/>
    <col min="4865" max="4865" width="6.5" style="90" customWidth="1"/>
    <col min="4866" max="4866" width="7.1640625" style="90" customWidth="1"/>
    <col min="4867" max="4867" width="7.5" style="90" customWidth="1"/>
    <col min="4868" max="4868" width="1.83203125" style="90" customWidth="1"/>
    <col min="4869" max="4870" width="7.1640625" style="90" customWidth="1"/>
    <col min="4871" max="4871" width="5.5" style="90" customWidth="1"/>
    <col min="4872" max="4872" width="5.6640625" style="90" customWidth="1"/>
    <col min="4873" max="4873" width="5" style="90" customWidth="1"/>
    <col min="4874" max="4874" width="2.33203125" style="90" customWidth="1"/>
    <col min="4875" max="4875" width="8.83203125" style="90" bestFit="1" customWidth="1"/>
    <col min="4876" max="5117" width="12" style="90"/>
    <col min="5118" max="5118" width="11.5" style="90" customWidth="1"/>
    <col min="5119" max="5119" width="6.83203125" style="90" customWidth="1"/>
    <col min="5120" max="5120" width="1.33203125" style="90" customWidth="1"/>
    <col min="5121" max="5121" width="6.5" style="90" customWidth="1"/>
    <col min="5122" max="5122" width="7.1640625" style="90" customWidth="1"/>
    <col min="5123" max="5123" width="7.5" style="90" customWidth="1"/>
    <col min="5124" max="5124" width="1.83203125" style="90" customWidth="1"/>
    <col min="5125" max="5126" width="7.1640625" style="90" customWidth="1"/>
    <col min="5127" max="5127" width="5.5" style="90" customWidth="1"/>
    <col min="5128" max="5128" width="5.6640625" style="90" customWidth="1"/>
    <col min="5129" max="5129" width="5" style="90" customWidth="1"/>
    <col min="5130" max="5130" width="2.33203125" style="90" customWidth="1"/>
    <col min="5131" max="5131" width="8.83203125" style="90" bestFit="1" customWidth="1"/>
    <col min="5132" max="5373" width="12" style="90"/>
    <col min="5374" max="5374" width="11.5" style="90" customWidth="1"/>
    <col min="5375" max="5375" width="6.83203125" style="90" customWidth="1"/>
    <col min="5376" max="5376" width="1.33203125" style="90" customWidth="1"/>
    <col min="5377" max="5377" width="6.5" style="90" customWidth="1"/>
    <col min="5378" max="5378" width="7.1640625" style="90" customWidth="1"/>
    <col min="5379" max="5379" width="7.5" style="90" customWidth="1"/>
    <col min="5380" max="5380" width="1.83203125" style="90" customWidth="1"/>
    <col min="5381" max="5382" width="7.1640625" style="90" customWidth="1"/>
    <col min="5383" max="5383" width="5.5" style="90" customWidth="1"/>
    <col min="5384" max="5384" width="5.6640625" style="90" customWidth="1"/>
    <col min="5385" max="5385" width="5" style="90" customWidth="1"/>
    <col min="5386" max="5386" width="2.33203125" style="90" customWidth="1"/>
    <col min="5387" max="5387" width="8.83203125" style="90" bestFit="1" customWidth="1"/>
    <col min="5388" max="5629" width="12" style="90"/>
    <col min="5630" max="5630" width="11.5" style="90" customWidth="1"/>
    <col min="5631" max="5631" width="6.83203125" style="90" customWidth="1"/>
    <col min="5632" max="5632" width="1.33203125" style="90" customWidth="1"/>
    <col min="5633" max="5633" width="6.5" style="90" customWidth="1"/>
    <col min="5634" max="5634" width="7.1640625" style="90" customWidth="1"/>
    <col min="5635" max="5635" width="7.5" style="90" customWidth="1"/>
    <col min="5636" max="5636" width="1.83203125" style="90" customWidth="1"/>
    <col min="5637" max="5638" width="7.1640625" style="90" customWidth="1"/>
    <col min="5639" max="5639" width="5.5" style="90" customWidth="1"/>
    <col min="5640" max="5640" width="5.6640625" style="90" customWidth="1"/>
    <col min="5641" max="5641" width="5" style="90" customWidth="1"/>
    <col min="5642" max="5642" width="2.33203125" style="90" customWidth="1"/>
    <col min="5643" max="5643" width="8.83203125" style="90" bestFit="1" customWidth="1"/>
    <col min="5644" max="5885" width="12" style="90"/>
    <col min="5886" max="5886" width="11.5" style="90" customWidth="1"/>
    <col min="5887" max="5887" width="6.83203125" style="90" customWidth="1"/>
    <col min="5888" max="5888" width="1.33203125" style="90" customWidth="1"/>
    <col min="5889" max="5889" width="6.5" style="90" customWidth="1"/>
    <col min="5890" max="5890" width="7.1640625" style="90" customWidth="1"/>
    <col min="5891" max="5891" width="7.5" style="90" customWidth="1"/>
    <col min="5892" max="5892" width="1.83203125" style="90" customWidth="1"/>
    <col min="5893" max="5894" width="7.1640625" style="90" customWidth="1"/>
    <col min="5895" max="5895" width="5.5" style="90" customWidth="1"/>
    <col min="5896" max="5896" width="5.6640625" style="90" customWidth="1"/>
    <col min="5897" max="5897" width="5" style="90" customWidth="1"/>
    <col min="5898" max="5898" width="2.33203125" style="90" customWidth="1"/>
    <col min="5899" max="5899" width="8.83203125" style="90" bestFit="1" customWidth="1"/>
    <col min="5900" max="6141" width="12" style="90"/>
    <col min="6142" max="6142" width="11.5" style="90" customWidth="1"/>
    <col min="6143" max="6143" width="6.83203125" style="90" customWidth="1"/>
    <col min="6144" max="6144" width="1.33203125" style="90" customWidth="1"/>
    <col min="6145" max="6145" width="6.5" style="90" customWidth="1"/>
    <col min="6146" max="6146" width="7.1640625" style="90" customWidth="1"/>
    <col min="6147" max="6147" width="7.5" style="90" customWidth="1"/>
    <col min="6148" max="6148" width="1.83203125" style="90" customWidth="1"/>
    <col min="6149" max="6150" width="7.1640625" style="90" customWidth="1"/>
    <col min="6151" max="6151" width="5.5" style="90" customWidth="1"/>
    <col min="6152" max="6152" width="5.6640625" style="90" customWidth="1"/>
    <col min="6153" max="6153" width="5" style="90" customWidth="1"/>
    <col min="6154" max="6154" width="2.33203125" style="90" customWidth="1"/>
    <col min="6155" max="6155" width="8.83203125" style="90" bestFit="1" customWidth="1"/>
    <col min="6156" max="6397" width="12" style="90"/>
    <col min="6398" max="6398" width="11.5" style="90" customWidth="1"/>
    <col min="6399" max="6399" width="6.83203125" style="90" customWidth="1"/>
    <col min="6400" max="6400" width="1.33203125" style="90" customWidth="1"/>
    <col min="6401" max="6401" width="6.5" style="90" customWidth="1"/>
    <col min="6402" max="6402" width="7.1640625" style="90" customWidth="1"/>
    <col min="6403" max="6403" width="7.5" style="90" customWidth="1"/>
    <col min="6404" max="6404" width="1.83203125" style="90" customWidth="1"/>
    <col min="6405" max="6406" width="7.1640625" style="90" customWidth="1"/>
    <col min="6407" max="6407" width="5.5" style="90" customWidth="1"/>
    <col min="6408" max="6408" width="5.6640625" style="90" customWidth="1"/>
    <col min="6409" max="6409" width="5" style="90" customWidth="1"/>
    <col min="6410" max="6410" width="2.33203125" style="90" customWidth="1"/>
    <col min="6411" max="6411" width="8.83203125" style="90" bestFit="1" customWidth="1"/>
    <col min="6412" max="6653" width="12" style="90"/>
    <col min="6654" max="6654" width="11.5" style="90" customWidth="1"/>
    <col min="6655" max="6655" width="6.83203125" style="90" customWidth="1"/>
    <col min="6656" max="6656" width="1.33203125" style="90" customWidth="1"/>
    <col min="6657" max="6657" width="6.5" style="90" customWidth="1"/>
    <col min="6658" max="6658" width="7.1640625" style="90" customWidth="1"/>
    <col min="6659" max="6659" width="7.5" style="90" customWidth="1"/>
    <col min="6660" max="6660" width="1.83203125" style="90" customWidth="1"/>
    <col min="6661" max="6662" width="7.1640625" style="90" customWidth="1"/>
    <col min="6663" max="6663" width="5.5" style="90" customWidth="1"/>
    <col min="6664" max="6664" width="5.6640625" style="90" customWidth="1"/>
    <col min="6665" max="6665" width="5" style="90" customWidth="1"/>
    <col min="6666" max="6666" width="2.33203125" style="90" customWidth="1"/>
    <col min="6667" max="6667" width="8.83203125" style="90" bestFit="1" customWidth="1"/>
    <col min="6668" max="6909" width="12" style="90"/>
    <col min="6910" max="6910" width="11.5" style="90" customWidth="1"/>
    <col min="6911" max="6911" width="6.83203125" style="90" customWidth="1"/>
    <col min="6912" max="6912" width="1.33203125" style="90" customWidth="1"/>
    <col min="6913" max="6913" width="6.5" style="90" customWidth="1"/>
    <col min="6914" max="6914" width="7.1640625" style="90" customWidth="1"/>
    <col min="6915" max="6915" width="7.5" style="90" customWidth="1"/>
    <col min="6916" max="6916" width="1.83203125" style="90" customWidth="1"/>
    <col min="6917" max="6918" width="7.1640625" style="90" customWidth="1"/>
    <col min="6919" max="6919" width="5.5" style="90" customWidth="1"/>
    <col min="6920" max="6920" width="5.6640625" style="90" customWidth="1"/>
    <col min="6921" max="6921" width="5" style="90" customWidth="1"/>
    <col min="6922" max="6922" width="2.33203125" style="90" customWidth="1"/>
    <col min="6923" max="6923" width="8.83203125" style="90" bestFit="1" customWidth="1"/>
    <col min="6924" max="7165" width="12" style="90"/>
    <col min="7166" max="7166" width="11.5" style="90" customWidth="1"/>
    <col min="7167" max="7167" width="6.83203125" style="90" customWidth="1"/>
    <col min="7168" max="7168" width="1.33203125" style="90" customWidth="1"/>
    <col min="7169" max="7169" width="6.5" style="90" customWidth="1"/>
    <col min="7170" max="7170" width="7.1640625" style="90" customWidth="1"/>
    <col min="7171" max="7171" width="7.5" style="90" customWidth="1"/>
    <col min="7172" max="7172" width="1.83203125" style="90" customWidth="1"/>
    <col min="7173" max="7174" width="7.1640625" style="90" customWidth="1"/>
    <col min="7175" max="7175" width="5.5" style="90" customWidth="1"/>
    <col min="7176" max="7176" width="5.6640625" style="90" customWidth="1"/>
    <col min="7177" max="7177" width="5" style="90" customWidth="1"/>
    <col min="7178" max="7178" width="2.33203125" style="90" customWidth="1"/>
    <col min="7179" max="7179" width="8.83203125" style="90" bestFit="1" customWidth="1"/>
    <col min="7180" max="7421" width="12" style="90"/>
    <col min="7422" max="7422" width="11.5" style="90" customWidth="1"/>
    <col min="7423" max="7423" width="6.83203125" style="90" customWidth="1"/>
    <col min="7424" max="7424" width="1.33203125" style="90" customWidth="1"/>
    <col min="7425" max="7425" width="6.5" style="90" customWidth="1"/>
    <col min="7426" max="7426" width="7.1640625" style="90" customWidth="1"/>
    <col min="7427" max="7427" width="7.5" style="90" customWidth="1"/>
    <col min="7428" max="7428" width="1.83203125" style="90" customWidth="1"/>
    <col min="7429" max="7430" width="7.1640625" style="90" customWidth="1"/>
    <col min="7431" max="7431" width="5.5" style="90" customWidth="1"/>
    <col min="7432" max="7432" width="5.6640625" style="90" customWidth="1"/>
    <col min="7433" max="7433" width="5" style="90" customWidth="1"/>
    <col min="7434" max="7434" width="2.33203125" style="90" customWidth="1"/>
    <col min="7435" max="7435" width="8.83203125" style="90" bestFit="1" customWidth="1"/>
    <col min="7436" max="7677" width="12" style="90"/>
    <col min="7678" max="7678" width="11.5" style="90" customWidth="1"/>
    <col min="7679" max="7679" width="6.83203125" style="90" customWidth="1"/>
    <col min="7680" max="7680" width="1.33203125" style="90" customWidth="1"/>
    <col min="7681" max="7681" width="6.5" style="90" customWidth="1"/>
    <col min="7682" max="7682" width="7.1640625" style="90" customWidth="1"/>
    <col min="7683" max="7683" width="7.5" style="90" customWidth="1"/>
    <col min="7684" max="7684" width="1.83203125" style="90" customWidth="1"/>
    <col min="7685" max="7686" width="7.1640625" style="90" customWidth="1"/>
    <col min="7687" max="7687" width="5.5" style="90" customWidth="1"/>
    <col min="7688" max="7688" width="5.6640625" style="90" customWidth="1"/>
    <col min="7689" max="7689" width="5" style="90" customWidth="1"/>
    <col min="7690" max="7690" width="2.33203125" style="90" customWidth="1"/>
    <col min="7691" max="7691" width="8.83203125" style="90" bestFit="1" customWidth="1"/>
    <col min="7692" max="7933" width="12" style="90"/>
    <col min="7934" max="7934" width="11.5" style="90" customWidth="1"/>
    <col min="7935" max="7935" width="6.83203125" style="90" customWidth="1"/>
    <col min="7936" max="7936" width="1.33203125" style="90" customWidth="1"/>
    <col min="7937" max="7937" width="6.5" style="90" customWidth="1"/>
    <col min="7938" max="7938" width="7.1640625" style="90" customWidth="1"/>
    <col min="7939" max="7939" width="7.5" style="90" customWidth="1"/>
    <col min="7940" max="7940" width="1.83203125" style="90" customWidth="1"/>
    <col min="7941" max="7942" width="7.1640625" style="90" customWidth="1"/>
    <col min="7943" max="7943" width="5.5" style="90" customWidth="1"/>
    <col min="7944" max="7944" width="5.6640625" style="90" customWidth="1"/>
    <col min="7945" max="7945" width="5" style="90" customWidth="1"/>
    <col min="7946" max="7946" width="2.33203125" style="90" customWidth="1"/>
    <col min="7947" max="7947" width="8.83203125" style="90" bestFit="1" customWidth="1"/>
    <col min="7948" max="8189" width="12" style="90"/>
    <col min="8190" max="8190" width="11.5" style="90" customWidth="1"/>
    <col min="8191" max="8191" width="6.83203125" style="90" customWidth="1"/>
    <col min="8192" max="8192" width="1.33203125" style="90" customWidth="1"/>
    <col min="8193" max="8193" width="6.5" style="90" customWidth="1"/>
    <col min="8194" max="8194" width="7.1640625" style="90" customWidth="1"/>
    <col min="8195" max="8195" width="7.5" style="90" customWidth="1"/>
    <col min="8196" max="8196" width="1.83203125" style="90" customWidth="1"/>
    <col min="8197" max="8198" width="7.1640625" style="90" customWidth="1"/>
    <col min="8199" max="8199" width="5.5" style="90" customWidth="1"/>
    <col min="8200" max="8200" width="5.6640625" style="90" customWidth="1"/>
    <col min="8201" max="8201" width="5" style="90" customWidth="1"/>
    <col min="8202" max="8202" width="2.33203125" style="90" customWidth="1"/>
    <col min="8203" max="8203" width="8.83203125" style="90" bestFit="1" customWidth="1"/>
    <col min="8204" max="8445" width="12" style="90"/>
    <col min="8446" max="8446" width="11.5" style="90" customWidth="1"/>
    <col min="8447" max="8447" width="6.83203125" style="90" customWidth="1"/>
    <col min="8448" max="8448" width="1.33203125" style="90" customWidth="1"/>
    <col min="8449" max="8449" width="6.5" style="90" customWidth="1"/>
    <col min="8450" max="8450" width="7.1640625" style="90" customWidth="1"/>
    <col min="8451" max="8451" width="7.5" style="90" customWidth="1"/>
    <col min="8452" max="8452" width="1.83203125" style="90" customWidth="1"/>
    <col min="8453" max="8454" width="7.1640625" style="90" customWidth="1"/>
    <col min="8455" max="8455" width="5.5" style="90" customWidth="1"/>
    <col min="8456" max="8456" width="5.6640625" style="90" customWidth="1"/>
    <col min="8457" max="8457" width="5" style="90" customWidth="1"/>
    <col min="8458" max="8458" width="2.33203125" style="90" customWidth="1"/>
    <col min="8459" max="8459" width="8.83203125" style="90" bestFit="1" customWidth="1"/>
    <col min="8460" max="8701" width="12" style="90"/>
    <col min="8702" max="8702" width="11.5" style="90" customWidth="1"/>
    <col min="8703" max="8703" width="6.83203125" style="90" customWidth="1"/>
    <col min="8704" max="8704" width="1.33203125" style="90" customWidth="1"/>
    <col min="8705" max="8705" width="6.5" style="90" customWidth="1"/>
    <col min="8706" max="8706" width="7.1640625" style="90" customWidth="1"/>
    <col min="8707" max="8707" width="7.5" style="90" customWidth="1"/>
    <col min="8708" max="8708" width="1.83203125" style="90" customWidth="1"/>
    <col min="8709" max="8710" width="7.1640625" style="90" customWidth="1"/>
    <col min="8711" max="8711" width="5.5" style="90" customWidth="1"/>
    <col min="8712" max="8712" width="5.6640625" style="90" customWidth="1"/>
    <col min="8713" max="8713" width="5" style="90" customWidth="1"/>
    <col min="8714" max="8714" width="2.33203125" style="90" customWidth="1"/>
    <col min="8715" max="8715" width="8.83203125" style="90" bestFit="1" customWidth="1"/>
    <col min="8716" max="8957" width="12" style="90"/>
    <col min="8958" max="8958" width="11.5" style="90" customWidth="1"/>
    <col min="8959" max="8959" width="6.83203125" style="90" customWidth="1"/>
    <col min="8960" max="8960" width="1.33203125" style="90" customWidth="1"/>
    <col min="8961" max="8961" width="6.5" style="90" customWidth="1"/>
    <col min="8962" max="8962" width="7.1640625" style="90" customWidth="1"/>
    <col min="8963" max="8963" width="7.5" style="90" customWidth="1"/>
    <col min="8964" max="8964" width="1.83203125" style="90" customWidth="1"/>
    <col min="8965" max="8966" width="7.1640625" style="90" customWidth="1"/>
    <col min="8967" max="8967" width="5.5" style="90" customWidth="1"/>
    <col min="8968" max="8968" width="5.6640625" style="90" customWidth="1"/>
    <col min="8969" max="8969" width="5" style="90" customWidth="1"/>
    <col min="8970" max="8970" width="2.33203125" style="90" customWidth="1"/>
    <col min="8971" max="8971" width="8.83203125" style="90" bestFit="1" customWidth="1"/>
    <col min="8972" max="9213" width="12" style="90"/>
    <col min="9214" max="9214" width="11.5" style="90" customWidth="1"/>
    <col min="9215" max="9215" width="6.83203125" style="90" customWidth="1"/>
    <col min="9216" max="9216" width="1.33203125" style="90" customWidth="1"/>
    <col min="9217" max="9217" width="6.5" style="90" customWidth="1"/>
    <col min="9218" max="9218" width="7.1640625" style="90" customWidth="1"/>
    <col min="9219" max="9219" width="7.5" style="90" customWidth="1"/>
    <col min="9220" max="9220" width="1.83203125" style="90" customWidth="1"/>
    <col min="9221" max="9222" width="7.1640625" style="90" customWidth="1"/>
    <col min="9223" max="9223" width="5.5" style="90" customWidth="1"/>
    <col min="9224" max="9224" width="5.6640625" style="90" customWidth="1"/>
    <col min="9225" max="9225" width="5" style="90" customWidth="1"/>
    <col min="9226" max="9226" width="2.33203125" style="90" customWidth="1"/>
    <col min="9227" max="9227" width="8.83203125" style="90" bestFit="1" customWidth="1"/>
    <col min="9228" max="9469" width="12" style="90"/>
    <col min="9470" max="9470" width="11.5" style="90" customWidth="1"/>
    <col min="9471" max="9471" width="6.83203125" style="90" customWidth="1"/>
    <col min="9472" max="9472" width="1.33203125" style="90" customWidth="1"/>
    <col min="9473" max="9473" width="6.5" style="90" customWidth="1"/>
    <col min="9474" max="9474" width="7.1640625" style="90" customWidth="1"/>
    <col min="9475" max="9475" width="7.5" style="90" customWidth="1"/>
    <col min="9476" max="9476" width="1.83203125" style="90" customWidth="1"/>
    <col min="9477" max="9478" width="7.1640625" style="90" customWidth="1"/>
    <col min="9479" max="9479" width="5.5" style="90" customWidth="1"/>
    <col min="9480" max="9480" width="5.6640625" style="90" customWidth="1"/>
    <col min="9481" max="9481" width="5" style="90" customWidth="1"/>
    <col min="9482" max="9482" width="2.33203125" style="90" customWidth="1"/>
    <col min="9483" max="9483" width="8.83203125" style="90" bestFit="1" customWidth="1"/>
    <col min="9484" max="9725" width="12" style="90"/>
    <col min="9726" max="9726" width="11.5" style="90" customWidth="1"/>
    <col min="9727" max="9727" width="6.83203125" style="90" customWidth="1"/>
    <col min="9728" max="9728" width="1.33203125" style="90" customWidth="1"/>
    <col min="9729" max="9729" width="6.5" style="90" customWidth="1"/>
    <col min="9730" max="9730" width="7.1640625" style="90" customWidth="1"/>
    <col min="9731" max="9731" width="7.5" style="90" customWidth="1"/>
    <col min="9732" max="9732" width="1.83203125" style="90" customWidth="1"/>
    <col min="9733" max="9734" width="7.1640625" style="90" customWidth="1"/>
    <col min="9735" max="9735" width="5.5" style="90" customWidth="1"/>
    <col min="9736" max="9736" width="5.6640625" style="90" customWidth="1"/>
    <col min="9737" max="9737" width="5" style="90" customWidth="1"/>
    <col min="9738" max="9738" width="2.33203125" style="90" customWidth="1"/>
    <col min="9739" max="9739" width="8.83203125" style="90" bestFit="1" customWidth="1"/>
    <col min="9740" max="9981" width="12" style="90"/>
    <col min="9982" max="9982" width="11.5" style="90" customWidth="1"/>
    <col min="9983" max="9983" width="6.83203125" style="90" customWidth="1"/>
    <col min="9984" max="9984" width="1.33203125" style="90" customWidth="1"/>
    <col min="9985" max="9985" width="6.5" style="90" customWidth="1"/>
    <col min="9986" max="9986" width="7.1640625" style="90" customWidth="1"/>
    <col min="9987" max="9987" width="7.5" style="90" customWidth="1"/>
    <col min="9988" max="9988" width="1.83203125" style="90" customWidth="1"/>
    <col min="9989" max="9990" width="7.1640625" style="90" customWidth="1"/>
    <col min="9991" max="9991" width="5.5" style="90" customWidth="1"/>
    <col min="9992" max="9992" width="5.6640625" style="90" customWidth="1"/>
    <col min="9993" max="9993" width="5" style="90" customWidth="1"/>
    <col min="9994" max="9994" width="2.33203125" style="90" customWidth="1"/>
    <col min="9995" max="9995" width="8.83203125" style="90" bestFit="1" customWidth="1"/>
    <col min="9996" max="10237" width="12" style="90"/>
    <col min="10238" max="10238" width="11.5" style="90" customWidth="1"/>
    <col min="10239" max="10239" width="6.83203125" style="90" customWidth="1"/>
    <col min="10240" max="10240" width="1.33203125" style="90" customWidth="1"/>
    <col min="10241" max="10241" width="6.5" style="90" customWidth="1"/>
    <col min="10242" max="10242" width="7.1640625" style="90" customWidth="1"/>
    <col min="10243" max="10243" width="7.5" style="90" customWidth="1"/>
    <col min="10244" max="10244" width="1.83203125" style="90" customWidth="1"/>
    <col min="10245" max="10246" width="7.1640625" style="90" customWidth="1"/>
    <col min="10247" max="10247" width="5.5" style="90" customWidth="1"/>
    <col min="10248" max="10248" width="5.6640625" style="90" customWidth="1"/>
    <col min="10249" max="10249" width="5" style="90" customWidth="1"/>
    <col min="10250" max="10250" width="2.33203125" style="90" customWidth="1"/>
    <col min="10251" max="10251" width="8.83203125" style="90" bestFit="1" customWidth="1"/>
    <col min="10252" max="10493" width="12" style="90"/>
    <col min="10494" max="10494" width="11.5" style="90" customWidth="1"/>
    <col min="10495" max="10495" width="6.83203125" style="90" customWidth="1"/>
    <col min="10496" max="10496" width="1.33203125" style="90" customWidth="1"/>
    <col min="10497" max="10497" width="6.5" style="90" customWidth="1"/>
    <col min="10498" max="10498" width="7.1640625" style="90" customWidth="1"/>
    <col min="10499" max="10499" width="7.5" style="90" customWidth="1"/>
    <col min="10500" max="10500" width="1.83203125" style="90" customWidth="1"/>
    <col min="10501" max="10502" width="7.1640625" style="90" customWidth="1"/>
    <col min="10503" max="10503" width="5.5" style="90" customWidth="1"/>
    <col min="10504" max="10504" width="5.6640625" style="90" customWidth="1"/>
    <col min="10505" max="10505" width="5" style="90" customWidth="1"/>
    <col min="10506" max="10506" width="2.33203125" style="90" customWidth="1"/>
    <col min="10507" max="10507" width="8.83203125" style="90" bestFit="1" customWidth="1"/>
    <col min="10508" max="10749" width="12" style="90"/>
    <col min="10750" max="10750" width="11.5" style="90" customWidth="1"/>
    <col min="10751" max="10751" width="6.83203125" style="90" customWidth="1"/>
    <col min="10752" max="10752" width="1.33203125" style="90" customWidth="1"/>
    <col min="10753" max="10753" width="6.5" style="90" customWidth="1"/>
    <col min="10754" max="10754" width="7.1640625" style="90" customWidth="1"/>
    <col min="10755" max="10755" width="7.5" style="90" customWidth="1"/>
    <col min="10756" max="10756" width="1.83203125" style="90" customWidth="1"/>
    <col min="10757" max="10758" width="7.1640625" style="90" customWidth="1"/>
    <col min="10759" max="10759" width="5.5" style="90" customWidth="1"/>
    <col min="10760" max="10760" width="5.6640625" style="90" customWidth="1"/>
    <col min="10761" max="10761" width="5" style="90" customWidth="1"/>
    <col min="10762" max="10762" width="2.33203125" style="90" customWidth="1"/>
    <col min="10763" max="10763" width="8.83203125" style="90" bestFit="1" customWidth="1"/>
    <col min="10764" max="11005" width="12" style="90"/>
    <col min="11006" max="11006" width="11.5" style="90" customWidth="1"/>
    <col min="11007" max="11007" width="6.83203125" style="90" customWidth="1"/>
    <col min="11008" max="11008" width="1.33203125" style="90" customWidth="1"/>
    <col min="11009" max="11009" width="6.5" style="90" customWidth="1"/>
    <col min="11010" max="11010" width="7.1640625" style="90" customWidth="1"/>
    <col min="11011" max="11011" width="7.5" style="90" customWidth="1"/>
    <col min="11012" max="11012" width="1.83203125" style="90" customWidth="1"/>
    <col min="11013" max="11014" width="7.1640625" style="90" customWidth="1"/>
    <col min="11015" max="11015" width="5.5" style="90" customWidth="1"/>
    <col min="11016" max="11016" width="5.6640625" style="90" customWidth="1"/>
    <col min="11017" max="11017" width="5" style="90" customWidth="1"/>
    <col min="11018" max="11018" width="2.33203125" style="90" customWidth="1"/>
    <col min="11019" max="11019" width="8.83203125" style="90" bestFit="1" customWidth="1"/>
    <col min="11020" max="11261" width="12" style="90"/>
    <col min="11262" max="11262" width="11.5" style="90" customWidth="1"/>
    <col min="11263" max="11263" width="6.83203125" style="90" customWidth="1"/>
    <col min="11264" max="11264" width="1.33203125" style="90" customWidth="1"/>
    <col min="11265" max="11265" width="6.5" style="90" customWidth="1"/>
    <col min="11266" max="11266" width="7.1640625" style="90" customWidth="1"/>
    <col min="11267" max="11267" width="7.5" style="90" customWidth="1"/>
    <col min="11268" max="11268" width="1.83203125" style="90" customWidth="1"/>
    <col min="11269" max="11270" width="7.1640625" style="90" customWidth="1"/>
    <col min="11271" max="11271" width="5.5" style="90" customWidth="1"/>
    <col min="11272" max="11272" width="5.6640625" style="90" customWidth="1"/>
    <col min="11273" max="11273" width="5" style="90" customWidth="1"/>
    <col min="11274" max="11274" width="2.33203125" style="90" customWidth="1"/>
    <col min="11275" max="11275" width="8.83203125" style="90" bestFit="1" customWidth="1"/>
    <col min="11276" max="11517" width="12" style="90"/>
    <col min="11518" max="11518" width="11.5" style="90" customWidth="1"/>
    <col min="11519" max="11519" width="6.83203125" style="90" customWidth="1"/>
    <col min="11520" max="11520" width="1.33203125" style="90" customWidth="1"/>
    <col min="11521" max="11521" width="6.5" style="90" customWidth="1"/>
    <col min="11522" max="11522" width="7.1640625" style="90" customWidth="1"/>
    <col min="11523" max="11523" width="7.5" style="90" customWidth="1"/>
    <col min="11524" max="11524" width="1.83203125" style="90" customWidth="1"/>
    <col min="11525" max="11526" width="7.1640625" style="90" customWidth="1"/>
    <col min="11527" max="11527" width="5.5" style="90" customWidth="1"/>
    <col min="11528" max="11528" width="5.6640625" style="90" customWidth="1"/>
    <col min="11529" max="11529" width="5" style="90" customWidth="1"/>
    <col min="11530" max="11530" width="2.33203125" style="90" customWidth="1"/>
    <col min="11531" max="11531" width="8.83203125" style="90" bestFit="1" customWidth="1"/>
    <col min="11532" max="11773" width="12" style="90"/>
    <col min="11774" max="11774" width="11.5" style="90" customWidth="1"/>
    <col min="11775" max="11775" width="6.83203125" style="90" customWidth="1"/>
    <col min="11776" max="11776" width="1.33203125" style="90" customWidth="1"/>
    <col min="11777" max="11777" width="6.5" style="90" customWidth="1"/>
    <col min="11778" max="11778" width="7.1640625" style="90" customWidth="1"/>
    <col min="11779" max="11779" width="7.5" style="90" customWidth="1"/>
    <col min="11780" max="11780" width="1.83203125" style="90" customWidth="1"/>
    <col min="11781" max="11782" width="7.1640625" style="90" customWidth="1"/>
    <col min="11783" max="11783" width="5.5" style="90" customWidth="1"/>
    <col min="11784" max="11784" width="5.6640625" style="90" customWidth="1"/>
    <col min="11785" max="11785" width="5" style="90" customWidth="1"/>
    <col min="11786" max="11786" width="2.33203125" style="90" customWidth="1"/>
    <col min="11787" max="11787" width="8.83203125" style="90" bestFit="1" customWidth="1"/>
    <col min="11788" max="12029" width="12" style="90"/>
    <col min="12030" max="12030" width="11.5" style="90" customWidth="1"/>
    <col min="12031" max="12031" width="6.83203125" style="90" customWidth="1"/>
    <col min="12032" max="12032" width="1.33203125" style="90" customWidth="1"/>
    <col min="12033" max="12033" width="6.5" style="90" customWidth="1"/>
    <col min="12034" max="12034" width="7.1640625" style="90" customWidth="1"/>
    <col min="12035" max="12035" width="7.5" style="90" customWidth="1"/>
    <col min="12036" max="12036" width="1.83203125" style="90" customWidth="1"/>
    <col min="12037" max="12038" width="7.1640625" style="90" customWidth="1"/>
    <col min="12039" max="12039" width="5.5" style="90" customWidth="1"/>
    <col min="12040" max="12040" width="5.6640625" style="90" customWidth="1"/>
    <col min="12041" max="12041" width="5" style="90" customWidth="1"/>
    <col min="12042" max="12042" width="2.33203125" style="90" customWidth="1"/>
    <col min="12043" max="12043" width="8.83203125" style="90" bestFit="1" customWidth="1"/>
    <col min="12044" max="12285" width="12" style="90"/>
    <col min="12286" max="12286" width="11.5" style="90" customWidth="1"/>
    <col min="12287" max="12287" width="6.83203125" style="90" customWidth="1"/>
    <col min="12288" max="12288" width="1.33203125" style="90" customWidth="1"/>
    <col min="12289" max="12289" width="6.5" style="90" customWidth="1"/>
    <col min="12290" max="12290" width="7.1640625" style="90" customWidth="1"/>
    <col min="12291" max="12291" width="7.5" style="90" customWidth="1"/>
    <col min="12292" max="12292" width="1.83203125" style="90" customWidth="1"/>
    <col min="12293" max="12294" width="7.1640625" style="90" customWidth="1"/>
    <col min="12295" max="12295" width="5.5" style="90" customWidth="1"/>
    <col min="12296" max="12296" width="5.6640625" style="90" customWidth="1"/>
    <col min="12297" max="12297" width="5" style="90" customWidth="1"/>
    <col min="12298" max="12298" width="2.33203125" style="90" customWidth="1"/>
    <col min="12299" max="12299" width="8.83203125" style="90" bestFit="1" customWidth="1"/>
    <col min="12300" max="12541" width="12" style="90"/>
    <col min="12542" max="12542" width="11.5" style="90" customWidth="1"/>
    <col min="12543" max="12543" width="6.83203125" style="90" customWidth="1"/>
    <col min="12544" max="12544" width="1.33203125" style="90" customWidth="1"/>
    <col min="12545" max="12545" width="6.5" style="90" customWidth="1"/>
    <col min="12546" max="12546" width="7.1640625" style="90" customWidth="1"/>
    <col min="12547" max="12547" width="7.5" style="90" customWidth="1"/>
    <col min="12548" max="12548" width="1.83203125" style="90" customWidth="1"/>
    <col min="12549" max="12550" width="7.1640625" style="90" customWidth="1"/>
    <col min="12551" max="12551" width="5.5" style="90" customWidth="1"/>
    <col min="12552" max="12552" width="5.6640625" style="90" customWidth="1"/>
    <col min="12553" max="12553" width="5" style="90" customWidth="1"/>
    <col min="12554" max="12554" width="2.33203125" style="90" customWidth="1"/>
    <col min="12555" max="12555" width="8.83203125" style="90" bestFit="1" customWidth="1"/>
    <col min="12556" max="12797" width="12" style="90"/>
    <col min="12798" max="12798" width="11.5" style="90" customWidth="1"/>
    <col min="12799" max="12799" width="6.83203125" style="90" customWidth="1"/>
    <col min="12800" max="12800" width="1.33203125" style="90" customWidth="1"/>
    <col min="12801" max="12801" width="6.5" style="90" customWidth="1"/>
    <col min="12802" max="12802" width="7.1640625" style="90" customWidth="1"/>
    <col min="12803" max="12803" width="7.5" style="90" customWidth="1"/>
    <col min="12804" max="12804" width="1.83203125" style="90" customWidth="1"/>
    <col min="12805" max="12806" width="7.1640625" style="90" customWidth="1"/>
    <col min="12807" max="12807" width="5.5" style="90" customWidth="1"/>
    <col min="12808" max="12808" width="5.6640625" style="90" customWidth="1"/>
    <col min="12809" max="12809" width="5" style="90" customWidth="1"/>
    <col min="12810" max="12810" width="2.33203125" style="90" customWidth="1"/>
    <col min="12811" max="12811" width="8.83203125" style="90" bestFit="1" customWidth="1"/>
    <col min="12812" max="13053" width="12" style="90"/>
    <col min="13054" max="13054" width="11.5" style="90" customWidth="1"/>
    <col min="13055" max="13055" width="6.83203125" style="90" customWidth="1"/>
    <col min="13056" max="13056" width="1.33203125" style="90" customWidth="1"/>
    <col min="13057" max="13057" width="6.5" style="90" customWidth="1"/>
    <col min="13058" max="13058" width="7.1640625" style="90" customWidth="1"/>
    <col min="13059" max="13059" width="7.5" style="90" customWidth="1"/>
    <col min="13060" max="13060" width="1.83203125" style="90" customWidth="1"/>
    <col min="13061" max="13062" width="7.1640625" style="90" customWidth="1"/>
    <col min="13063" max="13063" width="5.5" style="90" customWidth="1"/>
    <col min="13064" max="13064" width="5.6640625" style="90" customWidth="1"/>
    <col min="13065" max="13065" width="5" style="90" customWidth="1"/>
    <col min="13066" max="13066" width="2.33203125" style="90" customWidth="1"/>
    <col min="13067" max="13067" width="8.83203125" style="90" bestFit="1" customWidth="1"/>
    <col min="13068" max="13309" width="12" style="90"/>
    <col min="13310" max="13310" width="11.5" style="90" customWidth="1"/>
    <col min="13311" max="13311" width="6.83203125" style="90" customWidth="1"/>
    <col min="13312" max="13312" width="1.33203125" style="90" customWidth="1"/>
    <col min="13313" max="13313" width="6.5" style="90" customWidth="1"/>
    <col min="13314" max="13314" width="7.1640625" style="90" customWidth="1"/>
    <col min="13315" max="13315" width="7.5" style="90" customWidth="1"/>
    <col min="13316" max="13316" width="1.83203125" style="90" customWidth="1"/>
    <col min="13317" max="13318" width="7.1640625" style="90" customWidth="1"/>
    <col min="13319" max="13319" width="5.5" style="90" customWidth="1"/>
    <col min="13320" max="13320" width="5.6640625" style="90" customWidth="1"/>
    <col min="13321" max="13321" width="5" style="90" customWidth="1"/>
    <col min="13322" max="13322" width="2.33203125" style="90" customWidth="1"/>
    <col min="13323" max="13323" width="8.83203125" style="90" bestFit="1" customWidth="1"/>
    <col min="13324" max="13565" width="12" style="90"/>
    <col min="13566" max="13566" width="11.5" style="90" customWidth="1"/>
    <col min="13567" max="13567" width="6.83203125" style="90" customWidth="1"/>
    <col min="13568" max="13568" width="1.33203125" style="90" customWidth="1"/>
    <col min="13569" max="13569" width="6.5" style="90" customWidth="1"/>
    <col min="13570" max="13570" width="7.1640625" style="90" customWidth="1"/>
    <col min="13571" max="13571" width="7.5" style="90" customWidth="1"/>
    <col min="13572" max="13572" width="1.83203125" style="90" customWidth="1"/>
    <col min="13573" max="13574" width="7.1640625" style="90" customWidth="1"/>
    <col min="13575" max="13575" width="5.5" style="90" customWidth="1"/>
    <col min="13576" max="13576" width="5.6640625" style="90" customWidth="1"/>
    <col min="13577" max="13577" width="5" style="90" customWidth="1"/>
    <col min="13578" max="13578" width="2.33203125" style="90" customWidth="1"/>
    <col min="13579" max="13579" width="8.83203125" style="90" bestFit="1" customWidth="1"/>
    <col min="13580" max="13821" width="12" style="90"/>
    <col min="13822" max="13822" width="11.5" style="90" customWidth="1"/>
    <col min="13823" max="13823" width="6.83203125" style="90" customWidth="1"/>
    <col min="13824" max="13824" width="1.33203125" style="90" customWidth="1"/>
    <col min="13825" max="13825" width="6.5" style="90" customWidth="1"/>
    <col min="13826" max="13826" width="7.1640625" style="90" customWidth="1"/>
    <col min="13827" max="13827" width="7.5" style="90" customWidth="1"/>
    <col min="13828" max="13828" width="1.83203125" style="90" customWidth="1"/>
    <col min="13829" max="13830" width="7.1640625" style="90" customWidth="1"/>
    <col min="13831" max="13831" width="5.5" style="90" customWidth="1"/>
    <col min="13832" max="13832" width="5.6640625" style="90" customWidth="1"/>
    <col min="13833" max="13833" width="5" style="90" customWidth="1"/>
    <col min="13834" max="13834" width="2.33203125" style="90" customWidth="1"/>
    <col min="13835" max="13835" width="8.83203125" style="90" bestFit="1" customWidth="1"/>
    <col min="13836" max="14077" width="12" style="90"/>
    <col min="14078" max="14078" width="11.5" style="90" customWidth="1"/>
    <col min="14079" max="14079" width="6.83203125" style="90" customWidth="1"/>
    <col min="14080" max="14080" width="1.33203125" style="90" customWidth="1"/>
    <col min="14081" max="14081" width="6.5" style="90" customWidth="1"/>
    <col min="14082" max="14082" width="7.1640625" style="90" customWidth="1"/>
    <col min="14083" max="14083" width="7.5" style="90" customWidth="1"/>
    <col min="14084" max="14084" width="1.83203125" style="90" customWidth="1"/>
    <col min="14085" max="14086" width="7.1640625" style="90" customWidth="1"/>
    <col min="14087" max="14087" width="5.5" style="90" customWidth="1"/>
    <col min="14088" max="14088" width="5.6640625" style="90" customWidth="1"/>
    <col min="14089" max="14089" width="5" style="90" customWidth="1"/>
    <col min="14090" max="14090" width="2.33203125" style="90" customWidth="1"/>
    <col min="14091" max="14091" width="8.83203125" style="90" bestFit="1" customWidth="1"/>
    <col min="14092" max="14333" width="12" style="90"/>
    <col min="14334" max="14334" width="11.5" style="90" customWidth="1"/>
    <col min="14335" max="14335" width="6.83203125" style="90" customWidth="1"/>
    <col min="14336" max="14336" width="1.33203125" style="90" customWidth="1"/>
    <col min="14337" max="14337" width="6.5" style="90" customWidth="1"/>
    <col min="14338" max="14338" width="7.1640625" style="90" customWidth="1"/>
    <col min="14339" max="14339" width="7.5" style="90" customWidth="1"/>
    <col min="14340" max="14340" width="1.83203125" style="90" customWidth="1"/>
    <col min="14341" max="14342" width="7.1640625" style="90" customWidth="1"/>
    <col min="14343" max="14343" width="5.5" style="90" customWidth="1"/>
    <col min="14344" max="14344" width="5.6640625" style="90" customWidth="1"/>
    <col min="14345" max="14345" width="5" style="90" customWidth="1"/>
    <col min="14346" max="14346" width="2.33203125" style="90" customWidth="1"/>
    <col min="14347" max="14347" width="8.83203125" style="90" bestFit="1" customWidth="1"/>
    <col min="14348" max="14589" width="12" style="90"/>
    <col min="14590" max="14590" width="11.5" style="90" customWidth="1"/>
    <col min="14591" max="14591" width="6.83203125" style="90" customWidth="1"/>
    <col min="14592" max="14592" width="1.33203125" style="90" customWidth="1"/>
    <col min="14593" max="14593" width="6.5" style="90" customWidth="1"/>
    <col min="14594" max="14594" width="7.1640625" style="90" customWidth="1"/>
    <col min="14595" max="14595" width="7.5" style="90" customWidth="1"/>
    <col min="14596" max="14596" width="1.83203125" style="90" customWidth="1"/>
    <col min="14597" max="14598" width="7.1640625" style="90" customWidth="1"/>
    <col min="14599" max="14599" width="5.5" style="90" customWidth="1"/>
    <col min="14600" max="14600" width="5.6640625" style="90" customWidth="1"/>
    <col min="14601" max="14601" width="5" style="90" customWidth="1"/>
    <col min="14602" max="14602" width="2.33203125" style="90" customWidth="1"/>
    <col min="14603" max="14603" width="8.83203125" style="90" bestFit="1" customWidth="1"/>
    <col min="14604" max="14845" width="12" style="90"/>
    <col min="14846" max="14846" width="11.5" style="90" customWidth="1"/>
    <col min="14847" max="14847" width="6.83203125" style="90" customWidth="1"/>
    <col min="14848" max="14848" width="1.33203125" style="90" customWidth="1"/>
    <col min="14849" max="14849" width="6.5" style="90" customWidth="1"/>
    <col min="14850" max="14850" width="7.1640625" style="90" customWidth="1"/>
    <col min="14851" max="14851" width="7.5" style="90" customWidth="1"/>
    <col min="14852" max="14852" width="1.83203125" style="90" customWidth="1"/>
    <col min="14853" max="14854" width="7.1640625" style="90" customWidth="1"/>
    <col min="14855" max="14855" width="5.5" style="90" customWidth="1"/>
    <col min="14856" max="14856" width="5.6640625" style="90" customWidth="1"/>
    <col min="14857" max="14857" width="5" style="90" customWidth="1"/>
    <col min="14858" max="14858" width="2.33203125" style="90" customWidth="1"/>
    <col min="14859" max="14859" width="8.83203125" style="90" bestFit="1" customWidth="1"/>
    <col min="14860" max="15101" width="12" style="90"/>
    <col min="15102" max="15102" width="11.5" style="90" customWidth="1"/>
    <col min="15103" max="15103" width="6.83203125" style="90" customWidth="1"/>
    <col min="15104" max="15104" width="1.33203125" style="90" customWidth="1"/>
    <col min="15105" max="15105" width="6.5" style="90" customWidth="1"/>
    <col min="15106" max="15106" width="7.1640625" style="90" customWidth="1"/>
    <col min="15107" max="15107" width="7.5" style="90" customWidth="1"/>
    <col min="15108" max="15108" width="1.83203125" style="90" customWidth="1"/>
    <col min="15109" max="15110" width="7.1640625" style="90" customWidth="1"/>
    <col min="15111" max="15111" width="5.5" style="90" customWidth="1"/>
    <col min="15112" max="15112" width="5.6640625" style="90" customWidth="1"/>
    <col min="15113" max="15113" width="5" style="90" customWidth="1"/>
    <col min="15114" max="15114" width="2.33203125" style="90" customWidth="1"/>
    <col min="15115" max="15115" width="8.83203125" style="90" bestFit="1" customWidth="1"/>
    <col min="15116" max="15357" width="12" style="90"/>
    <col min="15358" max="15358" width="11.5" style="90" customWidth="1"/>
    <col min="15359" max="15359" width="6.83203125" style="90" customWidth="1"/>
    <col min="15360" max="15360" width="1.33203125" style="90" customWidth="1"/>
    <col min="15361" max="15361" width="6.5" style="90" customWidth="1"/>
    <col min="15362" max="15362" width="7.1640625" style="90" customWidth="1"/>
    <col min="15363" max="15363" width="7.5" style="90" customWidth="1"/>
    <col min="15364" max="15364" width="1.83203125" style="90" customWidth="1"/>
    <col min="15365" max="15366" width="7.1640625" style="90" customWidth="1"/>
    <col min="15367" max="15367" width="5.5" style="90" customWidth="1"/>
    <col min="15368" max="15368" width="5.6640625" style="90" customWidth="1"/>
    <col min="15369" max="15369" width="5" style="90" customWidth="1"/>
    <col min="15370" max="15370" width="2.33203125" style="90" customWidth="1"/>
    <col min="15371" max="15371" width="8.83203125" style="90" bestFit="1" customWidth="1"/>
    <col min="15372" max="15613" width="12" style="90"/>
    <col min="15614" max="15614" width="11.5" style="90" customWidth="1"/>
    <col min="15615" max="15615" width="6.83203125" style="90" customWidth="1"/>
    <col min="15616" max="15616" width="1.33203125" style="90" customWidth="1"/>
    <col min="15617" max="15617" width="6.5" style="90" customWidth="1"/>
    <col min="15618" max="15618" width="7.1640625" style="90" customWidth="1"/>
    <col min="15619" max="15619" width="7.5" style="90" customWidth="1"/>
    <col min="15620" max="15620" width="1.83203125" style="90" customWidth="1"/>
    <col min="15621" max="15622" width="7.1640625" style="90" customWidth="1"/>
    <col min="15623" max="15623" width="5.5" style="90" customWidth="1"/>
    <col min="15624" max="15624" width="5.6640625" style="90" customWidth="1"/>
    <col min="15625" max="15625" width="5" style="90" customWidth="1"/>
    <col min="15626" max="15626" width="2.33203125" style="90" customWidth="1"/>
    <col min="15627" max="15627" width="8.83203125" style="90" bestFit="1" customWidth="1"/>
    <col min="15628" max="15869" width="12" style="90"/>
    <col min="15870" max="15870" width="11.5" style="90" customWidth="1"/>
    <col min="15871" max="15871" width="6.83203125" style="90" customWidth="1"/>
    <col min="15872" max="15872" width="1.33203125" style="90" customWidth="1"/>
    <col min="15873" max="15873" width="6.5" style="90" customWidth="1"/>
    <col min="15874" max="15874" width="7.1640625" style="90" customWidth="1"/>
    <col min="15875" max="15875" width="7.5" style="90" customWidth="1"/>
    <col min="15876" max="15876" width="1.83203125" style="90" customWidth="1"/>
    <col min="15877" max="15878" width="7.1640625" style="90" customWidth="1"/>
    <col min="15879" max="15879" width="5.5" style="90" customWidth="1"/>
    <col min="15880" max="15880" width="5.6640625" style="90" customWidth="1"/>
    <col min="15881" max="15881" width="5" style="90" customWidth="1"/>
    <col min="15882" max="15882" width="2.33203125" style="90" customWidth="1"/>
    <col min="15883" max="15883" width="8.83203125" style="90" bestFit="1" customWidth="1"/>
    <col min="15884" max="16125" width="12" style="90"/>
    <col min="16126" max="16126" width="11.5" style="90" customWidth="1"/>
    <col min="16127" max="16127" width="6.83203125" style="90" customWidth="1"/>
    <col min="16128" max="16128" width="1.33203125" style="90" customWidth="1"/>
    <col min="16129" max="16129" width="6.5" style="90" customWidth="1"/>
    <col min="16130" max="16130" width="7.1640625" style="90" customWidth="1"/>
    <col min="16131" max="16131" width="7.5" style="90" customWidth="1"/>
    <col min="16132" max="16132" width="1.83203125" style="90" customWidth="1"/>
    <col min="16133" max="16134" width="7.1640625" style="90" customWidth="1"/>
    <col min="16135" max="16135" width="5.5" style="90" customWidth="1"/>
    <col min="16136" max="16136" width="5.6640625" style="90" customWidth="1"/>
    <col min="16137" max="16137" width="5" style="90" customWidth="1"/>
    <col min="16138" max="16138" width="2.33203125" style="90" customWidth="1"/>
    <col min="16139" max="16139" width="8.83203125" style="90" bestFit="1" customWidth="1"/>
    <col min="16140" max="16384" width="12" style="90"/>
  </cols>
  <sheetData>
    <row r="1" spans="1:15" s="11" customFormat="1" ht="42.95" customHeight="1" x14ac:dyDescent="0.2">
      <c r="A1" s="8"/>
      <c r="B1" s="8"/>
      <c r="C1" s="8"/>
      <c r="D1" s="9"/>
      <c r="E1" s="9"/>
      <c r="F1" s="9"/>
      <c r="G1" s="10"/>
    </row>
    <row r="2" spans="1:15" s="11" customFormat="1" ht="13.5" thickBot="1" x14ac:dyDescent="0.25">
      <c r="A2" s="12"/>
      <c r="B2" s="12"/>
      <c r="C2" s="12"/>
      <c r="D2" s="13"/>
      <c r="E2" s="13"/>
      <c r="F2" s="13"/>
      <c r="G2" s="14"/>
      <c r="H2" s="15"/>
      <c r="I2" s="15"/>
      <c r="J2" s="15"/>
      <c r="K2" s="15"/>
      <c r="L2" s="92"/>
      <c r="M2" s="92"/>
    </row>
    <row r="3" spans="1:15" s="11" customFormat="1" ht="11.25" customHeight="1" thickTop="1" x14ac:dyDescent="0.2">
      <c r="A3" s="8"/>
      <c r="B3" s="8"/>
      <c r="C3" s="8"/>
      <c r="D3" s="9"/>
      <c r="E3" s="9"/>
      <c r="F3" s="9"/>
      <c r="G3" s="10"/>
    </row>
    <row r="4" spans="1:15" s="92" customFormat="1" ht="12.75" customHeight="1" x14ac:dyDescent="0.2">
      <c r="A4" s="110" t="s">
        <v>96</v>
      </c>
      <c r="B4" s="99"/>
      <c r="C4" s="99"/>
      <c r="D4" s="99"/>
      <c r="E4" s="99"/>
      <c r="F4" s="99"/>
      <c r="G4" s="99"/>
      <c r="H4" s="99"/>
      <c r="I4" s="99"/>
      <c r="J4" s="99"/>
    </row>
    <row r="5" spans="1:15" s="84" customFormat="1" ht="12.75" customHeight="1" x14ac:dyDescent="0.2">
      <c r="A5" s="72"/>
      <c r="B5" s="65"/>
      <c r="C5" s="65"/>
      <c r="D5" s="65"/>
      <c r="E5" s="65"/>
      <c r="F5" s="65"/>
      <c r="G5" s="65"/>
      <c r="H5" s="65"/>
      <c r="I5" s="65"/>
      <c r="J5" s="65"/>
      <c r="K5" s="65"/>
    </row>
    <row r="6" spans="1:15" s="107" customFormat="1" ht="11.25" customHeight="1" x14ac:dyDescent="0.2">
      <c r="A6" s="102" t="s">
        <v>64</v>
      </c>
      <c r="B6" s="103" t="s">
        <v>38</v>
      </c>
      <c r="C6" s="103"/>
      <c r="D6" s="103"/>
      <c r="E6" s="103"/>
      <c r="F6" s="103" t="s">
        <v>72</v>
      </c>
      <c r="G6" s="103"/>
      <c r="H6" s="103"/>
      <c r="I6" s="103"/>
      <c r="J6" s="103"/>
      <c r="K6" s="103" t="s">
        <v>65</v>
      </c>
      <c r="L6" s="103"/>
      <c r="M6" s="103"/>
    </row>
    <row r="7" spans="1:15" s="107" customFormat="1" ht="1.9" customHeight="1" x14ac:dyDescent="0.2">
      <c r="A7" s="102"/>
      <c r="B7" s="103"/>
      <c r="C7" s="103"/>
      <c r="D7" s="108"/>
      <c r="E7" s="108"/>
      <c r="F7" s="108"/>
      <c r="G7" s="109"/>
      <c r="H7" s="108"/>
      <c r="I7" s="108"/>
      <c r="J7" s="108"/>
      <c r="K7" s="108"/>
      <c r="L7" s="103"/>
      <c r="M7" s="103"/>
    </row>
    <row r="8" spans="1:15" s="107" customFormat="1" ht="1.9" customHeight="1" x14ac:dyDescent="0.2">
      <c r="A8" s="102"/>
      <c r="B8" s="103"/>
      <c r="C8" s="103"/>
      <c r="D8" s="103"/>
      <c r="E8" s="103"/>
      <c r="F8" s="103"/>
      <c r="G8" s="103"/>
      <c r="H8" s="103"/>
      <c r="I8" s="103"/>
      <c r="J8" s="103"/>
      <c r="K8" s="103"/>
      <c r="L8" s="103"/>
      <c r="M8" s="103"/>
    </row>
    <row r="9" spans="1:15" s="107" customFormat="1" ht="11.25" customHeight="1" x14ac:dyDescent="0.2">
      <c r="A9" s="104"/>
      <c r="B9" s="103" t="s">
        <v>73</v>
      </c>
      <c r="C9" s="103"/>
      <c r="D9" s="103" t="s">
        <v>0</v>
      </c>
      <c r="E9" s="103" t="s">
        <v>74</v>
      </c>
      <c r="F9" s="103" t="s">
        <v>55</v>
      </c>
      <c r="G9" s="103"/>
      <c r="H9" s="103" t="s">
        <v>0</v>
      </c>
      <c r="I9" s="105" t="s">
        <v>36</v>
      </c>
      <c r="J9" s="105" t="s">
        <v>39</v>
      </c>
      <c r="K9" s="106" t="s">
        <v>66</v>
      </c>
      <c r="L9" s="106"/>
      <c r="M9" s="103"/>
    </row>
    <row r="10" spans="1:15" s="107" customFormat="1" ht="11.25" customHeight="1" x14ac:dyDescent="0.2">
      <c r="A10" s="102"/>
      <c r="B10" s="105"/>
      <c r="C10" s="103"/>
      <c r="D10" s="103"/>
      <c r="E10" s="103" t="s">
        <v>56</v>
      </c>
      <c r="F10" s="103" t="s">
        <v>36</v>
      </c>
      <c r="G10" s="103"/>
      <c r="H10" s="103"/>
      <c r="I10" s="105" t="s">
        <v>56</v>
      </c>
      <c r="J10" s="105" t="s">
        <v>43</v>
      </c>
      <c r="K10" s="103" t="s">
        <v>67</v>
      </c>
      <c r="L10" s="103"/>
      <c r="M10" s="103"/>
    </row>
    <row r="11" spans="1:15" s="107" customFormat="1" ht="11.25" customHeight="1" x14ac:dyDescent="0.2">
      <c r="A11" s="91"/>
      <c r="C11" s="103"/>
      <c r="D11" s="103"/>
      <c r="E11" s="103" t="s">
        <v>63</v>
      </c>
      <c r="F11" s="103" t="s">
        <v>75</v>
      </c>
      <c r="G11" s="103"/>
      <c r="H11" s="103"/>
      <c r="I11" s="103" t="s">
        <v>76</v>
      </c>
      <c r="J11" s="103" t="s">
        <v>62</v>
      </c>
      <c r="K11" s="105" t="s">
        <v>68</v>
      </c>
      <c r="L11" s="105"/>
      <c r="M11" s="103"/>
    </row>
    <row r="12" spans="1:15" s="84" customFormat="1" ht="12.75" customHeight="1" x14ac:dyDescent="0.2">
      <c r="A12" s="73"/>
      <c r="B12" s="65"/>
      <c r="C12" s="65"/>
      <c r="D12" s="65"/>
      <c r="E12" s="65"/>
      <c r="F12" s="65"/>
      <c r="G12" s="65"/>
      <c r="H12" s="65"/>
      <c r="I12" s="65"/>
      <c r="J12" s="65"/>
      <c r="K12" s="65"/>
    </row>
    <row r="13" spans="1:15" s="84" customFormat="1" ht="12.75" customHeight="1" x14ac:dyDescent="0.2">
      <c r="A13" s="72" t="s">
        <v>8</v>
      </c>
      <c r="B13" s="65">
        <v>152208</v>
      </c>
      <c r="C13" s="65"/>
      <c r="D13" s="65">
        <v>62422</v>
      </c>
      <c r="E13" s="111">
        <v>67.897536125084102</v>
      </c>
      <c r="F13" s="111">
        <v>17.396110345711449</v>
      </c>
      <c r="G13" s="65"/>
      <c r="H13" s="65">
        <v>47014</v>
      </c>
      <c r="I13" s="111">
        <v>38.986259412090014</v>
      </c>
      <c r="J13" s="111">
        <v>25.900795507721103</v>
      </c>
      <c r="K13" s="111">
        <v>35.112945080188879</v>
      </c>
      <c r="M13" s="75"/>
      <c r="N13" s="96"/>
      <c r="O13" s="96"/>
    </row>
    <row r="14" spans="1:15" s="84" customFormat="1" ht="12.75" customHeight="1" x14ac:dyDescent="0.2">
      <c r="A14" s="72" t="s">
        <v>9</v>
      </c>
      <c r="B14" s="65">
        <v>104886</v>
      </c>
      <c r="C14" s="65"/>
      <c r="D14" s="65">
        <v>46625</v>
      </c>
      <c r="E14" s="111">
        <v>69.863806970509373</v>
      </c>
      <c r="F14" s="111">
        <v>16.401072386058981</v>
      </c>
      <c r="G14" s="65"/>
      <c r="H14" s="65">
        <v>28111</v>
      </c>
      <c r="I14" s="111">
        <v>28.63647682401907</v>
      </c>
      <c r="J14" s="111">
        <v>29.810394507488169</v>
      </c>
      <c r="K14" s="111">
        <v>41.553128668492761</v>
      </c>
      <c r="M14" s="96"/>
    </row>
    <row r="15" spans="1:15" s="84" customFormat="1" ht="12.75" customHeight="1" x14ac:dyDescent="0.2">
      <c r="A15" s="72" t="s">
        <v>10</v>
      </c>
      <c r="B15" s="65">
        <v>42717</v>
      </c>
      <c r="C15" s="65"/>
      <c r="D15" s="65">
        <v>21473</v>
      </c>
      <c r="E15" s="111">
        <v>69.077446095096164</v>
      </c>
      <c r="F15" s="111">
        <v>16.457877334326827</v>
      </c>
      <c r="G15" s="65"/>
      <c r="H15" s="65">
        <v>14675</v>
      </c>
      <c r="I15" s="111">
        <v>41.683134582623509</v>
      </c>
      <c r="J15" s="111">
        <v>24.810902896081771</v>
      </c>
      <c r="K15" s="111">
        <v>33.50596252129472</v>
      </c>
      <c r="M15" s="96"/>
    </row>
    <row r="16" spans="1:15" s="84" customFormat="1" ht="12.75" customHeight="1" x14ac:dyDescent="0.2">
      <c r="A16" s="72" t="s">
        <v>11</v>
      </c>
      <c r="B16" s="65">
        <v>3959</v>
      </c>
      <c r="C16" s="65"/>
      <c r="D16" s="65">
        <v>994</v>
      </c>
      <c r="E16" s="111">
        <v>75.251509054325965</v>
      </c>
      <c r="F16" s="111">
        <v>19.517102615694164</v>
      </c>
      <c r="G16" s="65"/>
      <c r="H16" s="65">
        <v>675</v>
      </c>
      <c r="I16" s="111">
        <v>0</v>
      </c>
      <c r="J16" s="111">
        <v>45.629629629629633</v>
      </c>
      <c r="K16" s="111">
        <v>54.370370370370367</v>
      </c>
      <c r="M16" s="96"/>
    </row>
    <row r="17" spans="1:21" s="84" customFormat="1" ht="12.75" customHeight="1" x14ac:dyDescent="0.2">
      <c r="A17" s="72" t="s">
        <v>12</v>
      </c>
      <c r="B17" s="65">
        <v>16943</v>
      </c>
      <c r="C17" s="65"/>
      <c r="D17" s="65">
        <v>4488</v>
      </c>
      <c r="E17" s="111">
        <v>64.393939393939391</v>
      </c>
      <c r="F17" s="111">
        <v>29.055258467023172</v>
      </c>
      <c r="G17" s="65"/>
      <c r="H17" s="65">
        <v>2739</v>
      </c>
      <c r="I17" s="111">
        <v>3.1398320554947059</v>
      </c>
      <c r="J17" s="111">
        <v>42.679810149689665</v>
      </c>
      <c r="K17" s="111">
        <v>54.180357794815627</v>
      </c>
      <c r="M17" s="96"/>
      <c r="N17" s="96"/>
    </row>
    <row r="18" spans="1:21" s="84" customFormat="1" ht="4.3499999999999996" customHeight="1" x14ac:dyDescent="0.2">
      <c r="A18" s="72"/>
      <c r="B18" s="65"/>
      <c r="C18" s="65"/>
      <c r="D18" s="65"/>
      <c r="G18" s="65"/>
      <c r="M18" s="96"/>
    </row>
    <row r="19" spans="1:21" s="84" customFormat="1" ht="12.75" customHeight="1" x14ac:dyDescent="0.2">
      <c r="A19" s="72" t="s">
        <v>13</v>
      </c>
      <c r="B19" s="65">
        <v>4052</v>
      </c>
      <c r="C19" s="65"/>
      <c r="D19" s="65">
        <v>1095</v>
      </c>
      <c r="E19" s="111">
        <v>65.936073059360737</v>
      </c>
      <c r="F19" s="111">
        <v>23.378995433789953</v>
      </c>
      <c r="G19" s="65"/>
      <c r="H19" s="65">
        <v>761</v>
      </c>
      <c r="I19" s="111">
        <v>9.0670170827858083</v>
      </c>
      <c r="J19" s="111">
        <v>43.889618922470433</v>
      </c>
      <c r="K19" s="111">
        <v>47.043363994743757</v>
      </c>
      <c r="M19" s="96"/>
    </row>
    <row r="20" spans="1:21" s="84" customFormat="1" ht="12.75" customHeight="1" x14ac:dyDescent="0.2">
      <c r="A20" s="72" t="s">
        <v>14</v>
      </c>
      <c r="B20" s="65">
        <v>4350</v>
      </c>
      <c r="C20" s="65"/>
      <c r="D20" s="65">
        <v>1041</v>
      </c>
      <c r="E20" s="111">
        <v>73.871277617675318</v>
      </c>
      <c r="F20" s="111">
        <v>22.286263208453409</v>
      </c>
      <c r="G20" s="65"/>
      <c r="H20" s="65">
        <v>1100</v>
      </c>
      <c r="I20" s="111">
        <v>26.454545454545453</v>
      </c>
      <c r="J20" s="111">
        <v>31.818181818181817</v>
      </c>
      <c r="K20" s="111">
        <v>41.727272727272727</v>
      </c>
      <c r="M20" s="96"/>
    </row>
    <row r="21" spans="1:21" s="84" customFormat="1" ht="12.75" customHeight="1" x14ac:dyDescent="0.2">
      <c r="A21" s="72" t="s">
        <v>15</v>
      </c>
      <c r="B21" s="65">
        <v>4318</v>
      </c>
      <c r="C21" s="65"/>
      <c r="D21" s="65">
        <v>1382</v>
      </c>
      <c r="E21" s="111">
        <v>79.811866859623734</v>
      </c>
      <c r="F21" s="111">
        <v>17.51085383502171</v>
      </c>
      <c r="G21" s="65"/>
      <c r="H21" s="65">
        <v>720</v>
      </c>
      <c r="I21" s="111">
        <v>3.3333333333333335</v>
      </c>
      <c r="J21" s="111">
        <v>49.027777777777779</v>
      </c>
      <c r="K21" s="111">
        <v>47.638888888888886</v>
      </c>
      <c r="M21" s="96"/>
    </row>
    <row r="22" spans="1:21" s="84" customFormat="1" ht="12.75" customHeight="1" x14ac:dyDescent="0.2">
      <c r="A22" s="72" t="s">
        <v>16</v>
      </c>
      <c r="B22" s="65">
        <v>13588</v>
      </c>
      <c r="C22" s="65"/>
      <c r="D22" s="65">
        <v>4853</v>
      </c>
      <c r="E22" s="111">
        <v>60.354419946424883</v>
      </c>
      <c r="F22" s="111">
        <v>30.929322068823407</v>
      </c>
      <c r="G22" s="65"/>
      <c r="H22" s="65">
        <v>3697</v>
      </c>
      <c r="I22" s="111">
        <v>30.15958885582905</v>
      </c>
      <c r="J22" s="111">
        <v>27.968623208006495</v>
      </c>
      <c r="K22" s="111">
        <v>41.871787936164459</v>
      </c>
      <c r="M22" s="96"/>
    </row>
    <row r="23" spans="1:21" s="84" customFormat="1" ht="12.75" customHeight="1" x14ac:dyDescent="0.2">
      <c r="A23" s="72" t="s">
        <v>17</v>
      </c>
      <c r="B23" s="65">
        <v>39522</v>
      </c>
      <c r="C23" s="65"/>
      <c r="D23" s="65">
        <v>12048</v>
      </c>
      <c r="E23" s="111">
        <v>54.174966799468791</v>
      </c>
      <c r="F23" s="111">
        <v>39.367529880478088</v>
      </c>
      <c r="G23" s="65"/>
      <c r="H23" s="65">
        <v>8776</v>
      </c>
      <c r="I23" s="111">
        <v>16.567912488605288</v>
      </c>
      <c r="J23" s="111">
        <v>33.397903372835003</v>
      </c>
      <c r="K23" s="111">
        <v>50.034184138559709</v>
      </c>
      <c r="M23" s="96"/>
      <c r="N23" s="70"/>
      <c r="O23" s="70"/>
      <c r="P23" s="70"/>
      <c r="Q23" s="70"/>
      <c r="R23" s="70"/>
      <c r="S23" s="70"/>
      <c r="T23" s="70"/>
      <c r="U23" s="96"/>
    </row>
    <row r="24" spans="1:21" s="84" customFormat="1" ht="4.3499999999999996" customHeight="1" x14ac:dyDescent="0.2">
      <c r="A24" s="72"/>
      <c r="B24" s="65"/>
      <c r="C24" s="65"/>
      <c r="D24" s="65"/>
      <c r="G24" s="65"/>
      <c r="M24" s="96"/>
    </row>
    <row r="25" spans="1:21" s="84" customFormat="1" ht="12.75" customHeight="1" x14ac:dyDescent="0.2">
      <c r="A25" s="72" t="s">
        <v>18</v>
      </c>
      <c r="B25" s="65">
        <v>27870</v>
      </c>
      <c r="C25" s="65"/>
      <c r="D25" s="65">
        <v>8503</v>
      </c>
      <c r="E25" s="111">
        <v>74.091497118663995</v>
      </c>
      <c r="F25" s="111">
        <v>17.781959308479362</v>
      </c>
      <c r="G25" s="65"/>
      <c r="H25" s="65">
        <v>6949</v>
      </c>
      <c r="I25" s="111">
        <v>27.270110807310406</v>
      </c>
      <c r="J25" s="111">
        <v>31.256295869909341</v>
      </c>
      <c r="K25" s="111">
        <v>41.473593322780253</v>
      </c>
      <c r="M25" s="96"/>
    </row>
    <row r="26" spans="1:21" s="84" customFormat="1" ht="12.75" customHeight="1" x14ac:dyDescent="0.2">
      <c r="A26" s="72" t="s">
        <v>19</v>
      </c>
      <c r="B26" s="65">
        <v>17472</v>
      </c>
      <c r="C26" s="65"/>
      <c r="D26" s="65">
        <v>11099</v>
      </c>
      <c r="E26" s="111">
        <v>57.933147130372106</v>
      </c>
      <c r="F26" s="111">
        <v>26.020362194792323</v>
      </c>
      <c r="G26" s="65"/>
      <c r="H26" s="65">
        <v>5557</v>
      </c>
      <c r="I26" s="111">
        <v>19.506928198668348</v>
      </c>
      <c r="J26" s="111">
        <v>25.499370163757423</v>
      </c>
      <c r="K26" s="111">
        <v>54.993701637574233</v>
      </c>
      <c r="M26" s="96"/>
    </row>
    <row r="27" spans="1:21" s="84" customFormat="1" ht="12.75" customHeight="1" x14ac:dyDescent="0.2">
      <c r="A27" s="72" t="s">
        <v>20</v>
      </c>
      <c r="B27" s="65">
        <v>31050</v>
      </c>
      <c r="C27" s="65"/>
      <c r="D27" s="65">
        <v>11405</v>
      </c>
      <c r="E27" s="111">
        <v>52.792634809294171</v>
      </c>
      <c r="F27" s="111">
        <v>40.859272249013593</v>
      </c>
      <c r="G27" s="65"/>
      <c r="H27" s="65">
        <v>7550</v>
      </c>
      <c r="I27" s="111">
        <v>13.933774834437084</v>
      </c>
      <c r="J27" s="111">
        <v>33.245033112582782</v>
      </c>
      <c r="K27" s="111">
        <v>52.821192052980138</v>
      </c>
      <c r="M27" s="96"/>
    </row>
    <row r="28" spans="1:21" s="84" customFormat="1" ht="12.75" customHeight="1" x14ac:dyDescent="0.2">
      <c r="A28" s="72" t="s">
        <v>21</v>
      </c>
      <c r="B28" s="65">
        <v>8222</v>
      </c>
      <c r="C28" s="65"/>
      <c r="D28" s="65">
        <v>3014</v>
      </c>
      <c r="E28" s="111">
        <v>73.988055739880551</v>
      </c>
      <c r="F28" s="111">
        <v>18.878566688785668</v>
      </c>
      <c r="G28" s="65"/>
      <c r="H28" s="65">
        <v>1915</v>
      </c>
      <c r="I28" s="111">
        <v>11.644908616187989</v>
      </c>
      <c r="J28" s="111">
        <v>41.984334203655358</v>
      </c>
      <c r="K28" s="111">
        <v>46.370757180156659</v>
      </c>
      <c r="M28" s="96"/>
    </row>
    <row r="29" spans="1:21" s="84" customFormat="1" ht="12.75" customHeight="1" x14ac:dyDescent="0.2">
      <c r="A29" s="72" t="s">
        <v>22</v>
      </c>
      <c r="B29" s="65">
        <v>6167</v>
      </c>
      <c r="C29" s="65"/>
      <c r="D29" s="65">
        <v>1459</v>
      </c>
      <c r="E29" s="111">
        <v>66.895133653187116</v>
      </c>
      <c r="F29" s="111">
        <v>26.113776559287182</v>
      </c>
      <c r="G29" s="65"/>
      <c r="H29" s="65">
        <v>1223</v>
      </c>
      <c r="I29" s="111">
        <v>0</v>
      </c>
      <c r="J29" s="111">
        <v>43.663123466884713</v>
      </c>
      <c r="K29" s="111">
        <v>56.336876533115287</v>
      </c>
      <c r="M29" s="96"/>
    </row>
    <row r="30" spans="1:21" s="84" customFormat="1" ht="12.75" customHeight="1" x14ac:dyDescent="0.2">
      <c r="A30" s="72" t="s">
        <v>23</v>
      </c>
      <c r="B30" s="65">
        <v>1962</v>
      </c>
      <c r="C30" s="65"/>
      <c r="D30" s="65">
        <v>155</v>
      </c>
      <c r="E30" s="111">
        <v>0</v>
      </c>
      <c r="F30" s="111">
        <v>100</v>
      </c>
      <c r="G30" s="65"/>
      <c r="H30" s="65">
        <v>356</v>
      </c>
      <c r="I30" s="111">
        <v>0</v>
      </c>
      <c r="J30" s="111">
        <v>45.224719101123597</v>
      </c>
      <c r="K30" s="111">
        <v>54.775280898876403</v>
      </c>
      <c r="M30" s="96"/>
    </row>
    <row r="31" spans="1:21" s="84" customFormat="1" ht="4.3499999999999996" customHeight="1" x14ac:dyDescent="0.2">
      <c r="A31" s="72"/>
      <c r="B31" s="65"/>
      <c r="C31" s="65"/>
      <c r="D31" s="65"/>
      <c r="G31" s="65"/>
      <c r="M31" s="96"/>
    </row>
    <row r="32" spans="1:21" s="84" customFormat="1" ht="12.75" customHeight="1" x14ac:dyDescent="0.2">
      <c r="A32" s="72" t="s">
        <v>24</v>
      </c>
      <c r="B32" s="65">
        <v>57381</v>
      </c>
      <c r="C32" s="65"/>
      <c r="D32" s="65">
        <v>25226</v>
      </c>
      <c r="E32" s="111">
        <v>77.174343930864993</v>
      </c>
      <c r="F32" s="111">
        <v>13.240307619123126</v>
      </c>
      <c r="G32" s="65"/>
      <c r="H32" s="65">
        <v>14166</v>
      </c>
      <c r="I32" s="111">
        <v>33.135676973034023</v>
      </c>
      <c r="J32" s="111">
        <v>31.886206409713395</v>
      </c>
      <c r="K32" s="111">
        <v>34.978116617252574</v>
      </c>
      <c r="M32" s="96"/>
    </row>
    <row r="33" spans="1:21" s="84" customFormat="1" ht="12.75" customHeight="1" x14ac:dyDescent="0.2">
      <c r="A33" s="72" t="s">
        <v>25</v>
      </c>
      <c r="B33" s="65">
        <v>19746</v>
      </c>
      <c r="C33" s="65"/>
      <c r="D33" s="65">
        <v>7801</v>
      </c>
      <c r="E33" s="111">
        <v>71.849762850916548</v>
      </c>
      <c r="F33" s="111">
        <v>20.484553262402255</v>
      </c>
      <c r="G33" s="65"/>
      <c r="H33" s="65">
        <v>5620</v>
      </c>
      <c r="I33" s="111">
        <v>26.085409252669038</v>
      </c>
      <c r="J33" s="111">
        <v>32.277580071174377</v>
      </c>
      <c r="K33" s="111">
        <v>41.637010676156585</v>
      </c>
      <c r="M33" s="96"/>
    </row>
    <row r="34" spans="1:21" s="84" customFormat="1" ht="12.75" customHeight="1" x14ac:dyDescent="0.2">
      <c r="A34" s="72" t="s">
        <v>26</v>
      </c>
      <c r="B34" s="65">
        <v>73076</v>
      </c>
      <c r="C34" s="65"/>
      <c r="D34" s="65">
        <v>24607</v>
      </c>
      <c r="E34" s="111">
        <v>70.150770106067384</v>
      </c>
      <c r="F34" s="111">
        <v>21.233795261510952</v>
      </c>
      <c r="G34" s="65"/>
      <c r="H34" s="65">
        <v>14275</v>
      </c>
      <c r="I34" s="111">
        <v>16.476357267950963</v>
      </c>
      <c r="J34" s="111">
        <v>37.366024518388791</v>
      </c>
      <c r="K34" s="111">
        <v>46.157618213660243</v>
      </c>
      <c r="M34" s="96"/>
    </row>
    <row r="35" spans="1:21" s="84" customFormat="1" ht="12.75" customHeight="1" x14ac:dyDescent="0.2">
      <c r="A35" s="72" t="s">
        <v>27</v>
      </c>
      <c r="B35" s="65">
        <v>30091</v>
      </c>
      <c r="C35" s="65"/>
      <c r="D35" s="65">
        <v>8375</v>
      </c>
      <c r="E35" s="111">
        <v>69.014925373134332</v>
      </c>
      <c r="F35" s="111">
        <v>21.134328358208958</v>
      </c>
      <c r="G35" s="65"/>
      <c r="H35" s="65">
        <v>5228</v>
      </c>
      <c r="I35" s="111">
        <v>8.9709257842387142</v>
      </c>
      <c r="J35" s="111">
        <v>46.040550879877586</v>
      </c>
      <c r="K35" s="111">
        <v>44.988523335883698</v>
      </c>
      <c r="M35" s="96"/>
      <c r="N35" s="70"/>
      <c r="O35" s="70"/>
      <c r="P35" s="70"/>
      <c r="Q35" s="70"/>
      <c r="R35" s="70"/>
      <c r="S35" s="70"/>
      <c r="T35" s="70"/>
      <c r="U35" s="96"/>
    </row>
    <row r="36" spans="1:21" s="84" customFormat="1" ht="12.75" customHeight="1" x14ac:dyDescent="0.2">
      <c r="A36" s="72" t="s">
        <v>28</v>
      </c>
      <c r="B36" s="65">
        <v>38159</v>
      </c>
      <c r="C36" s="65"/>
      <c r="D36" s="65">
        <v>16247</v>
      </c>
      <c r="E36" s="111">
        <v>55.770296054656242</v>
      </c>
      <c r="F36" s="111">
        <v>39.428817627869762</v>
      </c>
      <c r="G36" s="65"/>
      <c r="H36" s="65">
        <v>8528</v>
      </c>
      <c r="I36" s="111">
        <v>14.340994371482177</v>
      </c>
      <c r="J36" s="111">
        <v>27.825984990619133</v>
      </c>
      <c r="K36" s="111">
        <v>57.833020637898692</v>
      </c>
      <c r="L36" s="100"/>
      <c r="M36" s="96"/>
    </row>
    <row r="37" spans="1:21" s="84" customFormat="1" ht="4.3499999999999996" customHeight="1" x14ac:dyDescent="0.2">
      <c r="A37" s="72"/>
      <c r="B37" s="65"/>
      <c r="C37" s="65"/>
      <c r="D37" s="65"/>
      <c r="G37" s="65"/>
      <c r="M37" s="96"/>
    </row>
    <row r="38" spans="1:21" s="84" customFormat="1" ht="12.75" customHeight="1" x14ac:dyDescent="0.2">
      <c r="A38" s="69" t="s">
        <v>29</v>
      </c>
      <c r="B38" s="70">
        <v>89428</v>
      </c>
      <c r="C38" s="70"/>
      <c r="D38" s="70">
        <v>35017</v>
      </c>
      <c r="E38" s="112">
        <v>57.226489990575999</v>
      </c>
      <c r="F38" s="112">
        <v>32.655567295884858</v>
      </c>
      <c r="G38" s="70"/>
      <c r="H38" s="70">
        <v>23189</v>
      </c>
      <c r="I38" s="112">
        <v>25.054982966061495</v>
      </c>
      <c r="J38" s="112">
        <v>25.714778558799427</v>
      </c>
      <c r="K38" s="112">
        <v>49.230238475139075</v>
      </c>
      <c r="M38" s="96"/>
    </row>
    <row r="39" spans="1:21" s="84" customFormat="1" ht="12.75" customHeight="1" x14ac:dyDescent="0.2">
      <c r="A39" s="72" t="s">
        <v>30</v>
      </c>
      <c r="B39" s="65">
        <v>36457</v>
      </c>
      <c r="C39" s="65"/>
      <c r="D39" s="65">
        <v>14377</v>
      </c>
      <c r="E39" s="111">
        <v>60.436808791820276</v>
      </c>
      <c r="F39" s="111">
        <v>32.607637198302847</v>
      </c>
      <c r="G39" s="65"/>
      <c r="H39" s="65">
        <v>8834</v>
      </c>
      <c r="I39" s="111">
        <v>19.775865972379446</v>
      </c>
      <c r="J39" s="111">
        <v>35.069051392347752</v>
      </c>
      <c r="K39" s="111">
        <v>45.155082635272805</v>
      </c>
      <c r="M39" s="96"/>
    </row>
    <row r="40" spans="1:21" s="84" customFormat="1" ht="12.75" customHeight="1" x14ac:dyDescent="0.2">
      <c r="A40" s="72" t="s">
        <v>31</v>
      </c>
      <c r="B40" s="65">
        <v>21205</v>
      </c>
      <c r="C40" s="65"/>
      <c r="D40" s="65">
        <v>8940</v>
      </c>
      <c r="E40" s="111">
        <v>67.863534675615213</v>
      </c>
      <c r="F40" s="111">
        <v>25.749440715883669</v>
      </c>
      <c r="G40" s="65"/>
      <c r="H40" s="65">
        <v>6069</v>
      </c>
      <c r="I40" s="111">
        <v>24.419179436480473</v>
      </c>
      <c r="J40" s="111">
        <v>29.246992914812985</v>
      </c>
      <c r="K40" s="111">
        <v>46.333827648706546</v>
      </c>
      <c r="M40" s="96"/>
    </row>
    <row r="41" spans="1:21" s="84" customFormat="1" ht="12.75" customHeight="1" x14ac:dyDescent="0.2">
      <c r="A41" s="72" t="s">
        <v>32</v>
      </c>
      <c r="B41" s="65">
        <v>56530</v>
      </c>
      <c r="C41" s="65"/>
      <c r="D41" s="65">
        <v>25904</v>
      </c>
      <c r="E41" s="111">
        <v>35.013897467572576</v>
      </c>
      <c r="F41" s="111">
        <v>57.060685608400249</v>
      </c>
      <c r="G41" s="65"/>
      <c r="H41" s="65">
        <v>12958</v>
      </c>
      <c r="I41" s="111">
        <v>8.1571230128106187</v>
      </c>
      <c r="J41" s="111">
        <v>25.690693008180276</v>
      </c>
      <c r="K41" s="111">
        <v>66.152183979009109</v>
      </c>
      <c r="M41" s="96"/>
    </row>
    <row r="42" spans="1:21" s="84" customFormat="1" ht="12.75" customHeight="1" x14ac:dyDescent="0.2">
      <c r="A42" s="72" t="s">
        <v>33</v>
      </c>
      <c r="B42" s="65">
        <v>8926</v>
      </c>
      <c r="C42" s="65"/>
      <c r="D42" s="65">
        <v>3187</v>
      </c>
      <c r="E42" s="111">
        <v>67.336052714151236</v>
      </c>
      <c r="F42" s="111">
        <v>26.702227800439282</v>
      </c>
      <c r="G42" s="65"/>
      <c r="H42" s="65">
        <v>1955</v>
      </c>
      <c r="I42" s="111">
        <v>7.9283887468030692</v>
      </c>
      <c r="J42" s="111">
        <v>40.716112531969308</v>
      </c>
      <c r="K42" s="111">
        <v>51.355498721227619</v>
      </c>
      <c r="M42" s="96"/>
    </row>
    <row r="43" spans="1:21" s="84" customFormat="1" ht="4.3499999999999996" customHeight="1" x14ac:dyDescent="0.2">
      <c r="A43" s="72"/>
      <c r="B43" s="65"/>
      <c r="C43" s="65"/>
      <c r="D43" s="65"/>
      <c r="E43" s="111"/>
      <c r="F43" s="111"/>
      <c r="G43" s="65"/>
      <c r="H43" s="65"/>
      <c r="I43" s="111"/>
      <c r="J43" s="111"/>
      <c r="K43" s="111"/>
    </row>
    <row r="44" spans="1:21" s="84" customFormat="1" ht="12.75" customHeight="1" x14ac:dyDescent="0.2">
      <c r="A44" s="69" t="s">
        <v>34</v>
      </c>
      <c r="B44" s="76">
        <v>910285</v>
      </c>
      <c r="C44" s="76"/>
      <c r="D44" s="76">
        <v>361737</v>
      </c>
      <c r="E44" s="113">
        <v>63.754053359208484</v>
      </c>
      <c r="F44" s="113">
        <v>25.729466435559534</v>
      </c>
      <c r="G44" s="76"/>
      <c r="H44" s="76">
        <v>232640</v>
      </c>
      <c r="I44" s="113">
        <v>25.89580467675378</v>
      </c>
      <c r="J44" s="113">
        <v>29.952286795048146</v>
      </c>
      <c r="K44" s="113">
        <v>44.151908528198078</v>
      </c>
      <c r="M44" s="96"/>
      <c r="N44" s="70"/>
      <c r="O44" s="70"/>
      <c r="P44" s="70"/>
      <c r="Q44" s="96"/>
    </row>
    <row r="45" spans="1:21" s="84" customFormat="1" ht="12.75" customHeight="1" x14ac:dyDescent="0.2">
      <c r="A45" s="74"/>
      <c r="B45" s="115"/>
      <c r="C45" s="115"/>
      <c r="D45" s="115"/>
      <c r="E45" s="116"/>
      <c r="F45" s="116"/>
      <c r="G45" s="115"/>
      <c r="H45" s="94"/>
      <c r="I45" s="116"/>
      <c r="J45" s="116"/>
      <c r="K45" s="116"/>
      <c r="M45" s="96"/>
      <c r="N45" s="70"/>
      <c r="O45" s="70"/>
      <c r="P45" s="70"/>
      <c r="Q45" s="96"/>
    </row>
    <row r="46" spans="1:21" s="117" customFormat="1" ht="11.25" customHeight="1" x14ac:dyDescent="0.2">
      <c r="A46" s="154" t="s">
        <v>97</v>
      </c>
      <c r="B46" s="155"/>
      <c r="C46" s="155"/>
      <c r="D46" s="155"/>
      <c r="E46" s="155"/>
      <c r="F46" s="155"/>
      <c r="G46" s="155"/>
      <c r="H46" s="155"/>
      <c r="I46" s="155"/>
      <c r="J46" s="155"/>
      <c r="K46" s="155"/>
    </row>
    <row r="47" spans="1:21" s="19" customFormat="1" ht="11.25" customHeight="1" x14ac:dyDescent="0.2">
      <c r="A47" s="155"/>
      <c r="B47" s="155"/>
      <c r="C47" s="155"/>
      <c r="D47" s="155"/>
      <c r="E47" s="155"/>
      <c r="F47" s="155"/>
      <c r="G47" s="155"/>
      <c r="H47" s="155"/>
      <c r="I47" s="155"/>
      <c r="J47" s="155"/>
      <c r="K47" s="155"/>
    </row>
    <row r="48" spans="1:21" s="19" customFormat="1" ht="11.25" customHeight="1" x14ac:dyDescent="0.2">
      <c r="A48" s="155"/>
      <c r="B48" s="155"/>
      <c r="C48" s="155"/>
      <c r="D48" s="155"/>
      <c r="E48" s="155"/>
      <c r="F48" s="155"/>
      <c r="G48" s="155"/>
      <c r="H48" s="155"/>
      <c r="I48" s="155"/>
      <c r="J48" s="155"/>
      <c r="K48" s="155"/>
    </row>
    <row r="49" spans="1:11" s="84" customFormat="1" ht="12.75" customHeight="1" x14ac:dyDescent="0.2">
      <c r="A49" s="114"/>
      <c r="B49" s="114"/>
      <c r="C49" s="114"/>
      <c r="D49" s="114"/>
      <c r="E49" s="114"/>
      <c r="F49" s="114"/>
      <c r="G49" s="114"/>
      <c r="H49" s="114"/>
      <c r="I49" s="114"/>
      <c r="J49" s="114"/>
      <c r="K49" s="114"/>
    </row>
    <row r="50" spans="1:11" s="84" customFormat="1" ht="11.25" customHeight="1" x14ac:dyDescent="0.2">
      <c r="A50" s="66" t="s">
        <v>59</v>
      </c>
      <c r="B50" s="65"/>
      <c r="C50" s="65"/>
      <c r="D50" s="65"/>
      <c r="E50" s="65"/>
      <c r="F50" s="65"/>
      <c r="G50" s="65"/>
      <c r="H50" s="65"/>
      <c r="I50" s="65"/>
      <c r="J50" s="65"/>
      <c r="K50" s="65"/>
    </row>
    <row r="51" spans="1:11" s="84" customFormat="1" x14ac:dyDescent="0.2">
      <c r="A51" s="72"/>
      <c r="B51" s="65"/>
      <c r="C51" s="65"/>
      <c r="D51" s="65"/>
      <c r="E51" s="65"/>
      <c r="F51" s="65"/>
      <c r="G51" s="65"/>
      <c r="H51" s="65"/>
      <c r="I51" s="65"/>
      <c r="J51" s="65"/>
      <c r="K51" s="65"/>
    </row>
    <row r="52" spans="1:11" s="84" customFormat="1" x14ac:dyDescent="0.2">
      <c r="A52" s="72"/>
    </row>
  </sheetData>
  <mergeCells count="1">
    <mergeCell ref="A46:K48"/>
  </mergeCells>
  <pageMargins left="0.39370078740157483" right="0.39370078740157483" top="0.78740157480314965" bottom="0.59055118110236227" header="0.39370078740157483" footer="0.39370078740157483"/>
  <pageSetup paperSize="9" orientation="portrait" horizontalDpi="1200" verticalDpi="1200" r:id="rId1"/>
  <headerFooter alignWithMargins="0">
    <oddFooter>&amp;L&amp;"Arial,Normal"&amp;8&amp;D&amp;C&amp;"Arial,Normal"&amp;8&amp;P/&amp;N&amp;R&amp;"Arial,Normal"&amp;8&amp;F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2005</vt:lpstr>
      <vt:lpstr>2006</vt:lpstr>
      <vt:lpstr>2007</vt:lpstr>
      <vt:lpstr>2008</vt:lpstr>
      <vt:lpstr>2009</vt:lpstr>
      <vt:lpstr>2010</vt:lpstr>
      <vt:lpstr>2011</vt:lpstr>
      <vt:lpstr>2012</vt:lpstr>
      <vt:lpstr>2013</vt:lpstr>
      <vt:lpstr>2014</vt:lpstr>
      <vt:lpstr>2015</vt:lpstr>
      <vt:lpstr>2016 </vt:lpstr>
      <vt:lpstr>2017</vt:lpstr>
      <vt:lpstr>2018</vt:lpstr>
      <vt:lpstr>2019</vt:lpstr>
      <vt:lpstr>2020</vt:lpstr>
      <vt:lpstr>2021</vt:lpstr>
      <vt:lpstr>2022</vt:lpstr>
    </vt:vector>
  </TitlesOfParts>
  <Company>SCRIS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Claude Enz</dc:creator>
  <cp:lastModifiedBy>Brunner Isabelle</cp:lastModifiedBy>
  <cp:lastPrinted>2024-11-27T13:23:43Z</cp:lastPrinted>
  <dcterms:created xsi:type="dcterms:W3CDTF">1998-07-07T12:17:17Z</dcterms:created>
  <dcterms:modified xsi:type="dcterms:W3CDTF">2024-11-27T13:25:56Z</dcterms:modified>
</cp:coreProperties>
</file>