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15_education\1501_Generalites\"/>
    </mc:Choice>
  </mc:AlternateContent>
  <xr:revisionPtr revIDLastSave="0" documentId="13_ncr:1_{F1D196E8-1E54-406B-863F-AC9FA6E1A7A8}" xr6:coauthVersionLast="47" xr6:coauthVersionMax="47" xr10:uidLastSave="{00000000-0000-0000-0000-000000000000}"/>
  <bookViews>
    <workbookView xWindow="-103" yWindow="-103" windowWidth="16663" windowHeight="9772" activeTab="2" xr2:uid="{00000000-000D-0000-FFFF-FFFF00000000}"/>
  </bookViews>
  <sheets>
    <sheet name="2000-2012" sheetId="1" r:id="rId1"/>
    <sheet name="2013-2020" sheetId="10" r:id="rId2"/>
    <sheet name="Dès 2021" sheetId="8" r:id="rId3"/>
    <sheet name="Annuaire" sheetId="9" r:id="rId4"/>
  </sheets>
  <definedNames>
    <definedName name="_xlnm.Print_Titles" localSheetId="0">'2000-2012'!$A:$A,'2000-2012'!$1:$8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0" l="1"/>
  <c r="H19" i="10"/>
  <c r="G19" i="10"/>
  <c r="F19" i="10"/>
  <c r="E19" i="10"/>
  <c r="D19" i="10"/>
  <c r="C19" i="10"/>
  <c r="B19" i="10"/>
  <c r="B30" i="10" s="1"/>
  <c r="I9" i="10"/>
  <c r="I30" i="10" s="1"/>
  <c r="H9" i="10"/>
  <c r="H30" i="10" s="1"/>
  <c r="G9" i="10"/>
  <c r="G30" i="10" s="1"/>
  <c r="F9" i="10"/>
  <c r="F30" i="10" s="1"/>
  <c r="E9" i="10"/>
  <c r="E30" i="10" s="1"/>
  <c r="D9" i="10"/>
  <c r="D30" i="10" s="1"/>
  <c r="C9" i="10"/>
  <c r="C30" i="10" s="1"/>
  <c r="B9" i="10"/>
</calcChain>
</file>

<file path=xl/sharedStrings.xml><?xml version="1.0" encoding="utf-8"?>
<sst xmlns="http://schemas.openxmlformats.org/spreadsheetml/2006/main" count="117" uniqueCount="61">
  <si>
    <t>Scolarité</t>
  </si>
  <si>
    <t>Post-obligatoire</t>
  </si>
  <si>
    <t>Total</t>
  </si>
  <si>
    <t>Années 1 à 4</t>
  </si>
  <si>
    <t>Années 5 à 9</t>
  </si>
  <si>
    <t>Classes d'accueil</t>
  </si>
  <si>
    <t>Classes de développement</t>
  </si>
  <si>
    <t>Classes de raccordement</t>
  </si>
  <si>
    <t>Source: DFJC</t>
  </si>
  <si>
    <t>Effectifs des écoles publiques et contrats</t>
  </si>
  <si>
    <t>Raccordement pour le Gymnase de la Broye</t>
  </si>
  <si>
    <t>–</t>
  </si>
  <si>
    <t xml:space="preserve">Apprentis dont le contrat est enregistrés </t>
  </si>
  <si>
    <t>Années 9 à 11</t>
  </si>
  <si>
    <t>T15.01.04</t>
  </si>
  <si>
    <t>Obligatoire</t>
  </si>
  <si>
    <t xml:space="preserve">   enregistré dans le canton</t>
  </si>
  <si>
    <t xml:space="preserve">Apprentis dont le contrat est </t>
  </si>
  <si>
    <t>d'apprentissage, Vaud, 2000-2012</t>
  </si>
  <si>
    <t>Pré-obligatoire</t>
  </si>
  <si>
    <t>Niveau de scolarisation</t>
  </si>
  <si>
    <t xml:space="preserve"> Niveau de scolarisation</t>
  </si>
  <si>
    <t>1) Elèves de 5 à 15 ans, sans les élèves intégrés dans une classe ordinaire. 2) Organisme pour le perfectionnement scolaire, la transition et l'insertion. Elèves des classes d'accueil de l'OPTI (post obligatoire) compris. 3) Y compris les élèves fribourgeois du gymnase intercantonal de la Broye. 4) Série révisée.</t>
  </si>
  <si>
    <t xml:space="preserve">Nombre </t>
  </si>
  <si>
    <t>2013</t>
  </si>
  <si>
    <t>1P-4P</t>
  </si>
  <si>
    <t>5P-8P</t>
  </si>
  <si>
    <t>9S-11S</t>
  </si>
  <si>
    <r>
      <t>Enseignement spécialisé</t>
    </r>
    <r>
      <rPr>
        <sz val="8"/>
        <color indexed="8"/>
        <rFont val="Arial"/>
        <family val="2"/>
      </rPr>
      <t xml:space="preserve"> (1)</t>
    </r>
  </si>
  <si>
    <r>
      <t xml:space="preserve">OPTI </t>
    </r>
    <r>
      <rPr>
        <sz val="8"/>
        <color indexed="8"/>
        <rFont val="Arial"/>
        <family val="2"/>
      </rPr>
      <t>(2)</t>
    </r>
  </si>
  <si>
    <r>
      <t>Ecole de maturité</t>
    </r>
    <r>
      <rPr>
        <sz val="8"/>
        <color indexed="8"/>
        <rFont val="Arial"/>
        <family val="2"/>
      </rPr>
      <t xml:space="preserve"> (3)</t>
    </r>
  </si>
  <si>
    <r>
      <t xml:space="preserve">Ecole de culture générale et de commerce </t>
    </r>
    <r>
      <rPr>
        <sz val="8"/>
        <color indexed="8"/>
        <rFont val="Arial"/>
        <family val="2"/>
      </rPr>
      <t>(3)</t>
    </r>
  </si>
  <si>
    <r>
      <t>dans le canton</t>
    </r>
    <r>
      <rPr>
        <sz val="8"/>
        <color indexed="8"/>
        <rFont val="Arial"/>
        <family val="2"/>
      </rPr>
      <t xml:space="preserve"> (4)</t>
    </r>
  </si>
  <si>
    <t>…</t>
  </si>
  <si>
    <t xml:space="preserve">Classes d'accueil </t>
  </si>
  <si>
    <r>
      <t>Enseignement spécialisé</t>
    </r>
    <r>
      <rPr>
        <sz val="8"/>
        <rFont val="Arial"/>
        <family val="2"/>
      </rPr>
      <t xml:space="preserve"> (2)</t>
    </r>
  </si>
  <si>
    <t>2021</t>
  </si>
  <si>
    <r>
      <t xml:space="preserve">Enseignement spécialisé </t>
    </r>
    <r>
      <rPr>
        <i/>
        <sz val="6.5"/>
        <color rgb="FF4D4D4D"/>
        <rFont val="Arial Narrow"/>
        <family val="2"/>
      </rPr>
      <t>(2)</t>
    </r>
  </si>
  <si>
    <r>
      <t xml:space="preserve">Ecole de la transition </t>
    </r>
    <r>
      <rPr>
        <i/>
        <sz val="6.5"/>
        <color rgb="FF4D4D4D"/>
        <rFont val="Arial Narrow"/>
        <family val="2"/>
      </rPr>
      <t>(3)</t>
    </r>
  </si>
  <si>
    <r>
      <t xml:space="preserve">Ecole de maturité </t>
    </r>
    <r>
      <rPr>
        <i/>
        <sz val="6.5"/>
        <color rgb="FF4D4D4D"/>
        <rFont val="Arial Narrow"/>
        <family val="2"/>
      </rPr>
      <t>(4)</t>
    </r>
  </si>
  <si>
    <r>
      <t xml:space="preserve">Ecole de culture générale </t>
    </r>
    <r>
      <rPr>
        <i/>
        <sz val="6.5"/>
        <color rgb="FF4D4D4D"/>
        <rFont val="Arial Narrow"/>
        <family val="2"/>
      </rPr>
      <t>(4)</t>
    </r>
  </si>
  <si>
    <t>2022</t>
  </si>
  <si>
    <r>
      <t>Classes CRPS</t>
    </r>
    <r>
      <rPr>
        <i/>
        <sz val="6.5"/>
        <color rgb="FF4D4D4D"/>
        <rFont val="Arial Narrow"/>
        <family val="2"/>
      </rPr>
      <t xml:space="preserve"> (1)</t>
    </r>
  </si>
  <si>
    <t>Source: DEF, OFS</t>
  </si>
  <si>
    <r>
      <t>Classes COES</t>
    </r>
    <r>
      <rPr>
        <sz val="8"/>
        <rFont val="Arial"/>
        <family val="2"/>
      </rPr>
      <t xml:space="preserve"> (1)</t>
    </r>
  </si>
  <si>
    <r>
      <t>Ecole de la transition</t>
    </r>
    <r>
      <rPr>
        <sz val="8"/>
        <rFont val="Arial"/>
        <family val="2"/>
      </rPr>
      <t xml:space="preserve"> (3)</t>
    </r>
  </si>
  <si>
    <r>
      <t>Ecoles de maturité</t>
    </r>
    <r>
      <rPr>
        <sz val="8"/>
        <rFont val="Arial"/>
        <family val="2"/>
      </rPr>
      <t xml:space="preserve"> (4)</t>
    </r>
  </si>
  <si>
    <r>
      <t xml:space="preserve">Ecole de culture générale </t>
    </r>
    <r>
      <rPr>
        <sz val="8"/>
        <rFont val="Arial"/>
        <family val="2"/>
      </rPr>
      <t>(4)</t>
    </r>
  </si>
  <si>
    <r>
      <t xml:space="preserve">   Dont élèves en écoles de commerce</t>
    </r>
    <r>
      <rPr>
        <sz val="8"/>
        <rFont val="Arial"/>
        <family val="2"/>
      </rPr>
      <t xml:space="preserve"> (4)</t>
    </r>
  </si>
  <si>
    <t xml:space="preserve">1) Classes officielles d'enseignement spécialisé. 2) Elèves de 5 à 15 ans, sans les élèves intégrés dans une classe ordinaire. 3) Anciennement OPTI. Elèves des classes d'accueil post-obligatoire compris. 4) Sans les élèves du gymnase intercantonal de la Broye domiciliés dans le canton de Fribourg. </t>
  </si>
  <si>
    <t>d'apprentissage, Vaud, 2013-2020</t>
  </si>
  <si>
    <r>
      <t xml:space="preserve">Classes CRPS </t>
    </r>
    <r>
      <rPr>
        <sz val="8"/>
        <rFont val="Arial"/>
        <family val="2"/>
      </rPr>
      <t>(1)</t>
    </r>
  </si>
  <si>
    <r>
      <t xml:space="preserve">Ecoles de maturité </t>
    </r>
    <r>
      <rPr>
        <sz val="8"/>
        <rFont val="Arial"/>
        <family val="2"/>
      </rPr>
      <t>(4)</t>
    </r>
  </si>
  <si>
    <r>
      <t xml:space="preserve">Ecoles de culture générale </t>
    </r>
    <r>
      <rPr>
        <sz val="8"/>
        <rFont val="Arial"/>
        <family val="2"/>
      </rPr>
      <t>(4)</t>
    </r>
  </si>
  <si>
    <r>
      <t xml:space="preserve">      dont élèves en école de commerce </t>
    </r>
    <r>
      <rPr>
        <sz val="8"/>
        <rFont val="Arial"/>
        <family val="2"/>
      </rPr>
      <t>(4, 5)</t>
    </r>
  </si>
  <si>
    <r>
      <t xml:space="preserve">      dont élèves en école de commerce</t>
    </r>
    <r>
      <rPr>
        <i/>
        <sz val="6.6"/>
        <color rgb="FF4D4D4D"/>
        <rFont val="Arial Narrow"/>
        <family val="2"/>
      </rPr>
      <t xml:space="preserve"> (4, 5)</t>
    </r>
  </si>
  <si>
    <t>1) Classe régionale de pédagogie spécialisée.  2) Elèves de 5 à 15 ans, sans les élèves intégrés dans une classe ordinaire ou CRPS. 3) Anciennement OPTI. Elèves des classes d'accueil post-obligatoire compris. 4) Sans les élèves du gymnase intercantonal de la Broye domiciliés dans le canton de Fribourg. 5) Les élèves des écoles de commerce sont comptabilisés en tant que gymnasiens par le DEF, mais comme apprentis par l'OFS.</t>
  </si>
  <si>
    <t>Source: DEF / OFS</t>
  </si>
  <si>
    <t>d'apprentissage, Vaud, 2023</t>
  </si>
  <si>
    <t>2023</t>
  </si>
  <si>
    <t>d'apprentissage, Vaud,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</si>
</sst>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 ##0"/>
    <numFmt numFmtId="166" formatCode="_ * #,##0_ ;_ * \-#,##0_ ;_ * &quot;-&quot;??_ ;_ @_ "/>
  </numFmts>
  <fonts count="35" x14ac:knownFonts="1">
    <font>
      <sz val="10"/>
      <name val="Arial"/>
    </font>
    <font>
      <sz val="10"/>
      <name val="Arial"/>
      <family val="2"/>
    </font>
    <font>
      <sz val="10"/>
      <name val="Arial Narrow"/>
      <family val="2"/>
    </font>
    <font>
      <sz val="6"/>
      <name val="Arial Narrow"/>
      <family val="2"/>
    </font>
    <font>
      <sz val="8"/>
      <name val="Arial Narrow"/>
      <family val="2"/>
    </font>
    <font>
      <sz val="10"/>
      <color indexed="8"/>
      <name val="Arial Narrow"/>
      <family val="2"/>
    </font>
    <font>
      <sz val="10"/>
      <name val="Arial"/>
      <family val="2"/>
    </font>
    <font>
      <sz val="10"/>
      <color indexed="8"/>
      <name val="Arial"/>
      <family val="2"/>
    </font>
    <font>
      <b/>
      <sz val="10"/>
      <color indexed="8"/>
      <name val="Arial"/>
      <family val="2"/>
    </font>
    <font>
      <i/>
      <sz val="8"/>
      <color indexed="8"/>
      <name val="Arial"/>
      <family val="2"/>
    </font>
    <font>
      <i/>
      <sz val="8"/>
      <name val="Arial"/>
      <family val="2"/>
    </font>
    <font>
      <sz val="8"/>
      <color indexed="8"/>
      <name val="Arial"/>
      <family val="2"/>
    </font>
    <font>
      <sz val="8"/>
      <name val="Arial"/>
      <family val="2"/>
    </font>
    <font>
      <b/>
      <sz val="8"/>
      <color indexed="8"/>
      <name val="Arial"/>
      <family val="2"/>
    </font>
    <font>
      <b/>
      <sz val="10"/>
      <name val="Arial"/>
      <family val="2"/>
    </font>
    <font>
      <b/>
      <sz val="8"/>
      <color rgb="FF4D4D4D"/>
      <name val="Arial Narrow"/>
      <family val="2"/>
    </font>
    <font>
      <sz val="8"/>
      <color rgb="FF4D4D4D"/>
      <name val="Arial Narrow"/>
      <family val="2"/>
    </font>
    <font>
      <i/>
      <sz val="6.5"/>
      <color rgb="FF4D4D4D"/>
      <name val="Arial Narrow"/>
      <family val="2"/>
    </font>
    <font>
      <sz val="10"/>
      <color rgb="FF4D4D4D"/>
      <name val="Arial Narrow"/>
      <family val="2"/>
    </font>
    <font>
      <sz val="7.5"/>
      <color rgb="FF4D4D4D"/>
      <name val="Arial Narrow"/>
      <family val="2"/>
    </font>
    <font>
      <sz val="6"/>
      <color rgb="FF4D4D4D"/>
      <name val="Arial Narrow"/>
      <family val="2"/>
    </font>
    <font>
      <sz val="6"/>
      <color rgb="FF4D4D4D"/>
      <name val="Arial"/>
      <family val="2"/>
    </font>
    <font>
      <sz val="6.5"/>
      <color rgb="FF4D4D4D"/>
      <name val="Arial Narrow"/>
      <family val="2"/>
    </font>
    <font>
      <sz val="10"/>
      <color theme="1" tint="0.14999847407452621"/>
      <name val="Arial"/>
      <family val="2"/>
    </font>
    <font>
      <b/>
      <sz val="8"/>
      <color theme="1" tint="0.14999847407452621"/>
      <name val="Arial Narrow"/>
      <family val="2"/>
    </font>
    <font>
      <sz val="8"/>
      <color theme="1" tint="0.14999847407452621"/>
      <name val="Arial Narrow"/>
      <family val="2"/>
    </font>
    <font>
      <i/>
      <sz val="6.5"/>
      <color theme="1" tint="0.14999847407452621"/>
      <name val="Arial Narrow"/>
      <family val="2"/>
    </font>
    <font>
      <sz val="10"/>
      <color theme="1" tint="0.14999847407452621"/>
      <name val="Arial Narrow"/>
      <family val="2"/>
    </font>
    <font>
      <sz val="6"/>
      <name val="Arial"/>
      <family val="2"/>
    </font>
    <font>
      <b/>
      <sz val="8"/>
      <name val="Arial"/>
      <family val="2"/>
    </font>
    <font>
      <sz val="7.5"/>
      <name val="Arial"/>
      <family val="2"/>
    </font>
    <font>
      <sz val="10"/>
      <color theme="1"/>
      <name val="Arial"/>
      <family val="2"/>
    </font>
    <font>
      <sz val="8"/>
      <color theme="1"/>
      <name val="Arial"/>
      <family val="2"/>
    </font>
    <font>
      <i/>
      <sz val="6.6"/>
      <color rgb="FF4D4D4D"/>
      <name val="Arial Narrow"/>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4">
    <border>
      <left/>
      <right/>
      <top/>
      <bottom/>
      <diagonal/>
    </border>
    <border>
      <left/>
      <right/>
      <top/>
      <bottom style="thick">
        <color indexed="32"/>
      </bottom>
      <diagonal/>
    </border>
    <border>
      <left/>
      <right/>
      <top/>
      <bottom style="hair">
        <color rgb="FF4D4D4D"/>
      </bottom>
      <diagonal/>
    </border>
    <border>
      <left/>
      <right/>
      <top style="medium">
        <color theme="1" tint="0.14996795556505021"/>
      </top>
      <bottom/>
      <diagonal/>
    </border>
  </borders>
  <cellStyleXfs count="3">
    <xf numFmtId="0" fontId="0" fillId="0" borderId="0"/>
    <xf numFmtId="164" fontId="1" fillId="0" borderId="0" applyFont="0" applyFill="0" applyBorder="0" applyAlignment="0" applyProtection="0"/>
    <xf numFmtId="0" fontId="1" fillId="0" borderId="0"/>
  </cellStyleXfs>
  <cellXfs count="100">
    <xf numFmtId="0" fontId="0" fillId="0" borderId="0" xfId="0"/>
    <xf numFmtId="0" fontId="5" fillId="2" borderId="0" xfId="0" applyFont="1" applyFill="1" applyAlignment="1">
      <alignment vertical="center"/>
    </xf>
    <xf numFmtId="0" fontId="6" fillId="0" borderId="0" xfId="1" applyNumberFormat="1" applyFont="1" applyFill="1" applyBorder="1" applyAlignment="1">
      <alignment horizontal="left" vertical="center"/>
    </xf>
    <xf numFmtId="3" fontId="6" fillId="0" borderId="0" xfId="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66" fontId="6" fillId="0" borderId="0" xfId="1" applyNumberFormat="1" applyFont="1" applyFill="1" applyBorder="1" applyAlignment="1">
      <alignment vertical="center"/>
    </xf>
    <xf numFmtId="0" fontId="6" fillId="0" borderId="1" xfId="1" applyNumberFormat="1" applyFont="1" applyFill="1" applyBorder="1" applyAlignment="1">
      <alignment horizontal="left" vertical="center"/>
    </xf>
    <xf numFmtId="3" fontId="6" fillId="0" borderId="1" xfId="1" applyNumberFormat="1" applyFont="1" applyFill="1" applyBorder="1" applyAlignment="1">
      <alignment horizontal="right" vertical="center"/>
    </xf>
    <xf numFmtId="166" fontId="6" fillId="0" borderId="1" xfId="1" applyNumberFormat="1" applyFont="1" applyFill="1" applyBorder="1" applyAlignment="1">
      <alignment horizontal="right" vertical="center"/>
    </xf>
    <xf numFmtId="166" fontId="6" fillId="0" borderId="1" xfId="1" applyNumberFormat="1" applyFont="1" applyFill="1" applyBorder="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0" borderId="0" xfId="0" applyFont="1" applyFill="1" applyAlignment="1">
      <alignment vertical="center"/>
    </xf>
    <xf numFmtId="3" fontId="8" fillId="0" borderId="0" xfId="0" applyNumberFormat="1" applyFont="1" applyFill="1" applyAlignment="1">
      <alignment horizontal="right" vertical="center"/>
    </xf>
    <xf numFmtId="165" fontId="8" fillId="0" borderId="0" xfId="0" applyNumberFormat="1" applyFont="1" applyFill="1" applyAlignment="1">
      <alignment vertical="center"/>
    </xf>
    <xf numFmtId="3" fontId="8" fillId="0" borderId="0" xfId="0" applyNumberFormat="1" applyFont="1" applyFill="1" applyAlignment="1">
      <alignment vertical="center"/>
    </xf>
    <xf numFmtId="0" fontId="7" fillId="0" borderId="0" xfId="0" applyFont="1" applyFill="1" applyAlignment="1">
      <alignment vertical="center"/>
    </xf>
    <xf numFmtId="3" fontId="7" fillId="0" borderId="0" xfId="0" applyNumberFormat="1" applyFont="1" applyFill="1" applyAlignment="1">
      <alignment horizontal="right" vertical="center"/>
    </xf>
    <xf numFmtId="165" fontId="7" fillId="0" borderId="0" xfId="0" applyNumberFormat="1" applyFont="1" applyFill="1" applyAlignment="1">
      <alignment vertical="center"/>
    </xf>
    <xf numFmtId="3" fontId="7" fillId="0" borderId="0" xfId="0" applyNumberFormat="1" applyFont="1" applyFill="1" applyAlignment="1">
      <alignment vertical="center"/>
    </xf>
    <xf numFmtId="165" fontId="8" fillId="0" borderId="0" xfId="0" applyNumberFormat="1" applyFont="1" applyFill="1" applyBorder="1" applyAlignment="1">
      <alignment vertical="center"/>
    </xf>
    <xf numFmtId="165" fontId="7" fillId="0" borderId="0" xfId="0" applyNumberFormat="1" applyFont="1" applyFill="1" applyAlignment="1">
      <alignment horizontal="right" vertical="center"/>
    </xf>
    <xf numFmtId="165" fontId="7"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Alignment="1">
      <alignment vertical="center"/>
    </xf>
    <xf numFmtId="0" fontId="11" fillId="2" borderId="0" xfId="0" applyFont="1" applyFill="1" applyAlignment="1">
      <alignment vertical="center"/>
    </xf>
    <xf numFmtId="49" fontId="13" fillId="0" borderId="0" xfId="0" applyNumberFormat="1" applyFont="1" applyFill="1" applyBorder="1" applyAlignment="1">
      <alignment vertical="center"/>
    </xf>
    <xf numFmtId="0" fontId="7" fillId="0" borderId="0" xfId="0" applyFont="1" applyFill="1" applyBorder="1" applyAlignment="1">
      <alignment vertical="center"/>
    </xf>
    <xf numFmtId="3" fontId="11" fillId="0" borderId="0" xfId="0" applyNumberFormat="1" applyFont="1" applyFill="1" applyAlignment="1">
      <alignment horizontal="right" vertical="center"/>
    </xf>
    <xf numFmtId="165" fontId="11" fillId="0" borderId="0" xfId="0" applyNumberFormat="1" applyFont="1" applyFill="1" applyAlignment="1">
      <alignment vertical="center"/>
    </xf>
    <xf numFmtId="3" fontId="11" fillId="0" borderId="0" xfId="0" applyNumberFormat="1" applyFont="1" applyFill="1" applyAlignment="1">
      <alignment vertical="center"/>
    </xf>
    <xf numFmtId="0" fontId="12" fillId="0" borderId="0" xfId="0" applyFont="1" applyAlignment="1">
      <alignment vertical="center"/>
    </xf>
    <xf numFmtId="0" fontId="0" fillId="0" borderId="0" xfId="0" applyAlignment="1">
      <alignment vertical="center"/>
    </xf>
    <xf numFmtId="0" fontId="9" fillId="0" borderId="0" xfId="0" applyFont="1" applyFill="1" applyBorder="1" applyAlignment="1">
      <alignment horizontal="right" vertical="center"/>
    </xf>
    <xf numFmtId="3" fontId="7" fillId="2" borderId="0" xfId="0" applyNumberFormat="1" applyFont="1" applyFill="1" applyAlignment="1">
      <alignment vertical="center"/>
    </xf>
    <xf numFmtId="3" fontId="14" fillId="0" borderId="0" xfId="0" applyNumberFormat="1" applyFont="1" applyAlignment="1">
      <alignment vertical="center"/>
    </xf>
    <xf numFmtId="3" fontId="0" fillId="0" borderId="0" xfId="0" applyNumberFormat="1" applyAlignment="1">
      <alignment vertical="center"/>
    </xf>
    <xf numFmtId="0" fontId="23" fillId="0" borderId="3" xfId="1" applyNumberFormat="1" applyFont="1" applyFill="1" applyBorder="1" applyAlignment="1">
      <alignment horizontal="left" vertical="center"/>
    </xf>
    <xf numFmtId="0" fontId="28" fillId="0" borderId="0" xfId="0" applyFont="1" applyAlignment="1">
      <alignment vertical="center"/>
    </xf>
    <xf numFmtId="0" fontId="14" fillId="0" borderId="0" xfId="0" applyFont="1" applyAlignment="1">
      <alignment vertical="center"/>
    </xf>
    <xf numFmtId="0" fontId="12" fillId="0" borderId="0" xfId="0" applyFont="1" applyAlignment="1">
      <alignment vertical="center" wrapText="1"/>
    </xf>
    <xf numFmtId="0" fontId="1" fillId="0" borderId="0" xfId="0" applyFont="1" applyAlignment="1">
      <alignment vertical="center"/>
    </xf>
    <xf numFmtId="3" fontId="1" fillId="0" borderId="0" xfId="0" applyNumberFormat="1" applyFont="1" applyAlignment="1">
      <alignment horizontal="right" vertical="center"/>
    </xf>
    <xf numFmtId="0" fontId="1" fillId="0" borderId="0" xfId="1" applyNumberFormat="1" applyFont="1" applyFill="1" applyBorder="1" applyAlignment="1">
      <alignment horizontal="left" vertical="center"/>
    </xf>
    <xf numFmtId="3" fontId="1" fillId="0" borderId="0" xfId="1" applyNumberFormat="1" applyFont="1" applyFill="1" applyBorder="1" applyAlignment="1">
      <alignment horizontal="right" vertical="center"/>
    </xf>
    <xf numFmtId="166" fontId="1" fillId="0" borderId="0" xfId="1" applyNumberFormat="1" applyFont="1" applyFill="1" applyBorder="1" applyAlignment="1">
      <alignment horizontal="right" vertical="center"/>
    </xf>
    <xf numFmtId="166" fontId="1" fillId="0" borderId="0" xfId="1" applyNumberFormat="1" applyFont="1" applyFill="1" applyBorder="1" applyAlignment="1">
      <alignment vertical="center"/>
    </xf>
    <xf numFmtId="0" fontId="1" fillId="0" borderId="1" xfId="1" applyNumberFormat="1" applyFont="1" applyFill="1" applyBorder="1" applyAlignment="1">
      <alignment horizontal="left" vertical="center"/>
    </xf>
    <xf numFmtId="3" fontId="1" fillId="0" borderId="0" xfId="0" applyNumberFormat="1" applyFont="1" applyAlignment="1">
      <alignment vertical="center"/>
    </xf>
    <xf numFmtId="0" fontId="12" fillId="0" borderId="0" xfId="0" applyFont="1" applyFill="1" applyAlignment="1">
      <alignment vertical="center"/>
    </xf>
    <xf numFmtId="0" fontId="12" fillId="0" borderId="0" xfId="0" applyFont="1" applyAlignment="1">
      <alignment horizontal="justify" vertical="center" wrapText="1"/>
    </xf>
    <xf numFmtId="0" fontId="14" fillId="0" borderId="0" xfId="2" applyFont="1" applyAlignment="1">
      <alignment vertical="center"/>
    </xf>
    <xf numFmtId="0" fontId="12" fillId="0" borderId="0" xfId="2" applyFont="1" applyAlignment="1">
      <alignment vertical="center"/>
    </xf>
    <xf numFmtId="0" fontId="10" fillId="0" borderId="0" xfId="2" applyFont="1" applyAlignment="1">
      <alignment horizontal="right" vertical="center"/>
    </xf>
    <xf numFmtId="0" fontId="29" fillId="0" borderId="0" xfId="2" applyFont="1" applyAlignment="1">
      <alignment vertical="center"/>
    </xf>
    <xf numFmtId="0" fontId="1" fillId="0" borderId="0" xfId="2" applyAlignment="1">
      <alignment vertical="center"/>
    </xf>
    <xf numFmtId="49" fontId="12" fillId="0" borderId="0" xfId="2" applyNumberFormat="1" applyFont="1" applyAlignment="1">
      <alignment horizontal="right" vertical="center"/>
    </xf>
    <xf numFmtId="0" fontId="30" fillId="0" borderId="0" xfId="2" applyFont="1" applyAlignment="1">
      <alignment vertical="center"/>
    </xf>
    <xf numFmtId="3" fontId="14" fillId="0" borderId="0" xfId="2" applyNumberFormat="1" applyFont="1" applyAlignment="1">
      <alignment horizontal="right" vertical="center"/>
    </xf>
    <xf numFmtId="3" fontId="1" fillId="0" borderId="0" xfId="2" applyNumberFormat="1" applyAlignment="1">
      <alignment vertical="center"/>
    </xf>
    <xf numFmtId="3" fontId="1" fillId="0" borderId="0" xfId="2" applyNumberFormat="1" applyAlignment="1">
      <alignment horizontal="right" vertical="center"/>
    </xf>
    <xf numFmtId="0" fontId="28" fillId="0" borderId="0" xfId="2" applyFont="1" applyAlignment="1">
      <alignment vertical="center"/>
    </xf>
    <xf numFmtId="0" fontId="12" fillId="0" borderId="0" xfId="2" applyFont="1" applyAlignment="1">
      <alignment vertical="center" wrapText="1"/>
    </xf>
    <xf numFmtId="0" fontId="32" fillId="0" borderId="0" xfId="2" applyFont="1" applyAlignment="1">
      <alignment vertical="center"/>
    </xf>
    <xf numFmtId="0" fontId="31" fillId="0" borderId="0" xfId="2" applyFont="1" applyAlignment="1">
      <alignment vertical="center"/>
    </xf>
    <xf numFmtId="0" fontId="24" fillId="0" borderId="0" xfId="2" applyFont="1" applyAlignment="1">
      <alignment vertical="center"/>
    </xf>
    <xf numFmtId="0" fontId="25" fillId="0" borderId="0" xfId="2" applyFont="1" applyAlignment="1">
      <alignment vertical="center"/>
    </xf>
    <xf numFmtId="0" fontId="4" fillId="0" borderId="0" xfId="2" applyFont="1" applyAlignment="1">
      <alignment vertical="center"/>
    </xf>
    <xf numFmtId="0" fontId="26" fillId="0" borderId="0" xfId="2" applyFont="1" applyAlignment="1">
      <alignment horizontal="right" vertical="center"/>
    </xf>
    <xf numFmtId="0" fontId="27" fillId="0" borderId="0" xfId="2" applyFont="1" applyAlignment="1">
      <alignment vertical="center"/>
    </xf>
    <xf numFmtId="0" fontId="2" fillId="0" borderId="0" xfId="2" applyFont="1" applyAlignment="1">
      <alignment vertical="center"/>
    </xf>
    <xf numFmtId="0" fontId="22" fillId="3" borderId="0" xfId="2" applyFont="1" applyFill="1" applyAlignment="1">
      <alignment vertical="center"/>
    </xf>
    <xf numFmtId="49" fontId="22" fillId="3" borderId="0" xfId="2" applyNumberFormat="1" applyFont="1" applyFill="1" applyAlignment="1">
      <alignment horizontal="right" vertical="center"/>
    </xf>
    <xf numFmtId="0" fontId="19" fillId="0" borderId="0" xfId="2" applyFont="1" applyAlignment="1">
      <alignment vertical="center"/>
    </xf>
    <xf numFmtId="0" fontId="15" fillId="0" borderId="0" xfId="2" applyFont="1" applyAlignment="1">
      <alignment vertical="center"/>
    </xf>
    <xf numFmtId="3" fontId="15" fillId="0" borderId="0" xfId="2" applyNumberFormat="1" applyFont="1" applyAlignment="1">
      <alignment horizontal="right" vertical="center"/>
    </xf>
    <xf numFmtId="0" fontId="16" fillId="0" borderId="0" xfId="2" applyFont="1" applyAlignment="1">
      <alignment vertical="center"/>
    </xf>
    <xf numFmtId="3" fontId="16" fillId="0" borderId="0" xfId="2" applyNumberFormat="1" applyFont="1" applyAlignment="1">
      <alignment horizontal="right" vertical="center"/>
    </xf>
    <xf numFmtId="3" fontId="2" fillId="0" borderId="0" xfId="2" applyNumberFormat="1" applyFont="1" applyAlignment="1">
      <alignment vertical="center"/>
    </xf>
    <xf numFmtId="0" fontId="16" fillId="0" borderId="0" xfId="2" applyFont="1" applyAlignment="1">
      <alignment horizontal="right" vertical="center"/>
    </xf>
    <xf numFmtId="0" fontId="15" fillId="0" borderId="2" xfId="2" applyFont="1" applyBorder="1" applyAlignment="1">
      <alignment vertical="center"/>
    </xf>
    <xf numFmtId="3" fontId="15" fillId="0" borderId="2" xfId="2" applyNumberFormat="1" applyFont="1" applyBorder="1" applyAlignment="1">
      <alignment horizontal="right" vertical="center"/>
    </xf>
    <xf numFmtId="0" fontId="20" fillId="0" borderId="0" xfId="2" applyFont="1" applyAlignment="1">
      <alignment vertical="center"/>
    </xf>
    <xf numFmtId="0" fontId="21" fillId="0" borderId="0" xfId="2" applyFont="1" applyAlignment="1">
      <alignment vertical="center"/>
    </xf>
    <xf numFmtId="0" fontId="3" fillId="0" borderId="0" xfId="2" applyFont="1" applyAlignment="1">
      <alignment vertical="center"/>
    </xf>
    <xf numFmtId="0" fontId="20" fillId="0" borderId="0" xfId="2" applyFont="1" applyAlignment="1">
      <alignment vertical="center" wrapText="1"/>
    </xf>
    <xf numFmtId="0" fontId="17" fillId="0" borderId="0" xfId="2" applyFont="1" applyAlignment="1">
      <alignment vertical="center"/>
    </xf>
    <xf numFmtId="0" fontId="18" fillId="0" borderId="0" xfId="2" applyFont="1" applyAlignment="1">
      <alignment vertical="center"/>
    </xf>
    <xf numFmtId="3" fontId="10" fillId="0" borderId="0" xfId="0" applyNumberFormat="1" applyFont="1" applyAlignment="1">
      <alignment horizontal="right" vertical="center"/>
    </xf>
    <xf numFmtId="0" fontId="29" fillId="0" borderId="0" xfId="0" applyFont="1" applyAlignment="1">
      <alignment vertical="center"/>
    </xf>
    <xf numFmtId="49" fontId="12" fillId="0" borderId="0" xfId="0" applyNumberFormat="1" applyFont="1" applyAlignment="1">
      <alignment horizontal="right" vertical="center"/>
    </xf>
    <xf numFmtId="0" fontId="30" fillId="0" borderId="0" xfId="0" applyFont="1" applyAlignment="1">
      <alignment vertical="center"/>
    </xf>
    <xf numFmtId="3" fontId="14" fillId="0" borderId="0" xfId="0" applyNumberFormat="1" applyFont="1" applyAlignment="1">
      <alignment horizontal="right" vertical="center"/>
    </xf>
    <xf numFmtId="3" fontId="34" fillId="0" borderId="0" xfId="0" applyNumberFormat="1" applyFont="1" applyAlignment="1">
      <alignment vertical="center"/>
    </xf>
    <xf numFmtId="3" fontId="34" fillId="0" borderId="0" xfId="0" applyNumberFormat="1" applyFont="1" applyAlignment="1">
      <alignment horizontal="right" vertical="center"/>
    </xf>
    <xf numFmtId="0" fontId="12" fillId="0" borderId="0" xfId="0" applyFont="1" applyFill="1" applyAlignment="1">
      <alignment horizontal="justify" vertical="center" wrapText="1"/>
    </xf>
    <xf numFmtId="0" fontId="12" fillId="0" borderId="0" xfId="0" applyFont="1" applyAlignment="1">
      <alignment horizontal="left" vertical="top" wrapText="1"/>
    </xf>
    <xf numFmtId="0" fontId="12" fillId="0" borderId="0" xfId="2" applyFont="1" applyAlignment="1">
      <alignment horizontal="justify" vertical="top" wrapText="1"/>
    </xf>
    <xf numFmtId="0" fontId="20" fillId="0" borderId="0" xfId="2" applyFont="1" applyAlignment="1">
      <alignment horizontal="justify" vertical="center" wrapText="1"/>
    </xf>
  </cellXfs>
  <cellStyles count="3">
    <cellStyle name="Milliers" xfId="1" builtinId="3"/>
    <cellStyle name="Normal" xfId="0" builtinId="0"/>
    <cellStyle name="Normal 2" xfId="2" xr:uid="{342E7472-B34A-47FB-9686-67DDEB02EF3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49237</xdr:colOff>
      <xdr:row>0</xdr:row>
      <xdr:rowOff>0</xdr:rowOff>
    </xdr:from>
    <xdr:to>
      <xdr:col>0</xdr:col>
      <xdr:colOff>1547446</xdr:colOff>
      <xdr:row>0</xdr:row>
      <xdr:rowOff>0</xdr:rowOff>
    </xdr:to>
    <xdr:pic>
      <xdr:nvPicPr>
        <xdr:cNvPr id="2132" name="Picture 2" descr="logo_VD_stat">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37" y="0"/>
          <a:ext cx="149820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1200150</xdr:colOff>
      <xdr:row>1</xdr:row>
      <xdr:rowOff>9525</xdr:rowOff>
    </xdr:to>
    <xdr:pic>
      <xdr:nvPicPr>
        <xdr:cNvPr id="4" name="Image 2">
          <a:extLst>
            <a:ext uri="{FF2B5EF4-FFF2-40B4-BE49-F238E27FC236}">
              <a16:creationId xmlns:a16="http://schemas.microsoft.com/office/drawing/2014/main" id="{C9FF16D6-3CD3-449A-81DE-A2AC823F1D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1200150</xdr:colOff>
      <xdr:row>1</xdr:row>
      <xdr:rowOff>9525</xdr:rowOff>
    </xdr:to>
    <xdr:pic>
      <xdr:nvPicPr>
        <xdr:cNvPr id="2" name="Image 1">
          <a:extLst>
            <a:ext uri="{FF2B5EF4-FFF2-40B4-BE49-F238E27FC236}">
              <a16:creationId xmlns:a16="http://schemas.microsoft.com/office/drawing/2014/main" id="{F258C56C-7FDB-428F-B38A-83184EB15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0150" cy="550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39757</xdr:colOff>
      <xdr:row>0</xdr:row>
      <xdr:rowOff>63611</xdr:rowOff>
    </xdr:from>
    <xdr:to>
      <xdr:col>0</xdr:col>
      <xdr:colOff>1239907</xdr:colOff>
      <xdr:row>1</xdr:row>
      <xdr:rowOff>67694</xdr:rowOff>
    </xdr:to>
    <xdr:pic>
      <xdr:nvPicPr>
        <xdr:cNvPr id="2" name="Image 1">
          <a:extLst>
            <a:ext uri="{FF2B5EF4-FFF2-40B4-BE49-F238E27FC236}">
              <a16:creationId xmlns:a16="http://schemas.microsoft.com/office/drawing/2014/main" id="{BB4F6E8C-6D3F-4C66-AA60-864E19657F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63611"/>
          <a:ext cx="1200150" cy="550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zoomScaleNormal="100" workbookViewId="0">
      <selection activeCell="A8" sqref="A8"/>
    </sheetView>
  </sheetViews>
  <sheetFormatPr baseColWidth="10" defaultColWidth="11.4609375" defaultRowHeight="12.9" x14ac:dyDescent="0.3"/>
  <cols>
    <col min="1" max="1" width="38.07421875" style="1" customWidth="1"/>
    <col min="2" max="14" width="7.69140625" style="1" customWidth="1"/>
    <col min="15" max="16384" width="11.4609375" style="1"/>
  </cols>
  <sheetData>
    <row r="1" spans="1:14" s="5" customFormat="1" ht="42.9" customHeight="1" x14ac:dyDescent="0.3">
      <c r="A1" s="2"/>
      <c r="B1" s="2"/>
      <c r="C1" s="2"/>
      <c r="D1" s="3"/>
      <c r="E1" s="3"/>
      <c r="F1" s="3"/>
      <c r="G1" s="4"/>
    </row>
    <row r="2" spans="1:14" s="5" customFormat="1" thickBot="1" x14ac:dyDescent="0.35">
      <c r="A2" s="6"/>
      <c r="B2" s="6"/>
      <c r="C2" s="6"/>
      <c r="D2" s="7"/>
      <c r="E2" s="7"/>
      <c r="F2" s="7"/>
      <c r="G2" s="8"/>
      <c r="H2" s="9"/>
      <c r="I2" s="9"/>
      <c r="J2" s="9"/>
      <c r="K2" s="9"/>
      <c r="L2" s="9"/>
      <c r="M2" s="9"/>
      <c r="N2" s="9"/>
    </row>
    <row r="3" spans="1:14" s="5" customFormat="1" ht="13.3" customHeight="1" thickTop="1" x14ac:dyDescent="0.3">
      <c r="A3" s="2"/>
      <c r="B3" s="2"/>
      <c r="C3" s="2"/>
      <c r="D3" s="3"/>
      <c r="E3" s="3"/>
      <c r="F3" s="3"/>
      <c r="G3" s="4"/>
    </row>
    <row r="4" spans="1:14" s="10" customFormat="1" ht="12.75" customHeight="1" x14ac:dyDescent="0.3">
      <c r="A4" s="12" t="s">
        <v>9</v>
      </c>
      <c r="B4" s="16"/>
      <c r="C4" s="16"/>
      <c r="D4" s="16"/>
      <c r="E4" s="16"/>
      <c r="F4" s="16"/>
      <c r="G4" s="16"/>
      <c r="H4" s="16"/>
      <c r="I4" s="16"/>
      <c r="J4" s="16"/>
      <c r="K4" s="16"/>
      <c r="L4" s="16"/>
      <c r="M4" s="34"/>
      <c r="N4" s="34"/>
    </row>
    <row r="5" spans="1:14" s="10" customFormat="1" ht="12.75" customHeight="1" x14ac:dyDescent="0.3">
      <c r="A5" s="12" t="s">
        <v>18</v>
      </c>
      <c r="B5" s="16"/>
      <c r="C5" s="16"/>
      <c r="D5" s="16"/>
      <c r="E5" s="16"/>
      <c r="F5" s="16"/>
      <c r="G5" s="16"/>
      <c r="H5" s="16"/>
      <c r="I5" s="16"/>
      <c r="J5" s="16"/>
      <c r="K5" s="16"/>
      <c r="L5" s="16"/>
      <c r="M5" s="34"/>
      <c r="N5" s="34"/>
    </row>
    <row r="6" spans="1:14" s="26" customFormat="1" ht="11.25" customHeight="1" x14ac:dyDescent="0.3">
      <c r="A6" s="27"/>
      <c r="B6" s="24"/>
      <c r="C6" s="24"/>
      <c r="D6" s="23"/>
      <c r="E6" s="23"/>
      <c r="F6" s="23"/>
      <c r="G6" s="23"/>
      <c r="H6" s="23"/>
      <c r="I6" s="25"/>
      <c r="J6" s="25"/>
      <c r="K6" s="25"/>
      <c r="L6" s="25"/>
      <c r="M6" s="25"/>
      <c r="N6" s="25"/>
    </row>
    <row r="7" spans="1:14" s="26" customFormat="1" ht="11.25" customHeight="1" x14ac:dyDescent="0.3">
      <c r="A7" s="23" t="s">
        <v>0</v>
      </c>
      <c r="B7" s="24">
        <v>2000</v>
      </c>
      <c r="C7" s="24">
        <v>2001</v>
      </c>
      <c r="D7" s="24">
        <v>2002</v>
      </c>
      <c r="E7" s="24">
        <v>2003</v>
      </c>
      <c r="F7" s="24">
        <v>2004</v>
      </c>
      <c r="G7" s="24">
        <v>2005</v>
      </c>
      <c r="H7" s="24">
        <v>2006</v>
      </c>
      <c r="I7" s="24">
        <v>2007</v>
      </c>
      <c r="J7" s="25">
        <v>2008</v>
      </c>
      <c r="K7" s="25">
        <v>2009</v>
      </c>
      <c r="L7" s="25">
        <v>2010</v>
      </c>
      <c r="M7" s="25">
        <v>2011</v>
      </c>
      <c r="N7" s="25">
        <v>2012</v>
      </c>
    </row>
    <row r="8" spans="1:14" s="26" customFormat="1" ht="11.25" customHeight="1" x14ac:dyDescent="0.3">
      <c r="A8" s="23"/>
      <c r="B8" s="23"/>
      <c r="C8" s="23"/>
      <c r="D8" s="23"/>
      <c r="E8" s="23"/>
      <c r="F8" s="23"/>
      <c r="G8" s="23"/>
      <c r="H8" s="23"/>
      <c r="I8" s="25"/>
      <c r="J8" s="25"/>
      <c r="K8" s="25"/>
      <c r="L8" s="25"/>
      <c r="M8" s="25"/>
      <c r="N8" s="25"/>
    </row>
    <row r="9" spans="1:14" s="10" customFormat="1" ht="12.75" customHeight="1" x14ac:dyDescent="0.3">
      <c r="A9" s="12" t="s">
        <v>19</v>
      </c>
      <c r="B9" s="13">
        <v>14222</v>
      </c>
      <c r="C9" s="13">
        <v>14337</v>
      </c>
      <c r="D9" s="14">
        <v>14248</v>
      </c>
      <c r="E9" s="14">
        <v>14083</v>
      </c>
      <c r="F9" s="14">
        <v>14160</v>
      </c>
      <c r="G9" s="14">
        <v>14173</v>
      </c>
      <c r="H9" s="14">
        <v>13886</v>
      </c>
      <c r="I9" s="15">
        <v>13511</v>
      </c>
      <c r="J9" s="15">
        <v>13524</v>
      </c>
      <c r="K9" s="15">
        <v>13913</v>
      </c>
      <c r="L9" s="15">
        <v>14299</v>
      </c>
      <c r="M9" s="15">
        <v>14757</v>
      </c>
      <c r="N9" s="15">
        <v>14897</v>
      </c>
    </row>
    <row r="10" spans="1:14" s="10" customFormat="1" ht="12.75" customHeight="1" x14ac:dyDescent="0.3">
      <c r="A10" s="16"/>
      <c r="B10" s="17"/>
      <c r="C10" s="17"/>
      <c r="D10" s="18"/>
      <c r="E10" s="18"/>
      <c r="F10" s="18"/>
      <c r="G10" s="18"/>
      <c r="H10" s="18"/>
      <c r="I10" s="19"/>
      <c r="J10" s="19"/>
      <c r="K10" s="19"/>
      <c r="L10" s="19"/>
      <c r="M10" s="19"/>
      <c r="N10" s="19"/>
    </row>
    <row r="11" spans="1:14" s="10" customFormat="1" ht="12.75" customHeight="1" x14ac:dyDescent="0.3">
      <c r="A11" s="12" t="s">
        <v>15</v>
      </c>
      <c r="B11" s="13">
        <v>66673</v>
      </c>
      <c r="C11" s="13">
        <v>67551</v>
      </c>
      <c r="D11" s="20">
        <v>68263</v>
      </c>
      <c r="E11" s="20">
        <v>68872</v>
      </c>
      <c r="F11" s="20">
        <v>69322</v>
      </c>
      <c r="G11" s="20">
        <v>69238</v>
      </c>
      <c r="H11" s="20">
        <v>68864</v>
      </c>
      <c r="I11" s="15">
        <v>68403</v>
      </c>
      <c r="J11" s="15">
        <v>68381</v>
      </c>
      <c r="K11" s="15">
        <v>68328</v>
      </c>
      <c r="L11" s="15">
        <v>68452</v>
      </c>
      <c r="M11" s="15">
        <v>68671</v>
      </c>
      <c r="N11" s="15">
        <v>69282</v>
      </c>
    </row>
    <row r="12" spans="1:14" s="10" customFormat="1" ht="12.75" customHeight="1" x14ac:dyDescent="0.3">
      <c r="A12" s="16" t="s">
        <v>3</v>
      </c>
      <c r="B12" s="17">
        <v>29693</v>
      </c>
      <c r="C12" s="17">
        <v>29435</v>
      </c>
      <c r="D12" s="18">
        <v>29104</v>
      </c>
      <c r="E12" s="18">
        <v>29114</v>
      </c>
      <c r="F12" s="18">
        <v>29118</v>
      </c>
      <c r="G12" s="18">
        <v>29069</v>
      </c>
      <c r="H12" s="18">
        <v>29038</v>
      </c>
      <c r="I12" s="19">
        <v>28895</v>
      </c>
      <c r="J12" s="19">
        <v>28925</v>
      </c>
      <c r="K12" s="19">
        <v>28656</v>
      </c>
      <c r="L12" s="19">
        <v>28443</v>
      </c>
      <c r="M12" s="19">
        <v>28473</v>
      </c>
      <c r="N12" s="19">
        <v>28940</v>
      </c>
    </row>
    <row r="13" spans="1:14" s="10" customFormat="1" ht="12.75" customHeight="1" x14ac:dyDescent="0.3">
      <c r="A13" s="16" t="s">
        <v>4</v>
      </c>
      <c r="B13" s="17">
        <v>33169</v>
      </c>
      <c r="C13" s="17">
        <v>34323</v>
      </c>
      <c r="D13" s="18">
        <v>35337</v>
      </c>
      <c r="E13" s="18">
        <v>35983</v>
      </c>
      <c r="F13" s="18">
        <v>36463</v>
      </c>
      <c r="G13" s="18">
        <v>36435</v>
      </c>
      <c r="H13" s="18">
        <v>36083</v>
      </c>
      <c r="I13" s="19">
        <v>35833</v>
      </c>
      <c r="J13" s="19">
        <v>35728</v>
      </c>
      <c r="K13" s="19">
        <v>36078</v>
      </c>
      <c r="L13" s="19">
        <v>36507</v>
      </c>
      <c r="M13" s="19">
        <v>36739</v>
      </c>
      <c r="N13" s="19">
        <v>36736</v>
      </c>
    </row>
    <row r="14" spans="1:14" s="10" customFormat="1" ht="12.75" customHeight="1" x14ac:dyDescent="0.3">
      <c r="A14" s="16" t="s">
        <v>13</v>
      </c>
      <c r="B14" s="17" t="s">
        <v>11</v>
      </c>
      <c r="C14" s="17" t="s">
        <v>11</v>
      </c>
      <c r="D14" s="17" t="s">
        <v>11</v>
      </c>
      <c r="E14" s="17" t="s">
        <v>11</v>
      </c>
      <c r="F14" s="17" t="s">
        <v>11</v>
      </c>
      <c r="G14" s="17" t="s">
        <v>11</v>
      </c>
      <c r="H14" s="17" t="s">
        <v>11</v>
      </c>
      <c r="I14" s="17" t="s">
        <v>11</v>
      </c>
      <c r="J14" s="17" t="s">
        <v>11</v>
      </c>
      <c r="K14" s="17" t="s">
        <v>11</v>
      </c>
      <c r="L14" s="17" t="s">
        <v>11</v>
      </c>
      <c r="M14" s="17" t="s">
        <v>11</v>
      </c>
      <c r="N14" s="17" t="s">
        <v>11</v>
      </c>
    </row>
    <row r="15" spans="1:14" s="10" customFormat="1" ht="12.75" customHeight="1" x14ac:dyDescent="0.3">
      <c r="A15" s="16" t="s">
        <v>5</v>
      </c>
      <c r="B15" s="17">
        <v>438</v>
      </c>
      <c r="C15" s="17">
        <v>351</v>
      </c>
      <c r="D15" s="18">
        <v>401</v>
      </c>
      <c r="E15" s="18">
        <v>352</v>
      </c>
      <c r="F15" s="18">
        <v>387</v>
      </c>
      <c r="G15" s="18">
        <v>346</v>
      </c>
      <c r="H15" s="18">
        <v>350</v>
      </c>
      <c r="I15" s="19">
        <v>383</v>
      </c>
      <c r="J15" s="19">
        <v>439</v>
      </c>
      <c r="K15" s="19">
        <v>435</v>
      </c>
      <c r="L15" s="19">
        <v>393</v>
      </c>
      <c r="M15" s="19">
        <v>483</v>
      </c>
      <c r="N15" s="19">
        <v>630</v>
      </c>
    </row>
    <row r="16" spans="1:14" s="10" customFormat="1" ht="12.75" customHeight="1" x14ac:dyDescent="0.3">
      <c r="A16" s="16" t="s">
        <v>6</v>
      </c>
      <c r="B16" s="17">
        <v>1578</v>
      </c>
      <c r="C16" s="17">
        <v>1561</v>
      </c>
      <c r="D16" s="18">
        <v>1545</v>
      </c>
      <c r="E16" s="18">
        <v>1547</v>
      </c>
      <c r="F16" s="18">
        <v>1521</v>
      </c>
      <c r="G16" s="18">
        <v>1439</v>
      </c>
      <c r="H16" s="18">
        <v>1508</v>
      </c>
      <c r="I16" s="19">
        <v>1437</v>
      </c>
      <c r="J16" s="19">
        <v>1428</v>
      </c>
      <c r="K16" s="19">
        <v>1336</v>
      </c>
      <c r="L16" s="19">
        <v>1277</v>
      </c>
      <c r="M16" s="19">
        <v>1231</v>
      </c>
      <c r="N16" s="19">
        <v>1239</v>
      </c>
    </row>
    <row r="17" spans="1:14" s="10" customFormat="1" ht="12.75" customHeight="1" x14ac:dyDescent="0.3">
      <c r="A17" s="16" t="s">
        <v>28</v>
      </c>
      <c r="B17" s="17">
        <v>1795</v>
      </c>
      <c r="C17" s="17">
        <v>1881</v>
      </c>
      <c r="D17" s="18">
        <v>1876</v>
      </c>
      <c r="E17" s="18">
        <v>1876</v>
      </c>
      <c r="F17" s="18">
        <v>1833</v>
      </c>
      <c r="G17" s="18">
        <v>1949</v>
      </c>
      <c r="H17" s="18">
        <v>1885</v>
      </c>
      <c r="I17" s="19">
        <v>1855</v>
      </c>
      <c r="J17" s="19">
        <v>1861</v>
      </c>
      <c r="K17" s="19">
        <v>1823</v>
      </c>
      <c r="L17" s="19">
        <v>1832</v>
      </c>
      <c r="M17" s="19">
        <v>1745</v>
      </c>
      <c r="N17" s="19">
        <v>1737</v>
      </c>
    </row>
    <row r="18" spans="1:14" s="10" customFormat="1" ht="4.3" customHeight="1" x14ac:dyDescent="0.3">
      <c r="A18" s="16"/>
      <c r="B18" s="17"/>
      <c r="C18" s="17"/>
      <c r="D18" s="18"/>
      <c r="E18" s="18"/>
      <c r="F18" s="18"/>
      <c r="G18" s="18"/>
      <c r="H18" s="18"/>
      <c r="I18" s="19"/>
      <c r="J18" s="19"/>
      <c r="K18" s="19"/>
      <c r="L18" s="19"/>
      <c r="M18" s="19"/>
      <c r="N18" s="19"/>
    </row>
    <row r="19" spans="1:14" s="10" customFormat="1" ht="12.75" customHeight="1" x14ac:dyDescent="0.3">
      <c r="A19" s="12" t="s">
        <v>1</v>
      </c>
      <c r="B19" s="13">
        <v>19803</v>
      </c>
      <c r="C19" s="13">
        <v>20157</v>
      </c>
      <c r="D19" s="20">
        <v>20892</v>
      </c>
      <c r="E19" s="20">
        <v>21874</v>
      </c>
      <c r="F19" s="20">
        <v>22928</v>
      </c>
      <c r="G19" s="20">
        <v>23899</v>
      </c>
      <c r="H19" s="20">
        <v>25321</v>
      </c>
      <c r="I19" s="15">
        <v>26486</v>
      </c>
      <c r="J19" s="15">
        <v>28219</v>
      </c>
      <c r="K19" s="15">
        <v>28190</v>
      </c>
      <c r="L19" s="15">
        <v>29342</v>
      </c>
      <c r="M19" s="15">
        <v>29751</v>
      </c>
      <c r="N19" s="15">
        <v>30235</v>
      </c>
    </row>
    <row r="20" spans="1:14" s="10" customFormat="1" ht="12.75" customHeight="1" x14ac:dyDescent="0.3">
      <c r="A20" s="16" t="s">
        <v>7</v>
      </c>
      <c r="B20" s="17">
        <v>188</v>
      </c>
      <c r="C20" s="17">
        <v>199</v>
      </c>
      <c r="D20" s="18">
        <v>245</v>
      </c>
      <c r="E20" s="18">
        <v>410</v>
      </c>
      <c r="F20" s="18">
        <v>478</v>
      </c>
      <c r="G20" s="18">
        <v>475</v>
      </c>
      <c r="H20" s="18">
        <v>532</v>
      </c>
      <c r="I20" s="19">
        <v>579</v>
      </c>
      <c r="J20" s="19">
        <v>577</v>
      </c>
      <c r="K20" s="19">
        <v>603</v>
      </c>
      <c r="L20" s="19">
        <v>566</v>
      </c>
      <c r="M20" s="19">
        <v>574</v>
      </c>
      <c r="N20" s="19">
        <v>632</v>
      </c>
    </row>
    <row r="21" spans="1:14" s="10" customFormat="1" ht="12.75" customHeight="1" x14ac:dyDescent="0.3">
      <c r="A21" s="16" t="s">
        <v>10</v>
      </c>
      <c r="B21" s="17" t="s">
        <v>11</v>
      </c>
      <c r="C21" s="17" t="s">
        <v>11</v>
      </c>
      <c r="D21" s="21" t="s">
        <v>11</v>
      </c>
      <c r="E21" s="21" t="s">
        <v>11</v>
      </c>
      <c r="F21" s="21" t="s">
        <v>11</v>
      </c>
      <c r="G21" s="18">
        <v>20</v>
      </c>
      <c r="H21" s="18">
        <v>8</v>
      </c>
      <c r="I21" s="19">
        <v>13</v>
      </c>
      <c r="J21" s="19">
        <v>14</v>
      </c>
      <c r="K21" s="19">
        <v>15</v>
      </c>
      <c r="L21" s="19">
        <v>7</v>
      </c>
      <c r="M21" s="19">
        <v>10</v>
      </c>
      <c r="N21" s="19">
        <v>24</v>
      </c>
    </row>
    <row r="22" spans="1:14" s="10" customFormat="1" ht="12.75" customHeight="1" x14ac:dyDescent="0.3">
      <c r="A22" s="16" t="s">
        <v>29</v>
      </c>
      <c r="B22" s="17">
        <v>601</v>
      </c>
      <c r="C22" s="17">
        <v>666</v>
      </c>
      <c r="D22" s="21">
        <v>638</v>
      </c>
      <c r="E22" s="21">
        <v>822</v>
      </c>
      <c r="F22" s="18">
        <v>1114</v>
      </c>
      <c r="G22" s="18">
        <v>1057</v>
      </c>
      <c r="H22" s="18">
        <v>1051</v>
      </c>
      <c r="I22" s="19">
        <v>1071</v>
      </c>
      <c r="J22" s="19">
        <v>1080</v>
      </c>
      <c r="K22" s="19">
        <v>982</v>
      </c>
      <c r="L22" s="19">
        <v>1013</v>
      </c>
      <c r="M22" s="19">
        <v>1016</v>
      </c>
      <c r="N22" s="19">
        <v>1127</v>
      </c>
    </row>
    <row r="23" spans="1:14" s="10" customFormat="1" ht="4.3" customHeight="1" x14ac:dyDescent="0.3">
      <c r="A23" s="16"/>
      <c r="B23" s="17"/>
      <c r="C23" s="17"/>
      <c r="D23" s="18"/>
      <c r="E23" s="18"/>
      <c r="F23" s="18"/>
      <c r="G23" s="18"/>
      <c r="H23" s="18"/>
      <c r="I23" s="19"/>
      <c r="J23" s="19"/>
      <c r="K23" s="19"/>
      <c r="L23" s="19"/>
      <c r="M23" s="19"/>
      <c r="N23" s="19"/>
    </row>
    <row r="24" spans="1:14" s="10" customFormat="1" ht="12.75" customHeight="1" x14ac:dyDescent="0.3">
      <c r="A24" s="16" t="s">
        <v>30</v>
      </c>
      <c r="B24" s="17">
        <v>4587</v>
      </c>
      <c r="C24" s="17">
        <v>4757</v>
      </c>
      <c r="D24" s="18">
        <v>5175</v>
      </c>
      <c r="E24" s="18">
        <v>5677</v>
      </c>
      <c r="F24" s="18">
        <v>6142</v>
      </c>
      <c r="G24" s="18">
        <v>6432</v>
      </c>
      <c r="H24" s="18">
        <v>6940</v>
      </c>
      <c r="I24" s="19">
        <v>7331</v>
      </c>
      <c r="J24" s="19">
        <v>7666</v>
      </c>
      <c r="K24" s="19">
        <v>7724</v>
      </c>
      <c r="L24" s="19">
        <v>7960</v>
      </c>
      <c r="M24" s="19">
        <v>7792</v>
      </c>
      <c r="N24" s="19">
        <v>7932</v>
      </c>
    </row>
    <row r="25" spans="1:14" s="10" customFormat="1" ht="12.75" customHeight="1" x14ac:dyDescent="0.3">
      <c r="A25" s="16" t="s">
        <v>31</v>
      </c>
      <c r="B25" s="17">
        <v>2278</v>
      </c>
      <c r="C25" s="17">
        <v>2253</v>
      </c>
      <c r="D25" s="18">
        <v>2292</v>
      </c>
      <c r="E25" s="18">
        <v>2276</v>
      </c>
      <c r="F25" s="18">
        <v>2291</v>
      </c>
      <c r="G25" s="18">
        <v>2464</v>
      </c>
      <c r="H25" s="18">
        <v>2619</v>
      </c>
      <c r="I25" s="19">
        <v>2755</v>
      </c>
      <c r="J25" s="19">
        <v>2740</v>
      </c>
      <c r="K25" s="19">
        <v>2895</v>
      </c>
      <c r="L25" s="19">
        <v>2965</v>
      </c>
      <c r="M25" s="35">
        <v>3128</v>
      </c>
      <c r="N25" s="35">
        <v>3068</v>
      </c>
    </row>
    <row r="26" spans="1:14" s="10" customFormat="1" ht="4.3" customHeight="1" x14ac:dyDescent="0.3">
      <c r="A26" s="16"/>
      <c r="B26" s="17"/>
      <c r="C26" s="17"/>
      <c r="D26" s="22"/>
      <c r="E26" s="22"/>
      <c r="F26" s="22"/>
      <c r="G26" s="22"/>
      <c r="H26" s="22"/>
      <c r="I26" s="19"/>
      <c r="J26" s="19"/>
      <c r="K26" s="19"/>
      <c r="L26" s="19"/>
      <c r="M26" s="19"/>
      <c r="N26" s="19"/>
    </row>
    <row r="27" spans="1:14" s="10" customFormat="1" ht="12.75" customHeight="1" x14ac:dyDescent="0.3">
      <c r="A27" s="16" t="s">
        <v>12</v>
      </c>
      <c r="M27" s="17"/>
      <c r="N27" s="17"/>
    </row>
    <row r="28" spans="1:14" s="10" customFormat="1" ht="12.75" customHeight="1" x14ac:dyDescent="0.3">
      <c r="A28" s="16" t="s">
        <v>32</v>
      </c>
      <c r="B28" s="17">
        <v>12149</v>
      </c>
      <c r="C28" s="17">
        <v>12282</v>
      </c>
      <c r="D28" s="22">
        <v>12542</v>
      </c>
      <c r="E28" s="22">
        <v>12689</v>
      </c>
      <c r="F28" s="22">
        <v>12903</v>
      </c>
      <c r="G28" s="22">
        <v>13451</v>
      </c>
      <c r="H28" s="22">
        <v>14171</v>
      </c>
      <c r="I28" s="19">
        <v>14737</v>
      </c>
      <c r="J28" s="19">
        <v>16142</v>
      </c>
      <c r="K28" s="19">
        <v>15971</v>
      </c>
      <c r="L28" s="19">
        <v>16831</v>
      </c>
      <c r="M28" s="19">
        <v>17231</v>
      </c>
      <c r="N28" s="19">
        <v>17452</v>
      </c>
    </row>
    <row r="29" spans="1:14" s="10" customFormat="1" ht="4.3" customHeight="1" x14ac:dyDescent="0.3">
      <c r="A29" s="16"/>
      <c r="B29" s="17"/>
      <c r="C29" s="17"/>
      <c r="D29" s="17"/>
      <c r="E29" s="17"/>
      <c r="F29" s="17"/>
      <c r="G29" s="17"/>
      <c r="H29" s="17"/>
      <c r="I29" s="17"/>
      <c r="J29" s="17"/>
      <c r="K29" s="17"/>
      <c r="L29" s="17"/>
      <c r="M29" s="19"/>
      <c r="N29" s="19"/>
    </row>
    <row r="30" spans="1:14" s="11" customFormat="1" ht="12.75" customHeight="1" x14ac:dyDescent="0.3">
      <c r="A30" s="12" t="s">
        <v>2</v>
      </c>
      <c r="B30" s="13">
        <v>100698</v>
      </c>
      <c r="C30" s="13">
        <v>102045</v>
      </c>
      <c r="D30" s="20">
        <v>103403</v>
      </c>
      <c r="E30" s="20">
        <v>104829</v>
      </c>
      <c r="F30" s="20">
        <v>106410</v>
      </c>
      <c r="G30" s="20">
        <v>107310</v>
      </c>
      <c r="H30" s="20">
        <v>108071</v>
      </c>
      <c r="I30" s="15">
        <v>108400</v>
      </c>
      <c r="J30" s="15">
        <v>110124</v>
      </c>
      <c r="K30" s="15">
        <v>110431</v>
      </c>
      <c r="L30" s="15">
        <v>112093</v>
      </c>
      <c r="M30" s="36">
        <v>113179</v>
      </c>
      <c r="N30" s="36">
        <v>114414</v>
      </c>
    </row>
    <row r="31" spans="1:14" s="10" customFormat="1" ht="10.199999999999999" customHeight="1" x14ac:dyDescent="0.3">
      <c r="A31" s="16"/>
      <c r="B31" s="16"/>
      <c r="C31" s="16"/>
      <c r="D31" s="16"/>
      <c r="E31" s="28"/>
      <c r="F31" s="28"/>
      <c r="G31" s="28"/>
      <c r="H31" s="28"/>
      <c r="I31" s="16"/>
      <c r="J31" s="16"/>
      <c r="K31" s="16"/>
      <c r="L31" s="16"/>
      <c r="M31" s="37"/>
      <c r="N31" s="37"/>
    </row>
    <row r="32" spans="1:14" s="26" customFormat="1" ht="11.25" customHeight="1" x14ac:dyDescent="0.3">
      <c r="A32" s="96" t="s">
        <v>22</v>
      </c>
      <c r="B32" s="33"/>
      <c r="C32" s="33"/>
      <c r="D32" s="33"/>
      <c r="E32" s="33"/>
      <c r="F32" s="33"/>
      <c r="G32" s="33"/>
      <c r="H32" s="33"/>
      <c r="I32" s="33"/>
      <c r="J32" s="33"/>
      <c r="K32" s="33"/>
      <c r="L32" s="33"/>
    </row>
    <row r="33" spans="1:14" s="26" customFormat="1" ht="11.25" customHeight="1" x14ac:dyDescent="0.3">
      <c r="A33" s="96"/>
      <c r="B33" s="33"/>
      <c r="C33" s="33"/>
      <c r="D33" s="33"/>
      <c r="E33" s="33"/>
      <c r="F33" s="33"/>
      <c r="G33" s="33"/>
      <c r="H33" s="33"/>
      <c r="I33" s="33"/>
      <c r="J33" s="33"/>
      <c r="K33" s="33"/>
      <c r="L33" s="33"/>
    </row>
    <row r="34" spans="1:14" s="26" customFormat="1" ht="11.25" customHeight="1" x14ac:dyDescent="0.3">
      <c r="A34" s="96"/>
      <c r="B34" s="33"/>
      <c r="C34" s="33"/>
      <c r="D34" s="33"/>
      <c r="E34" s="33"/>
      <c r="F34" s="33"/>
      <c r="G34" s="33"/>
      <c r="H34" s="33"/>
      <c r="I34" s="33"/>
      <c r="J34" s="33"/>
      <c r="K34" s="33"/>
      <c r="L34" s="33"/>
    </row>
    <row r="35" spans="1:14" s="26" customFormat="1" ht="11.25" customHeight="1" x14ac:dyDescent="0.3">
      <c r="A35" s="96"/>
      <c r="B35" s="33"/>
      <c r="C35" s="33"/>
      <c r="D35" s="33"/>
      <c r="E35" s="33"/>
      <c r="F35" s="33"/>
      <c r="G35" s="33"/>
      <c r="H35" s="33"/>
      <c r="I35" s="33"/>
      <c r="J35" s="33"/>
      <c r="K35" s="33"/>
      <c r="L35" s="33"/>
    </row>
    <row r="36" spans="1:14" s="26" customFormat="1" ht="11.25" customHeight="1" x14ac:dyDescent="0.3">
      <c r="A36" s="96"/>
      <c r="B36" s="33"/>
      <c r="C36" s="33"/>
      <c r="D36" s="33"/>
      <c r="E36" s="33"/>
      <c r="F36" s="33"/>
      <c r="G36" s="33"/>
      <c r="H36" s="33"/>
      <c r="I36" s="33"/>
      <c r="J36" s="33"/>
      <c r="K36" s="33"/>
      <c r="L36" s="33"/>
    </row>
    <row r="37" spans="1:14" s="26" customFormat="1" ht="11.25" customHeight="1" x14ac:dyDescent="0.3">
      <c r="A37" s="96"/>
      <c r="B37" s="33"/>
      <c r="C37" s="33"/>
      <c r="D37" s="33"/>
      <c r="E37" s="33"/>
      <c r="F37" s="33"/>
      <c r="G37" s="33"/>
      <c r="H37" s="33"/>
      <c r="I37" s="33"/>
      <c r="J37" s="33"/>
      <c r="K37" s="33"/>
      <c r="L37" s="33"/>
    </row>
    <row r="38" spans="1:14" s="26" customFormat="1" ht="11.25" customHeight="1" x14ac:dyDescent="0.3">
      <c r="A38" s="25"/>
      <c r="B38" s="29"/>
      <c r="C38" s="29"/>
      <c r="D38" s="30"/>
      <c r="E38" s="30"/>
      <c r="F38" s="30"/>
      <c r="G38" s="30"/>
      <c r="H38" s="30"/>
      <c r="I38" s="31"/>
      <c r="J38" s="31"/>
      <c r="K38" s="31"/>
      <c r="L38" s="31"/>
      <c r="M38" s="31"/>
      <c r="N38" s="31"/>
    </row>
    <row r="39" spans="1:14" s="26" customFormat="1" ht="11.25" customHeight="1" x14ac:dyDescent="0.3">
      <c r="A39" s="50" t="s">
        <v>8</v>
      </c>
      <c r="B39" s="32"/>
      <c r="C39" s="32"/>
    </row>
  </sheetData>
  <mergeCells count="1">
    <mergeCell ref="A32:A37"/>
  </mergeCells>
  <phoneticPr fontId="0" type="noConversion"/>
  <pageMargins left="0.78740157480314965" right="0.39370078740157483" top="0.78740157480314965" bottom="0.59055118110236227" header="0.39370078740157483" footer="0.39370078740157483"/>
  <pageSetup paperSize="9" orientation="landscape" r:id="rId1"/>
  <headerFooter alignWithMargins="0">
    <oddFooter>&amp;L&amp;8&amp;D&amp;C&amp;8&amp;P/&amp;N&amp;R&amp;8&amp;F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3ACC-5026-4524-BFCD-5EE5C9DB2F99}">
  <sheetPr>
    <pageSetUpPr fitToPage="1"/>
  </sheetPr>
  <dimension ref="A1:M39"/>
  <sheetViews>
    <sheetView showGridLines="0" topLeftCell="A4" zoomScaleNormal="100" workbookViewId="0">
      <selection activeCell="A8" sqref="A8"/>
    </sheetView>
  </sheetViews>
  <sheetFormatPr baseColWidth="10" defaultColWidth="11.4609375" defaultRowHeight="12.45" x14ac:dyDescent="0.3"/>
  <cols>
    <col min="1" max="1" width="39" style="42" customWidth="1"/>
    <col min="2" max="9" width="11.69140625" style="42" customWidth="1"/>
    <col min="10" max="16384" width="11.4609375" style="42"/>
  </cols>
  <sheetData>
    <row r="1" spans="1:13" s="47" customFormat="1" ht="42.9" customHeight="1" x14ac:dyDescent="0.3">
      <c r="A1" s="44"/>
      <c r="B1" s="44"/>
      <c r="C1" s="44"/>
      <c r="D1" s="45"/>
      <c r="E1" s="45"/>
      <c r="F1" s="46"/>
      <c r="G1" s="46"/>
      <c r="H1" s="46"/>
      <c r="I1" s="46"/>
    </row>
    <row r="2" spans="1:13" s="47" customFormat="1" ht="12.9" thickBot="1" x14ac:dyDescent="0.35">
      <c r="A2" s="48"/>
      <c r="B2" s="48"/>
      <c r="C2" s="48"/>
      <c r="D2" s="48"/>
      <c r="E2" s="48"/>
      <c r="F2" s="48"/>
      <c r="G2" s="48"/>
      <c r="H2" s="48"/>
      <c r="I2" s="48"/>
    </row>
    <row r="3" spans="1:13" s="47" customFormat="1" ht="12.9" thickTop="1" x14ac:dyDescent="0.3">
      <c r="A3" s="44"/>
      <c r="B3" s="44"/>
      <c r="C3" s="44"/>
      <c r="D3" s="45"/>
      <c r="E3" s="45"/>
      <c r="F3" s="46"/>
      <c r="G3" s="46"/>
      <c r="H3" s="46"/>
      <c r="I3" s="46"/>
    </row>
    <row r="4" spans="1:13" s="32" customFormat="1" x14ac:dyDescent="0.3">
      <c r="A4" s="40" t="s">
        <v>9</v>
      </c>
    </row>
    <row r="5" spans="1:13" s="32" customFormat="1" x14ac:dyDescent="0.3">
      <c r="A5" s="40" t="s">
        <v>50</v>
      </c>
      <c r="B5" s="89"/>
      <c r="C5" s="89"/>
      <c r="D5" s="89"/>
      <c r="E5" s="89"/>
      <c r="F5" s="89"/>
      <c r="G5" s="89"/>
      <c r="H5" s="89"/>
      <c r="I5" s="89"/>
    </row>
    <row r="6" spans="1:13" x14ac:dyDescent="0.3">
      <c r="A6" s="90"/>
    </row>
    <row r="7" spans="1:13" s="32" customFormat="1" ht="11.25" customHeight="1" x14ac:dyDescent="0.3">
      <c r="A7" s="32" t="s">
        <v>20</v>
      </c>
      <c r="B7" s="91" t="s">
        <v>24</v>
      </c>
      <c r="C7" s="32">
        <v>2014</v>
      </c>
      <c r="D7" s="32">
        <v>2015</v>
      </c>
      <c r="E7" s="32">
        <v>2016</v>
      </c>
      <c r="F7" s="32">
        <v>2017</v>
      </c>
      <c r="G7" s="32">
        <v>2018</v>
      </c>
      <c r="H7" s="32">
        <v>2019</v>
      </c>
      <c r="I7" s="32">
        <v>2020</v>
      </c>
    </row>
    <row r="8" spans="1:13" x14ac:dyDescent="0.3">
      <c r="A8" s="92"/>
      <c r="B8" s="92"/>
    </row>
    <row r="9" spans="1:13" x14ac:dyDescent="0.3">
      <c r="A9" s="40" t="s">
        <v>15</v>
      </c>
      <c r="B9" s="93">
        <f>SUM(B10:B17)</f>
        <v>86291</v>
      </c>
      <c r="C9" s="93">
        <f t="shared" ref="C9:H9" si="0">SUM(C10:C17)</f>
        <v>87338</v>
      </c>
      <c r="D9" s="93">
        <f t="shared" si="0"/>
        <v>88344</v>
      </c>
      <c r="E9" s="93">
        <f t="shared" si="0"/>
        <v>89398</v>
      </c>
      <c r="F9" s="93">
        <f t="shared" si="0"/>
        <v>90433</v>
      </c>
      <c r="G9" s="93">
        <f t="shared" si="0"/>
        <v>91509</v>
      </c>
      <c r="H9" s="93">
        <f t="shared" si="0"/>
        <v>92713</v>
      </c>
      <c r="I9" s="93">
        <f>SUM(I10:I17)</f>
        <v>93640</v>
      </c>
      <c r="J9" s="49"/>
      <c r="K9" s="49"/>
      <c r="L9" s="49"/>
      <c r="M9" s="49"/>
    </row>
    <row r="10" spans="1:13" x14ac:dyDescent="0.3">
      <c r="A10" s="42" t="s">
        <v>25</v>
      </c>
      <c r="B10" s="43">
        <v>30616</v>
      </c>
      <c r="C10" s="43">
        <v>31381</v>
      </c>
      <c r="D10" s="43">
        <v>31798</v>
      </c>
      <c r="E10" s="43">
        <v>31941</v>
      </c>
      <c r="F10" s="49">
        <v>32005</v>
      </c>
      <c r="G10" s="49">
        <v>32110</v>
      </c>
      <c r="H10" s="49">
        <v>32508</v>
      </c>
      <c r="I10" s="49">
        <v>32692</v>
      </c>
    </row>
    <row r="11" spans="1:13" x14ac:dyDescent="0.3">
      <c r="A11" s="42" t="s">
        <v>26</v>
      </c>
      <c r="B11" s="43">
        <v>28308</v>
      </c>
      <c r="C11" s="43">
        <v>29211</v>
      </c>
      <c r="D11" s="43">
        <v>29984</v>
      </c>
      <c r="E11" s="43">
        <v>30558</v>
      </c>
      <c r="F11" s="49">
        <v>31490</v>
      </c>
      <c r="G11" s="49">
        <v>31944</v>
      </c>
      <c r="H11" s="49">
        <v>32815</v>
      </c>
      <c r="I11" s="49">
        <v>32842</v>
      </c>
    </row>
    <row r="12" spans="1:13" x14ac:dyDescent="0.3">
      <c r="A12" s="42" t="s">
        <v>27</v>
      </c>
      <c r="B12" s="43">
        <v>22828</v>
      </c>
      <c r="C12" s="43">
        <v>22349</v>
      </c>
      <c r="D12" s="43">
        <v>22231</v>
      </c>
      <c r="E12" s="43">
        <v>22409</v>
      </c>
      <c r="F12" s="49">
        <v>22537</v>
      </c>
      <c r="G12" s="49">
        <v>23023</v>
      </c>
      <c r="H12" s="49">
        <v>24144</v>
      </c>
      <c r="I12" s="49">
        <v>24801</v>
      </c>
    </row>
    <row r="13" spans="1:13" x14ac:dyDescent="0.3">
      <c r="A13" s="42" t="s">
        <v>34</v>
      </c>
      <c r="B13" s="43">
        <v>655</v>
      </c>
      <c r="C13" s="43">
        <v>642</v>
      </c>
      <c r="D13" s="43">
        <v>577</v>
      </c>
      <c r="E13" s="43">
        <v>606</v>
      </c>
      <c r="F13" s="49">
        <v>524</v>
      </c>
      <c r="G13" s="49">
        <v>566</v>
      </c>
      <c r="H13" s="49">
        <v>565</v>
      </c>
      <c r="I13" s="49">
        <v>530</v>
      </c>
    </row>
    <row r="14" spans="1:13" x14ac:dyDescent="0.3">
      <c r="A14" s="42" t="s">
        <v>6</v>
      </c>
      <c r="B14" s="43">
        <v>1238</v>
      </c>
      <c r="C14" s="43">
        <v>1290</v>
      </c>
      <c r="D14" s="43">
        <v>1261</v>
      </c>
      <c r="E14" s="43">
        <v>1276</v>
      </c>
      <c r="F14" s="49">
        <v>1247</v>
      </c>
      <c r="G14" s="49">
        <v>1237</v>
      </c>
      <c r="H14" s="43" t="s">
        <v>33</v>
      </c>
      <c r="I14" s="43" t="s">
        <v>33</v>
      </c>
    </row>
    <row r="15" spans="1:13" x14ac:dyDescent="0.3">
      <c r="A15" s="42" t="s">
        <v>44</v>
      </c>
      <c r="B15" s="43">
        <v>225</v>
      </c>
      <c r="C15" s="43">
        <v>206</v>
      </c>
      <c r="D15" s="43">
        <v>222</v>
      </c>
      <c r="E15" s="43">
        <v>212</v>
      </c>
      <c r="F15" s="49">
        <v>222</v>
      </c>
      <c r="G15" s="49">
        <v>234</v>
      </c>
      <c r="H15" s="43">
        <v>231</v>
      </c>
      <c r="I15" s="43">
        <v>241</v>
      </c>
    </row>
    <row r="16" spans="1:13" x14ac:dyDescent="0.3">
      <c r="A16" s="42" t="s">
        <v>35</v>
      </c>
      <c r="B16" s="43">
        <v>1783</v>
      </c>
      <c r="C16" s="43">
        <v>1641</v>
      </c>
      <c r="D16" s="43">
        <v>1694</v>
      </c>
      <c r="E16" s="43">
        <v>1694</v>
      </c>
      <c r="F16" s="49">
        <v>1717</v>
      </c>
      <c r="G16" s="49">
        <v>1732</v>
      </c>
      <c r="H16" s="49">
        <v>1737</v>
      </c>
      <c r="I16" s="43">
        <v>1755</v>
      </c>
    </row>
    <row r="17" spans="1:11" x14ac:dyDescent="0.3">
      <c r="A17" s="42" t="s">
        <v>7</v>
      </c>
      <c r="B17" s="43">
        <v>638</v>
      </c>
      <c r="C17" s="43">
        <v>618</v>
      </c>
      <c r="D17" s="43">
        <v>577</v>
      </c>
      <c r="E17" s="43">
        <v>702</v>
      </c>
      <c r="F17" s="49">
        <v>691</v>
      </c>
      <c r="G17" s="49">
        <v>663</v>
      </c>
      <c r="H17" s="49">
        <v>713</v>
      </c>
      <c r="I17" s="49">
        <v>779</v>
      </c>
    </row>
    <row r="18" spans="1:11" ht="5.05" customHeight="1" x14ac:dyDescent="0.3">
      <c r="B18" s="43"/>
      <c r="C18" s="43"/>
      <c r="D18" s="43"/>
      <c r="E18" s="43"/>
      <c r="F18" s="49"/>
      <c r="G18" s="49"/>
      <c r="H18" s="49"/>
      <c r="I18" s="49"/>
    </row>
    <row r="19" spans="1:11" x14ac:dyDescent="0.3">
      <c r="A19" s="40" t="s">
        <v>1</v>
      </c>
      <c r="B19" s="93">
        <f>SUM(B20:B27)</f>
        <v>30708</v>
      </c>
      <c r="C19" s="93">
        <f t="shared" ref="C19:H19" si="1">SUM(C20:C27)</f>
        <v>31099</v>
      </c>
      <c r="D19" s="93">
        <f t="shared" si="1"/>
        <v>31099</v>
      </c>
      <c r="E19" s="93">
        <f t="shared" si="1"/>
        <v>31466</v>
      </c>
      <c r="F19" s="93">
        <f t="shared" si="1"/>
        <v>31602</v>
      </c>
      <c r="G19" s="93">
        <f t="shared" si="1"/>
        <v>31505</v>
      </c>
      <c r="H19" s="93">
        <f t="shared" si="1"/>
        <v>31411</v>
      </c>
      <c r="I19" s="93">
        <f>SUM(I20:I27)</f>
        <v>31491</v>
      </c>
    </row>
    <row r="20" spans="1:11" x14ac:dyDescent="0.3">
      <c r="A20" s="42" t="s">
        <v>10</v>
      </c>
      <c r="B20" s="43">
        <v>16</v>
      </c>
      <c r="C20" s="43">
        <v>15</v>
      </c>
      <c r="D20" s="43">
        <v>21</v>
      </c>
      <c r="E20" s="43">
        <v>15</v>
      </c>
      <c r="F20" s="49">
        <v>24</v>
      </c>
      <c r="G20" s="49">
        <v>16</v>
      </c>
      <c r="H20" s="49">
        <v>13</v>
      </c>
      <c r="I20" s="49">
        <v>12</v>
      </c>
    </row>
    <row r="21" spans="1:11" x14ac:dyDescent="0.3">
      <c r="A21" s="42" t="s">
        <v>45</v>
      </c>
      <c r="B21" s="43">
        <v>1092</v>
      </c>
      <c r="C21" s="43">
        <v>1183</v>
      </c>
      <c r="D21" s="43">
        <v>1226</v>
      </c>
      <c r="E21" s="43">
        <v>1186</v>
      </c>
      <c r="F21" s="49">
        <v>1284</v>
      </c>
      <c r="G21" s="49">
        <v>1145</v>
      </c>
      <c r="H21" s="49">
        <v>1017</v>
      </c>
      <c r="I21" s="49">
        <v>896</v>
      </c>
    </row>
    <row r="22" spans="1:11" ht="5.05" customHeight="1" x14ac:dyDescent="0.3">
      <c r="B22" s="43"/>
      <c r="C22" s="43"/>
      <c r="D22" s="43"/>
      <c r="E22" s="43"/>
      <c r="F22" s="49"/>
      <c r="G22" s="49"/>
      <c r="H22" s="49"/>
      <c r="I22" s="49"/>
    </row>
    <row r="23" spans="1:11" x14ac:dyDescent="0.3">
      <c r="A23" s="42" t="s">
        <v>46</v>
      </c>
      <c r="B23" s="43">
        <v>8145</v>
      </c>
      <c r="C23" s="43">
        <v>7927</v>
      </c>
      <c r="D23" s="43">
        <v>8258</v>
      </c>
      <c r="E23" s="43">
        <v>8791</v>
      </c>
      <c r="F23" s="49">
        <v>8974</v>
      </c>
      <c r="G23" s="49">
        <v>8943</v>
      </c>
      <c r="H23" s="49">
        <v>8920</v>
      </c>
      <c r="I23" s="49">
        <v>9077</v>
      </c>
    </row>
    <row r="24" spans="1:11" x14ac:dyDescent="0.3">
      <c r="A24" s="42" t="s">
        <v>47</v>
      </c>
      <c r="B24" s="49">
        <v>3125</v>
      </c>
      <c r="C24" s="49">
        <v>3240</v>
      </c>
      <c r="D24" s="49">
        <v>2999</v>
      </c>
      <c r="E24" s="49">
        <v>3017</v>
      </c>
      <c r="F24" s="49">
        <v>3107</v>
      </c>
      <c r="G24" s="49">
        <v>3273</v>
      </c>
      <c r="H24" s="49">
        <v>3348</v>
      </c>
      <c r="I24" s="49">
        <v>3586</v>
      </c>
    </row>
    <row r="25" spans="1:11" ht="5.05" customHeight="1" x14ac:dyDescent="0.3">
      <c r="B25" s="43"/>
      <c r="C25" s="43"/>
      <c r="D25" s="94"/>
      <c r="E25" s="95"/>
      <c r="F25" s="94"/>
      <c r="G25" s="94"/>
      <c r="H25" s="94"/>
      <c r="I25" s="94"/>
    </row>
    <row r="26" spans="1:11" x14ac:dyDescent="0.3">
      <c r="A26" s="42" t="s">
        <v>17</v>
      </c>
      <c r="B26" s="43"/>
      <c r="C26" s="43"/>
      <c r="D26" s="94"/>
      <c r="E26" s="95"/>
      <c r="F26" s="94"/>
      <c r="G26" s="94"/>
      <c r="H26" s="94"/>
      <c r="I26" s="94"/>
    </row>
    <row r="27" spans="1:11" x14ac:dyDescent="0.3">
      <c r="A27" s="42" t="s">
        <v>16</v>
      </c>
      <c r="B27" s="43">
        <v>18330</v>
      </c>
      <c r="C27" s="43">
        <v>18734</v>
      </c>
      <c r="D27" s="43">
        <v>18595</v>
      </c>
      <c r="E27" s="43">
        <v>18457</v>
      </c>
      <c r="F27" s="43">
        <v>18213</v>
      </c>
      <c r="G27" s="43">
        <v>18128</v>
      </c>
      <c r="H27" s="43">
        <v>18113</v>
      </c>
      <c r="I27" s="43">
        <v>17920</v>
      </c>
    </row>
    <row r="28" spans="1:11" x14ac:dyDescent="0.3">
      <c r="A28" s="42" t="s">
        <v>48</v>
      </c>
      <c r="B28" s="43" t="s">
        <v>11</v>
      </c>
      <c r="C28" s="43" t="s">
        <v>11</v>
      </c>
      <c r="D28" s="43">
        <v>404</v>
      </c>
      <c r="E28" s="43">
        <v>653</v>
      </c>
      <c r="F28" s="49">
        <v>904</v>
      </c>
      <c r="G28" s="49">
        <v>887</v>
      </c>
      <c r="H28" s="49">
        <v>844</v>
      </c>
      <c r="I28" s="49">
        <v>847</v>
      </c>
    </row>
    <row r="29" spans="1:11" ht="11.25" customHeight="1" x14ac:dyDescent="0.3">
      <c r="B29" s="43"/>
      <c r="C29" s="43"/>
      <c r="D29" s="49"/>
      <c r="E29" s="43"/>
      <c r="F29" s="49"/>
      <c r="G29" s="49"/>
      <c r="H29" s="49"/>
      <c r="I29" s="49"/>
    </row>
    <row r="30" spans="1:11" x14ac:dyDescent="0.3">
      <c r="A30" s="40" t="s">
        <v>2</v>
      </c>
      <c r="B30" s="93">
        <f>B9+B19</f>
        <v>116999</v>
      </c>
      <c r="C30" s="93">
        <f t="shared" ref="C30:H30" si="2">C9+C19</f>
        <v>118437</v>
      </c>
      <c r="D30" s="93">
        <f t="shared" si="2"/>
        <v>119443</v>
      </c>
      <c r="E30" s="93">
        <f t="shared" si="2"/>
        <v>120864</v>
      </c>
      <c r="F30" s="93">
        <f t="shared" si="2"/>
        <v>122035</v>
      </c>
      <c r="G30" s="93">
        <f t="shared" si="2"/>
        <v>123014</v>
      </c>
      <c r="H30" s="93">
        <f t="shared" si="2"/>
        <v>124124</v>
      </c>
      <c r="I30" s="93">
        <f>I9+I19</f>
        <v>125131</v>
      </c>
      <c r="J30" s="49"/>
      <c r="K30" s="49"/>
    </row>
    <row r="31" spans="1:11" s="39" customFormat="1" ht="12.75" customHeight="1" x14ac:dyDescent="0.3">
      <c r="E31" s="93"/>
    </row>
    <row r="32" spans="1:11" s="39" customFormat="1" ht="12" customHeight="1" x14ac:dyDescent="0.3">
      <c r="A32" s="97" t="s">
        <v>49</v>
      </c>
      <c r="B32" s="51"/>
    </row>
    <row r="33" spans="1:2" s="39" customFormat="1" ht="12" customHeight="1" x14ac:dyDescent="0.3">
      <c r="A33" s="97"/>
      <c r="B33" s="51"/>
    </row>
    <row r="34" spans="1:2" s="39" customFormat="1" ht="12" customHeight="1" x14ac:dyDescent="0.3">
      <c r="A34" s="97"/>
      <c r="B34" s="51"/>
    </row>
    <row r="35" spans="1:2" s="39" customFormat="1" ht="12" customHeight="1" x14ac:dyDescent="0.3">
      <c r="A35" s="97"/>
      <c r="B35" s="51"/>
    </row>
    <row r="36" spans="1:2" s="39" customFormat="1" ht="12" customHeight="1" x14ac:dyDescent="0.3">
      <c r="A36" s="97"/>
      <c r="B36" s="51"/>
    </row>
    <row r="37" spans="1:2" s="39" customFormat="1" ht="12" customHeight="1" x14ac:dyDescent="0.3">
      <c r="A37" s="97"/>
      <c r="B37" s="41"/>
    </row>
    <row r="38" spans="1:2" ht="12" customHeight="1" x14ac:dyDescent="0.3"/>
    <row r="39" spans="1:2" x14ac:dyDescent="0.3">
      <c r="A39" s="32" t="s">
        <v>43</v>
      </c>
    </row>
  </sheetData>
  <mergeCells count="1">
    <mergeCell ref="A32:A37"/>
  </mergeCells>
  <pageMargins left="0.78740157480314965" right="0.78740157480314965" top="0.78740157480314965" bottom="0.78740157480314965" header="0.39370078740157483" footer="0.39370078740157483"/>
  <pageSetup paperSize="9" scale="99" orientation="landscape" r:id="rId1"/>
  <headerFooter>
    <oddFooter>&amp;L&amp;8&amp;D&amp;C&amp;8&amp;P/&amp;N&amp;R&amp;8&amp;F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CCC2-FB3F-4074-A291-43C5ED72A6B1}">
  <sheetPr>
    <pageSetUpPr fitToPage="1"/>
  </sheetPr>
  <dimension ref="A1:F37"/>
  <sheetViews>
    <sheetView showGridLines="0" tabSelected="1" zoomScaleNormal="100" workbookViewId="0">
      <selection activeCell="A6" sqref="A6"/>
    </sheetView>
  </sheetViews>
  <sheetFormatPr baseColWidth="10" defaultColWidth="11.4609375" defaultRowHeight="12.45" x14ac:dyDescent="0.3"/>
  <cols>
    <col min="1" max="1" width="38.3046875" style="56" customWidth="1"/>
    <col min="2" max="4" width="11.69140625" style="56" customWidth="1"/>
    <col min="5" max="16384" width="11.4609375" style="56"/>
  </cols>
  <sheetData>
    <row r="1" spans="1:6" s="47" customFormat="1" ht="42.9" customHeight="1" x14ac:dyDescent="0.3">
      <c r="A1" s="44"/>
      <c r="B1" s="44"/>
      <c r="C1" s="44"/>
      <c r="D1" s="44"/>
    </row>
    <row r="2" spans="1:6" s="47" customFormat="1" ht="12.9" thickBot="1" x14ac:dyDescent="0.35">
      <c r="A2" s="48"/>
      <c r="B2" s="48"/>
      <c r="C2" s="48"/>
      <c r="D2" s="48"/>
    </row>
    <row r="3" spans="1:6" s="47" customFormat="1" ht="12.9" thickTop="1" x14ac:dyDescent="0.3">
      <c r="A3" s="44"/>
      <c r="B3" s="44"/>
      <c r="C3" s="44"/>
      <c r="D3" s="44"/>
    </row>
    <row r="4" spans="1:6" s="53" customFormat="1" x14ac:dyDescent="0.3">
      <c r="A4" s="52" t="s">
        <v>9</v>
      </c>
    </row>
    <row r="5" spans="1:6" s="53" customFormat="1" x14ac:dyDescent="0.3">
      <c r="A5" s="52" t="s">
        <v>60</v>
      </c>
      <c r="B5" s="54"/>
      <c r="C5" s="54"/>
      <c r="D5" s="54"/>
    </row>
    <row r="6" spans="1:6" x14ac:dyDescent="0.3">
      <c r="A6" s="55"/>
    </row>
    <row r="7" spans="1:6" s="53" customFormat="1" ht="11.25" customHeight="1" x14ac:dyDescent="0.3">
      <c r="A7" s="53" t="s">
        <v>20</v>
      </c>
      <c r="B7" s="57" t="s">
        <v>36</v>
      </c>
      <c r="C7" s="57" t="s">
        <v>41</v>
      </c>
      <c r="D7" s="57" t="s">
        <v>59</v>
      </c>
    </row>
    <row r="8" spans="1:6" x14ac:dyDescent="0.3">
      <c r="A8" s="58"/>
      <c r="B8" s="58"/>
      <c r="C8" s="58"/>
      <c r="D8" s="58"/>
    </row>
    <row r="9" spans="1:6" x14ac:dyDescent="0.3">
      <c r="A9" s="52" t="s">
        <v>15</v>
      </c>
      <c r="B9" s="59">
        <v>94152</v>
      </c>
      <c r="C9" s="59">
        <v>96091</v>
      </c>
      <c r="D9" s="59">
        <v>97343</v>
      </c>
      <c r="E9" s="60"/>
      <c r="F9" s="60"/>
    </row>
    <row r="10" spans="1:6" x14ac:dyDescent="0.3">
      <c r="A10" s="56" t="s">
        <v>25</v>
      </c>
      <c r="B10" s="61">
        <v>33035</v>
      </c>
      <c r="C10" s="61">
        <v>33700</v>
      </c>
      <c r="D10" s="61">
        <v>33962</v>
      </c>
    </row>
    <row r="11" spans="1:6" x14ac:dyDescent="0.3">
      <c r="A11" s="56" t="s">
        <v>26</v>
      </c>
      <c r="B11" s="61">
        <v>32909</v>
      </c>
      <c r="C11" s="61">
        <v>33112</v>
      </c>
      <c r="D11" s="61">
        <v>33490</v>
      </c>
    </row>
    <row r="12" spans="1:6" x14ac:dyDescent="0.3">
      <c r="A12" s="56" t="s">
        <v>27</v>
      </c>
      <c r="B12" s="61">
        <v>25194</v>
      </c>
      <c r="C12" s="61">
        <v>25814</v>
      </c>
      <c r="D12" s="61">
        <v>26303</v>
      </c>
    </row>
    <row r="13" spans="1:6" x14ac:dyDescent="0.3">
      <c r="A13" s="56" t="s">
        <v>34</v>
      </c>
      <c r="B13" s="61">
        <v>535</v>
      </c>
      <c r="C13" s="61">
        <v>934</v>
      </c>
      <c r="D13" s="61">
        <v>1070</v>
      </c>
    </row>
    <row r="14" spans="1:6" x14ac:dyDescent="0.3">
      <c r="A14" s="56" t="s">
        <v>51</v>
      </c>
      <c r="B14" s="61">
        <v>241</v>
      </c>
      <c r="C14" s="61">
        <v>237</v>
      </c>
      <c r="D14" s="61">
        <v>275</v>
      </c>
    </row>
    <row r="15" spans="1:6" x14ac:dyDescent="0.3">
      <c r="A15" s="56" t="s">
        <v>35</v>
      </c>
      <c r="B15" s="61">
        <v>1516</v>
      </c>
      <c r="C15" s="61">
        <v>1523</v>
      </c>
      <c r="D15" s="61">
        <v>1543</v>
      </c>
    </row>
    <row r="16" spans="1:6" x14ac:dyDescent="0.3">
      <c r="A16" s="56" t="s">
        <v>7</v>
      </c>
      <c r="B16" s="61">
        <v>722</v>
      </c>
      <c r="C16" s="61">
        <v>771</v>
      </c>
      <c r="D16" s="61">
        <v>700</v>
      </c>
    </row>
    <row r="17" spans="1:4" ht="5.05" customHeight="1" x14ac:dyDescent="0.3">
      <c r="B17" s="61"/>
      <c r="C17" s="61"/>
      <c r="D17" s="61"/>
    </row>
    <row r="18" spans="1:4" x14ac:dyDescent="0.3">
      <c r="A18" s="52" t="s">
        <v>1</v>
      </c>
      <c r="B18" s="59">
        <v>32111</v>
      </c>
      <c r="C18" s="59">
        <v>32022</v>
      </c>
      <c r="D18" s="59">
        <v>32478</v>
      </c>
    </row>
    <row r="19" spans="1:4" x14ac:dyDescent="0.3">
      <c r="A19" s="56" t="s">
        <v>10</v>
      </c>
      <c r="B19" s="61">
        <v>16</v>
      </c>
      <c r="C19" s="61">
        <v>19</v>
      </c>
      <c r="D19" s="61">
        <v>18</v>
      </c>
    </row>
    <row r="20" spans="1:4" x14ac:dyDescent="0.3">
      <c r="A20" s="56" t="s">
        <v>45</v>
      </c>
      <c r="B20" s="61">
        <v>933</v>
      </c>
      <c r="C20" s="61">
        <v>1141</v>
      </c>
      <c r="D20" s="61">
        <v>1260</v>
      </c>
    </row>
    <row r="21" spans="1:4" ht="5.05" customHeight="1" x14ac:dyDescent="0.3">
      <c r="B21" s="61"/>
      <c r="C21" s="61"/>
      <c r="D21" s="61"/>
    </row>
    <row r="22" spans="1:4" x14ac:dyDescent="0.3">
      <c r="A22" s="56" t="s">
        <v>52</v>
      </c>
      <c r="B22" s="61">
        <v>9673</v>
      </c>
      <c r="C22" s="61">
        <v>9970</v>
      </c>
      <c r="D22" s="61">
        <v>10206</v>
      </c>
    </row>
    <row r="23" spans="1:4" x14ac:dyDescent="0.3">
      <c r="A23" s="56" t="s">
        <v>53</v>
      </c>
      <c r="B23" s="61">
        <v>3629</v>
      </c>
      <c r="C23" s="61">
        <v>3520</v>
      </c>
      <c r="D23" s="61">
        <v>3354</v>
      </c>
    </row>
    <row r="24" spans="1:4" ht="5.05" customHeight="1" x14ac:dyDescent="0.3">
      <c r="B24" s="61"/>
      <c r="C24" s="61"/>
      <c r="D24" s="61"/>
    </row>
    <row r="25" spans="1:4" x14ac:dyDescent="0.3">
      <c r="A25" s="56" t="s">
        <v>17</v>
      </c>
      <c r="B25" s="61"/>
      <c r="C25" s="61"/>
      <c r="D25" s="61"/>
    </row>
    <row r="26" spans="1:4" x14ac:dyDescent="0.3">
      <c r="A26" s="56" t="s">
        <v>16</v>
      </c>
      <c r="B26" s="61">
        <v>17860</v>
      </c>
      <c r="C26" s="61">
        <v>17372</v>
      </c>
      <c r="D26" s="61">
        <v>17640</v>
      </c>
    </row>
    <row r="27" spans="1:4" x14ac:dyDescent="0.3">
      <c r="A27" s="56" t="s">
        <v>54</v>
      </c>
      <c r="B27" s="61">
        <v>856</v>
      </c>
      <c r="C27" s="61">
        <v>801</v>
      </c>
      <c r="D27" s="61">
        <v>847</v>
      </c>
    </row>
    <row r="28" spans="1:4" ht="5.05" customHeight="1" x14ac:dyDescent="0.3">
      <c r="B28" s="61"/>
      <c r="C28" s="61"/>
      <c r="D28" s="61"/>
    </row>
    <row r="29" spans="1:4" x14ac:dyDescent="0.3">
      <c r="A29" s="52" t="s">
        <v>2</v>
      </c>
      <c r="B29" s="59">
        <v>126263</v>
      </c>
      <c r="C29" s="59">
        <v>128113</v>
      </c>
      <c r="D29" s="59">
        <v>129821</v>
      </c>
    </row>
    <row r="30" spans="1:4" s="62" customFormat="1" ht="12.75" customHeight="1" x14ac:dyDescent="0.3"/>
    <row r="31" spans="1:4" s="62" customFormat="1" ht="12.75" customHeight="1" x14ac:dyDescent="0.3">
      <c r="A31" s="98" t="s">
        <v>56</v>
      </c>
      <c r="B31" s="98"/>
      <c r="C31" s="98"/>
    </row>
    <row r="32" spans="1:4" s="62" customFormat="1" ht="12.75" customHeight="1" x14ac:dyDescent="0.3">
      <c r="A32" s="98"/>
      <c r="B32" s="98"/>
      <c r="C32" s="98"/>
    </row>
    <row r="33" spans="1:4" s="62" customFormat="1" ht="12.75" customHeight="1" x14ac:dyDescent="0.3">
      <c r="A33" s="98"/>
      <c r="B33" s="98"/>
      <c r="C33" s="98"/>
    </row>
    <row r="34" spans="1:4" s="62" customFormat="1" ht="12.75" customHeight="1" x14ac:dyDescent="0.3">
      <c r="A34" s="98"/>
      <c r="B34" s="98"/>
      <c r="C34" s="98"/>
    </row>
    <row r="35" spans="1:4" s="62" customFormat="1" ht="12.75" customHeight="1" x14ac:dyDescent="0.3">
      <c r="A35" s="98"/>
      <c r="B35" s="98"/>
      <c r="C35" s="98"/>
    </row>
    <row r="36" spans="1:4" s="62" customFormat="1" ht="12.75" customHeight="1" x14ac:dyDescent="0.3">
      <c r="A36" s="63"/>
      <c r="B36" s="63"/>
      <c r="C36" s="63"/>
      <c r="D36" s="63"/>
    </row>
    <row r="37" spans="1:4" ht="11.25" customHeight="1" x14ac:dyDescent="0.3">
      <c r="A37" s="64" t="s">
        <v>57</v>
      </c>
      <c r="B37" s="65"/>
      <c r="C37" s="65"/>
      <c r="D37" s="65"/>
    </row>
  </sheetData>
  <mergeCells count="1">
    <mergeCell ref="A31:C35"/>
  </mergeCells>
  <pageMargins left="0.78740157480314965" right="0.78740157480314965" top="0.78740157480314965" bottom="0.78740157480314965" header="0.39370078740157483" footer="0.39370078740157483"/>
  <pageSetup paperSize="9" orientation="landscape" r:id="rId1"/>
  <headerFooter>
    <oddFooter>&amp;L&amp;8&amp;D&amp;C&amp;8&amp;P/&amp;N&amp;R&amp;8&amp;F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BF63-0333-45F5-BE01-276095FC7746}">
  <dimension ref="A1:G37"/>
  <sheetViews>
    <sheetView showGridLines="0" zoomScale="150" zoomScaleNormal="150" workbookViewId="0">
      <selection activeCell="A4" sqref="A4"/>
    </sheetView>
  </sheetViews>
  <sheetFormatPr baseColWidth="10" defaultColWidth="11.4609375" defaultRowHeight="12.9" x14ac:dyDescent="0.3"/>
  <cols>
    <col min="1" max="1" width="25.4609375" style="71" customWidth="1"/>
    <col min="2" max="2" width="9.69140625" style="71" customWidth="1"/>
    <col min="3" max="16384" width="11.4609375" style="71"/>
  </cols>
  <sheetData>
    <row r="1" spans="1:7" s="47" customFormat="1" ht="4.3" customHeight="1" x14ac:dyDescent="0.3">
      <c r="A1" s="38"/>
      <c r="B1" s="38"/>
      <c r="C1" s="44"/>
      <c r="D1" s="45"/>
      <c r="E1" s="45"/>
      <c r="F1" s="45"/>
      <c r="G1" s="46"/>
    </row>
    <row r="2" spans="1:7" s="68" customFormat="1" ht="10.5" customHeight="1" x14ac:dyDescent="0.3">
      <c r="A2" s="66" t="s">
        <v>9</v>
      </c>
      <c r="B2" s="67"/>
    </row>
    <row r="3" spans="1:7" s="68" customFormat="1" ht="10.199999999999999" customHeight="1" x14ac:dyDescent="0.3">
      <c r="A3" s="66" t="s">
        <v>58</v>
      </c>
      <c r="B3" s="69" t="s">
        <v>14</v>
      </c>
    </row>
    <row r="4" spans="1:7" ht="6" customHeight="1" x14ac:dyDescent="0.3">
      <c r="A4" s="66"/>
      <c r="B4" s="70"/>
    </row>
    <row r="5" spans="1:7" ht="10.199999999999999" customHeight="1" x14ac:dyDescent="0.3">
      <c r="A5" s="72" t="s">
        <v>21</v>
      </c>
      <c r="B5" s="73" t="s">
        <v>23</v>
      </c>
    </row>
    <row r="6" spans="1:7" ht="8.5" customHeight="1" x14ac:dyDescent="0.3">
      <c r="A6" s="74"/>
      <c r="B6" s="74"/>
    </row>
    <row r="7" spans="1:7" ht="10.199999999999999" customHeight="1" x14ac:dyDescent="0.3">
      <c r="A7" s="75" t="s">
        <v>15</v>
      </c>
      <c r="B7" s="76">
        <v>97343</v>
      </c>
    </row>
    <row r="8" spans="1:7" ht="10.199999999999999" customHeight="1" x14ac:dyDescent="0.3">
      <c r="A8" s="77" t="s">
        <v>25</v>
      </c>
      <c r="B8" s="78">
        <v>33962</v>
      </c>
    </row>
    <row r="9" spans="1:7" ht="10.199999999999999" customHeight="1" x14ac:dyDescent="0.3">
      <c r="A9" s="77" t="s">
        <v>26</v>
      </c>
      <c r="B9" s="78">
        <v>33490</v>
      </c>
    </row>
    <row r="10" spans="1:7" ht="10.199999999999999" customHeight="1" x14ac:dyDescent="0.3">
      <c r="A10" s="77" t="s">
        <v>27</v>
      </c>
      <c r="B10" s="78">
        <v>26303</v>
      </c>
    </row>
    <row r="11" spans="1:7" ht="10.199999999999999" customHeight="1" x14ac:dyDescent="0.3">
      <c r="A11" s="77" t="s">
        <v>5</v>
      </c>
      <c r="B11" s="78">
        <v>1070</v>
      </c>
    </row>
    <row r="12" spans="1:7" ht="10.199999999999999" customHeight="1" x14ac:dyDescent="0.3">
      <c r="A12" s="77" t="s">
        <v>42</v>
      </c>
      <c r="B12" s="78">
        <v>275</v>
      </c>
    </row>
    <row r="13" spans="1:7" ht="10.199999999999999" customHeight="1" x14ac:dyDescent="0.3">
      <c r="A13" s="77" t="s">
        <v>37</v>
      </c>
      <c r="B13" s="78">
        <v>1543</v>
      </c>
    </row>
    <row r="14" spans="1:7" ht="10.199999999999999" customHeight="1" x14ac:dyDescent="0.3">
      <c r="A14" s="77" t="s">
        <v>7</v>
      </c>
      <c r="B14" s="78">
        <v>700</v>
      </c>
    </row>
    <row r="15" spans="1:7" ht="5.05" customHeight="1" x14ac:dyDescent="0.3">
      <c r="A15" s="77"/>
      <c r="B15" s="78"/>
    </row>
    <row r="16" spans="1:7" ht="10.199999999999999" customHeight="1" x14ac:dyDescent="0.3">
      <c r="A16" s="75" t="s">
        <v>1</v>
      </c>
      <c r="B16" s="76">
        <v>32478</v>
      </c>
      <c r="F16" s="79"/>
    </row>
    <row r="17" spans="1:2" ht="10.199999999999999" customHeight="1" x14ac:dyDescent="0.3">
      <c r="A17" s="77" t="s">
        <v>10</v>
      </c>
      <c r="B17" s="80">
        <v>18</v>
      </c>
    </row>
    <row r="18" spans="1:2" ht="10.199999999999999" customHeight="1" x14ac:dyDescent="0.3">
      <c r="A18" s="77" t="s">
        <v>38</v>
      </c>
      <c r="B18" s="78">
        <v>1260</v>
      </c>
    </row>
    <row r="19" spans="1:2" ht="5.05" customHeight="1" x14ac:dyDescent="0.3">
      <c r="A19" s="77"/>
      <c r="B19" s="78"/>
    </row>
    <row r="20" spans="1:2" ht="10.199999999999999" customHeight="1" x14ac:dyDescent="0.3">
      <c r="A20" s="77" t="s">
        <v>39</v>
      </c>
      <c r="B20" s="78">
        <v>10206</v>
      </c>
    </row>
    <row r="21" spans="1:2" ht="10.5" customHeight="1" x14ac:dyDescent="0.3">
      <c r="A21" s="77" t="s">
        <v>40</v>
      </c>
      <c r="B21" s="78">
        <v>3354</v>
      </c>
    </row>
    <row r="22" spans="1:2" ht="5.05" customHeight="1" x14ac:dyDescent="0.3">
      <c r="A22" s="77"/>
      <c r="B22" s="78"/>
    </row>
    <row r="23" spans="1:2" ht="10.199999999999999" customHeight="1" x14ac:dyDescent="0.3">
      <c r="A23" s="77" t="s">
        <v>17</v>
      </c>
      <c r="B23" s="78"/>
    </row>
    <row r="24" spans="1:2" ht="10.199999999999999" customHeight="1" x14ac:dyDescent="0.3">
      <c r="A24" s="77" t="s">
        <v>16</v>
      </c>
      <c r="B24" s="78">
        <v>17640</v>
      </c>
    </row>
    <row r="25" spans="1:2" ht="10.199999999999999" customHeight="1" x14ac:dyDescent="0.3">
      <c r="A25" s="77" t="s">
        <v>55</v>
      </c>
      <c r="B25" s="78">
        <v>847</v>
      </c>
    </row>
    <row r="26" spans="1:2" ht="5.05" customHeight="1" x14ac:dyDescent="0.3">
      <c r="A26" s="77"/>
      <c r="B26" s="78"/>
    </row>
    <row r="27" spans="1:2" ht="10.199999999999999" customHeight="1" x14ac:dyDescent="0.3">
      <c r="A27" s="75" t="s">
        <v>2</v>
      </c>
      <c r="B27" s="76">
        <v>129821</v>
      </c>
    </row>
    <row r="28" spans="1:2" ht="10.199999999999999" customHeight="1" x14ac:dyDescent="0.3">
      <c r="A28" s="81"/>
      <c r="B28" s="82"/>
    </row>
    <row r="29" spans="1:2" s="85" customFormat="1" ht="2.0499999999999998" customHeight="1" x14ac:dyDescent="0.3">
      <c r="A29" s="83"/>
      <c r="B29" s="84"/>
    </row>
    <row r="30" spans="1:2" s="85" customFormat="1" ht="8.5" customHeight="1" x14ac:dyDescent="0.3">
      <c r="A30" s="99" t="s">
        <v>56</v>
      </c>
      <c r="B30" s="99"/>
    </row>
    <row r="31" spans="1:2" s="85" customFormat="1" ht="8.5" customHeight="1" x14ac:dyDescent="0.3">
      <c r="A31" s="99"/>
      <c r="B31" s="99"/>
    </row>
    <row r="32" spans="1:2" s="85" customFormat="1" ht="8.5" customHeight="1" x14ac:dyDescent="0.3">
      <c r="A32" s="99"/>
      <c r="B32" s="99"/>
    </row>
    <row r="33" spans="1:3" s="85" customFormat="1" ht="8.5" customHeight="1" x14ac:dyDescent="0.3">
      <c r="A33" s="99"/>
      <c r="B33" s="99"/>
    </row>
    <row r="34" spans="1:3" s="85" customFormat="1" ht="8.5" customHeight="1" x14ac:dyDescent="0.3">
      <c r="A34" s="99"/>
      <c r="B34" s="99"/>
    </row>
    <row r="35" spans="1:3" s="85" customFormat="1" ht="8.5" customHeight="1" x14ac:dyDescent="0.3">
      <c r="A35" s="99"/>
      <c r="B35" s="99"/>
    </row>
    <row r="36" spans="1:3" s="85" customFormat="1" ht="10.199999999999999" customHeight="1" x14ac:dyDescent="0.3">
      <c r="A36" s="86"/>
      <c r="B36" s="86"/>
    </row>
    <row r="37" spans="1:3" ht="8.5" customHeight="1" x14ac:dyDescent="0.3">
      <c r="A37" s="87" t="s">
        <v>57</v>
      </c>
      <c r="B37" s="88"/>
      <c r="C37" s="79"/>
    </row>
  </sheetData>
  <mergeCells count="1">
    <mergeCell ref="A30:B35"/>
  </mergeCells>
  <pageMargins left="0.39370078740157483" right="5.1574803149606305" top="0.39370078740157483" bottom="3.425196850393700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2000-2012</vt:lpstr>
      <vt:lpstr>2013-2020</vt:lpstr>
      <vt:lpstr>Dès 2021</vt:lpstr>
      <vt:lpstr>Annuaire</vt:lpstr>
      <vt:lpstr>'2000-2012'!Impression_des_titres</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Bonard</dc:creator>
  <cp:lastModifiedBy>Mezenen Sandrine</cp:lastModifiedBy>
  <cp:lastPrinted>2024-11-07T15:16:49Z</cp:lastPrinted>
  <dcterms:created xsi:type="dcterms:W3CDTF">2004-05-11T10:01:32Z</dcterms:created>
  <dcterms:modified xsi:type="dcterms:W3CDTF">2024-11-07T15:16:57Z</dcterms:modified>
</cp:coreProperties>
</file>