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2_Accueil-presco-parasco\"/>
    </mc:Choice>
  </mc:AlternateContent>
  <xr:revisionPtr revIDLastSave="0" documentId="13_ncr:1_{667EBE0B-8871-4B57-B61B-E4237F6C5C8A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2" r:id="rId1"/>
    <sheet name="Annuaire" sheetId="1" r:id="rId2"/>
  </sheets>
  <definedNames>
    <definedName name="_xlnm.Print_Titles" localSheetId="0">Serie!$A:$A,Serie!$1:$7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7" i="2" l="1"/>
  <c r="T17" i="2"/>
  <c r="O17" i="2"/>
  <c r="J17" i="2"/>
  <c r="E17" i="2"/>
  <c r="T16" i="2"/>
  <c r="O16" i="2"/>
  <c r="J16" i="2"/>
  <c r="E16" i="2"/>
  <c r="T14" i="2"/>
  <c r="O14" i="2"/>
  <c r="J14" i="2"/>
  <c r="E14" i="2"/>
  <c r="T13" i="2"/>
  <c r="O13" i="2"/>
  <c r="J13" i="2"/>
  <c r="E13" i="2"/>
  <c r="T12" i="2"/>
  <c r="O12" i="2"/>
  <c r="J12" i="2"/>
  <c r="E12" i="2"/>
</calcChain>
</file>

<file path=xl/sharedStrings.xml><?xml version="1.0" encoding="utf-8"?>
<sst xmlns="http://schemas.openxmlformats.org/spreadsheetml/2006/main" count="90" uniqueCount="30">
  <si>
    <t xml:space="preserve"> </t>
  </si>
  <si>
    <t>Total</t>
  </si>
  <si>
    <t>Source: STATVD, Enquête sur l'accueil de jour des enfants</t>
  </si>
  <si>
    <t>Période de la journée</t>
  </si>
  <si>
    <t>Matin</t>
  </si>
  <si>
    <t>Midi</t>
  </si>
  <si>
    <t>Après-midi</t>
  </si>
  <si>
    <t xml:space="preserve"> Période de la journée</t>
  </si>
  <si>
    <t xml:space="preserve">Total </t>
  </si>
  <si>
    <t>Places offertes</t>
  </si>
  <si>
    <t>Places offertes à plein temps</t>
  </si>
  <si>
    <t>8-10 ans</t>
  </si>
  <si>
    <t xml:space="preserve">   à plein temps</t>
  </si>
  <si>
    <t xml:space="preserve">Classe d'âges </t>
  </si>
  <si>
    <r>
      <t xml:space="preserve">Places offertes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et places offertes à plein temps </t>
    </r>
    <r>
      <rPr>
        <b/>
        <i/>
        <sz val="6.5"/>
        <color theme="1" tint="0.14999847407452621"/>
        <rFont val="Arial Narrow"/>
        <family val="2"/>
      </rPr>
      <t xml:space="preserve">(2) </t>
    </r>
  </si>
  <si>
    <t>T15.02.03</t>
  </si>
  <si>
    <t>1) Nombre maximum de places simultanément offertes sur l'ensemble de la semaine. 2) Le calcul des places à plein temps tient compte d’une part des trois périodes d’accueil pendant la journée scolaire des 4 à 12 ans (matin, midi, après-midi), d’autre part, pour les 4 à 8 ans, des places offertes pendant les vacances scolaires. 3) Accueil durable et sur inscription, sans les écoles privées.</t>
  </si>
  <si>
    <r>
      <t xml:space="preserve">en accueil collectif parascolaire </t>
    </r>
    <r>
      <rPr>
        <b/>
        <i/>
        <sz val="6.5"/>
        <color theme="1" tint="0.14999847407452621"/>
        <rFont val="Arial Narrow"/>
        <family val="2"/>
      </rPr>
      <t>(3)</t>
    </r>
    <r>
      <rPr>
        <b/>
        <sz val="8"/>
        <color theme="1" tint="0.14999847407452621"/>
        <rFont val="Arial Narrow"/>
        <family val="2"/>
      </rPr>
      <t>,</t>
    </r>
  </si>
  <si>
    <r>
      <t xml:space="preserve">Places offertes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 xml:space="preserve"> et places offertes à</t>
    </r>
  </si>
  <si>
    <r>
      <t>plein temps</t>
    </r>
    <r>
      <rPr>
        <b/>
        <sz val="8"/>
        <rFont val="Arial"/>
        <family val="2"/>
      </rPr>
      <t xml:space="preserve"> (2</t>
    </r>
    <r>
      <rPr>
        <b/>
        <sz val="10"/>
        <rFont val="Arial"/>
        <family val="2"/>
      </rPr>
      <t xml:space="preserve">) en accueil collectif </t>
    </r>
  </si>
  <si>
    <r>
      <t xml:space="preserve">2019 </t>
    </r>
    <r>
      <rPr>
        <sz val="6"/>
        <rFont val="Arial"/>
        <family val="2"/>
      </rPr>
      <t>(4)</t>
    </r>
  </si>
  <si>
    <t>1) Nombre maximum de places simultanément offertes sur l'ensemble de la semaine. 2) Le calcul des places à plein temps tient compte d’une part des trois périodes d’accueil pendant la journée scolaire des 4 à 12 ans (matin, midi, après-midi), d’autre part, pour les 4 à 8 ans, des places offertes pendant les vacances scolaires. 3) Accueil durable et sur inscription, sans les écoles privées. 4) Pas d'enquête en 2018.</t>
  </si>
  <si>
    <t>10-12 ans</t>
  </si>
  <si>
    <t>6-10 ans</t>
  </si>
  <si>
    <t xml:space="preserve">Source: STATVD, Enquête sur l'accueil de jour </t>
  </si>
  <si>
    <t>des enfants</t>
  </si>
  <si>
    <t>6-8 ans</t>
  </si>
  <si>
    <t>4-6 ans</t>
  </si>
  <si>
    <r>
      <t xml:space="preserve">parascolaire </t>
    </r>
    <r>
      <rPr>
        <b/>
        <sz val="8"/>
        <rFont val="Arial"/>
        <family val="2"/>
      </rPr>
      <t>(3)</t>
    </r>
    <r>
      <rPr>
        <b/>
        <sz val="10"/>
        <rFont val="Arial"/>
        <family val="2"/>
      </rPr>
      <t>, Vaud, 2011-2023</t>
    </r>
  </si>
  <si>
    <t>Vaud,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</si>
</sst>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42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i/>
      <sz val="7.5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i/>
      <sz val="7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sz val="7.5"/>
      <color theme="1" tint="0.14999847407452621"/>
      <name val="Arial Narrow"/>
      <family val="2"/>
    </font>
    <font>
      <b/>
      <sz val="8"/>
      <name val="Arial"/>
      <family val="2"/>
    </font>
    <font>
      <sz val="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0" fontId="7" fillId="21" borderId="3" applyNumberFormat="0" applyFont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16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23" borderId="9" applyNumberFormat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31" applyNumberFormat="1" applyFont="1" applyFill="1" applyBorder="1" applyAlignment="1">
      <alignment horizontal="left" vertical="center"/>
    </xf>
    <xf numFmtId="165" fontId="6" fillId="0" borderId="0" xfId="31" applyNumberFormat="1" applyFont="1" applyFill="1" applyBorder="1" applyAlignment="1">
      <alignment vertical="center"/>
    </xf>
    <xf numFmtId="0" fontId="6" fillId="0" borderId="10" xfId="3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31" applyNumberFormat="1" applyFont="1" applyFill="1" applyBorder="1" applyAlignment="1">
      <alignment horizontal="right" vertical="center"/>
    </xf>
    <xf numFmtId="3" fontId="6" fillId="0" borderId="10" xfId="31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4" fontId="25" fillId="0" borderId="0" xfId="0" applyNumberFormat="1" applyFont="1" applyFill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6" fillId="0" borderId="0" xfId="31" applyNumberFormat="1" applyFont="1" applyFill="1" applyBorder="1" applyAlignment="1">
      <alignment horizontal="right" vertical="center"/>
    </xf>
    <xf numFmtId="0" fontId="6" fillId="0" borderId="12" xfId="31" applyNumberFormat="1" applyFont="1" applyFill="1" applyBorder="1" applyAlignment="1">
      <alignment horizontal="left" vertical="center"/>
    </xf>
    <xf numFmtId="3" fontId="6" fillId="0" borderId="12" xfId="31" applyNumberFormat="1" applyFont="1" applyFill="1" applyBorder="1" applyAlignment="1">
      <alignment horizontal="right" vertical="center"/>
    </xf>
    <xf numFmtId="165" fontId="6" fillId="0" borderId="12" xfId="31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3" fontId="31" fillId="0" borderId="0" xfId="0" applyNumberFormat="1" applyFont="1" applyFill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31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vertical="center"/>
    </xf>
    <xf numFmtId="14" fontId="31" fillId="0" borderId="0" xfId="0" applyNumberFormat="1" applyFont="1" applyFill="1" applyAlignment="1">
      <alignment horizontal="left" vertical="center"/>
    </xf>
    <xf numFmtId="14" fontId="31" fillId="0" borderId="13" xfId="0" applyNumberFormat="1" applyFont="1" applyFill="1" applyBorder="1" applyAlignment="1">
      <alignment horizontal="left" vertical="center"/>
    </xf>
    <xf numFmtId="3" fontId="31" fillId="0" borderId="13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0" fillId="24" borderId="0" xfId="0" applyFont="1" applyFill="1" applyAlignment="1">
      <alignment vertical="center"/>
    </xf>
    <xf numFmtId="0" fontId="30" fillId="24" borderId="0" xfId="0" applyFont="1" applyFill="1" applyAlignment="1">
      <alignment horizontal="right" vertical="center"/>
    </xf>
    <xf numFmtId="0" fontId="30" fillId="24" borderId="11" xfId="0" applyFont="1" applyFill="1" applyBorder="1" applyAlignment="1">
      <alignment vertical="center"/>
    </xf>
    <xf numFmtId="0" fontId="30" fillId="24" borderId="11" xfId="0" applyFont="1" applyFill="1" applyBorder="1" applyAlignment="1">
      <alignment horizontal="right" vertical="center"/>
    </xf>
    <xf numFmtId="0" fontId="30" fillId="24" borderId="0" xfId="0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4" fontId="24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7" fillId="0" borderId="14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7" fillId="0" borderId="0" xfId="0" applyFont="1" applyFill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vertical="center"/>
    </xf>
    <xf numFmtId="3" fontId="28" fillId="0" borderId="0" xfId="0" applyNumberFormat="1" applyFont="1" applyFill="1" applyAlignment="1">
      <alignment horizontal="right" vertical="center"/>
    </xf>
    <xf numFmtId="14" fontId="24" fillId="0" borderId="0" xfId="0" applyNumberFormat="1" applyFont="1" applyFill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24" fillId="0" borderId="0" xfId="0" applyNumberFormat="1" applyFont="1" applyFill="1" applyAlignment="1">
      <alignment horizontal="right" vertical="center"/>
    </xf>
    <xf numFmtId="14" fontId="24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32" fillId="0" borderId="0" xfId="0" applyNumberFormat="1" applyFont="1" applyFill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Milliers" xfId="31" builtinId="3"/>
    <cellStyle name="Neutre" xfId="32" builtinId="28" customBuiltin="1"/>
    <cellStyle name="Normal" xfId="0" builtinId="0"/>
    <cellStyle name="Note" xfId="28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096" name="Picture 1" descr="logo_VD_stat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06211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39757</xdr:colOff>
      <xdr:row>0</xdr:row>
      <xdr:rowOff>87465</xdr:rowOff>
    </xdr:from>
    <xdr:to>
      <xdr:col>0</xdr:col>
      <xdr:colOff>1327869</xdr:colOff>
      <xdr:row>1</xdr:row>
      <xdr:rowOff>95416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68EB4372-A9CC-48CF-B6DF-77633860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87465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1</xdr:row>
      <xdr:rowOff>0</xdr:rowOff>
    </xdr:from>
    <xdr:to>
      <xdr:col>2</xdr:col>
      <xdr:colOff>548640</xdr:colOff>
      <xdr:row>1</xdr:row>
      <xdr:rowOff>0</xdr:rowOff>
    </xdr:to>
    <xdr:pic>
      <xdr:nvPicPr>
        <xdr:cNvPr id="1045" name="Picture 4" descr="logo_VD_stat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963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1"/>
  <sheetViews>
    <sheetView showGridLines="0" showZeros="0" tabSelected="1" zoomScaleNormal="100" workbookViewId="0">
      <pane xSplit="1" topLeftCell="AT1" activePane="topRight" state="frozen"/>
      <selection pane="topRight" activeCell="A7" sqref="A7"/>
    </sheetView>
  </sheetViews>
  <sheetFormatPr baseColWidth="10" defaultColWidth="11.44140625" defaultRowHeight="12.7" customHeight="1" x14ac:dyDescent="0.2"/>
  <cols>
    <col min="1" max="1" width="32.5546875" style="18" customWidth="1"/>
    <col min="2" max="2" width="6" style="18" bestFit="1" customWidth="1"/>
    <col min="3" max="4" width="7.109375" style="18" customWidth="1"/>
    <col min="5" max="5" width="6.77734375" style="18" customWidth="1"/>
    <col min="6" max="6" width="1.6640625" style="18" customWidth="1"/>
    <col min="7" max="7" width="6" style="18" bestFit="1" customWidth="1"/>
    <col min="8" max="8" width="7.109375" style="21" customWidth="1"/>
    <col min="9" max="9" width="7.109375" style="18" customWidth="1"/>
    <col min="10" max="10" width="6.77734375" style="18" customWidth="1"/>
    <col min="11" max="11" width="2.21875" style="18" customWidth="1"/>
    <col min="12" max="12" width="6" style="18" bestFit="1" customWidth="1"/>
    <col min="13" max="13" width="7.109375" style="21" customWidth="1"/>
    <col min="14" max="14" width="7.109375" style="18" customWidth="1"/>
    <col min="15" max="15" width="6.77734375" style="18" customWidth="1"/>
    <col min="16" max="16" width="2.109375" style="18" customWidth="1"/>
    <col min="17" max="17" width="6" style="18" bestFit="1" customWidth="1"/>
    <col min="18" max="18" width="7.109375" style="21" customWidth="1"/>
    <col min="19" max="19" width="7.109375" style="18" customWidth="1"/>
    <col min="20" max="20" width="6.77734375" style="18" customWidth="1"/>
    <col min="21" max="21" width="4.33203125" style="18" customWidth="1"/>
    <col min="22" max="22" width="7.109375" style="18" customWidth="1"/>
    <col min="23" max="23" width="7.109375" style="21" customWidth="1"/>
    <col min="24" max="25" width="7.109375" style="18" customWidth="1"/>
    <col min="26" max="26" width="6.6640625" style="18" customWidth="1"/>
    <col min="27" max="27" width="1.6640625" style="18" customWidth="1"/>
    <col min="28" max="28" width="7.109375" style="18" customWidth="1"/>
    <col min="29" max="29" width="7.109375" style="21" customWidth="1"/>
    <col min="30" max="31" width="7.109375" style="18" customWidth="1"/>
    <col min="32" max="32" width="6.77734375" style="18" customWidth="1"/>
    <col min="33" max="33" width="1.88671875" style="18" customWidth="1"/>
    <col min="34" max="34" width="6" style="18" bestFit="1" customWidth="1"/>
    <col min="35" max="35" width="7.109375" style="21" customWidth="1"/>
    <col min="36" max="37" width="7.109375" style="18" customWidth="1"/>
    <col min="38" max="38" width="6.77734375" style="18" customWidth="1"/>
    <col min="39" max="39" width="2.88671875" style="18" customWidth="1"/>
    <col min="40" max="40" width="6" style="18" bestFit="1" customWidth="1"/>
    <col min="41" max="41" width="7.109375" style="21" customWidth="1"/>
    <col min="42" max="43" width="7.109375" style="18" customWidth="1"/>
    <col min="44" max="44" width="6.77734375" style="18" customWidth="1"/>
    <col min="45" max="45" width="3.21875" style="18" customWidth="1"/>
    <col min="46" max="46" width="6" style="18" bestFit="1" customWidth="1"/>
    <col min="47" max="47" width="7.109375" style="21" customWidth="1"/>
    <col min="48" max="49" width="7.109375" style="18" customWidth="1"/>
    <col min="50" max="50" width="6.77734375" style="18" customWidth="1"/>
    <col min="51" max="51" width="3.21875" style="18" customWidth="1"/>
    <col min="52" max="52" width="6" style="18" bestFit="1" customWidth="1"/>
    <col min="53" max="53" width="7.109375" style="21" customWidth="1"/>
    <col min="54" max="55" width="7.109375" style="18" customWidth="1"/>
    <col min="56" max="56" width="6.77734375" style="18" customWidth="1"/>
    <col min="57" max="57" width="3.21875" style="18" customWidth="1"/>
    <col min="58" max="58" width="6" style="18" bestFit="1" customWidth="1"/>
    <col min="59" max="59" width="7.109375" style="21" customWidth="1"/>
    <col min="60" max="61" width="7.109375" style="18" customWidth="1"/>
    <col min="62" max="62" width="6.77734375" style="18" customWidth="1"/>
    <col min="63" max="63" width="3.21875" style="18" customWidth="1"/>
    <col min="64" max="64" width="6" style="18" bestFit="1" customWidth="1"/>
    <col min="65" max="65" width="7.109375" style="21" customWidth="1"/>
    <col min="66" max="67" width="7.109375" style="18" customWidth="1"/>
    <col min="68" max="68" width="6.77734375" style="18" customWidth="1"/>
    <col min="69" max="16384" width="11.44140625" style="18"/>
  </cols>
  <sheetData>
    <row r="1" spans="1:68" s="9" customFormat="1" ht="42.9" customHeight="1" x14ac:dyDescent="0.2">
      <c r="A1" s="8"/>
      <c r="F1" s="8"/>
      <c r="G1" s="8"/>
      <c r="H1" s="13"/>
      <c r="I1" s="13"/>
      <c r="J1" s="13"/>
      <c r="K1" s="8"/>
      <c r="L1" s="8"/>
      <c r="M1" s="13"/>
      <c r="N1" s="13"/>
      <c r="O1" s="13"/>
      <c r="Q1" s="8"/>
      <c r="R1" s="13"/>
      <c r="S1" s="13"/>
      <c r="T1" s="13"/>
      <c r="V1" s="8"/>
      <c r="W1" s="13"/>
      <c r="X1" s="13"/>
      <c r="Y1" s="13"/>
      <c r="AB1" s="8"/>
      <c r="AC1" s="13"/>
      <c r="AD1" s="13"/>
      <c r="AE1" s="13"/>
      <c r="AH1" s="8"/>
      <c r="AI1" s="13"/>
      <c r="AJ1" s="13"/>
      <c r="AK1" s="13"/>
      <c r="AN1" s="8"/>
      <c r="AO1" s="13"/>
      <c r="AP1" s="13"/>
      <c r="AQ1" s="13"/>
      <c r="AT1" s="8"/>
      <c r="AU1" s="13"/>
      <c r="AV1" s="13"/>
      <c r="AW1" s="13"/>
      <c r="AZ1" s="8"/>
      <c r="BA1" s="13"/>
      <c r="BB1" s="13"/>
      <c r="BC1" s="13"/>
      <c r="BF1" s="8"/>
      <c r="BG1" s="13"/>
      <c r="BH1" s="13"/>
      <c r="BI1" s="13"/>
      <c r="BL1" s="8"/>
      <c r="BM1" s="13"/>
      <c r="BN1" s="13"/>
      <c r="BO1" s="13"/>
    </row>
    <row r="2" spans="1:68" s="9" customFormat="1" ht="13.15" thickBot="1" x14ac:dyDescent="0.25">
      <c r="A2" s="10"/>
      <c r="F2" s="10"/>
      <c r="G2" s="14"/>
      <c r="H2" s="14"/>
      <c r="I2" s="13"/>
      <c r="J2" s="32"/>
      <c r="K2" s="10"/>
      <c r="L2" s="14"/>
      <c r="M2" s="14"/>
      <c r="N2" s="13"/>
      <c r="O2" s="32"/>
      <c r="P2" s="32"/>
      <c r="Q2" s="14"/>
      <c r="R2" s="14"/>
      <c r="S2" s="13"/>
      <c r="T2" s="32"/>
      <c r="U2" s="32"/>
      <c r="V2" s="14"/>
      <c r="W2" s="14"/>
      <c r="X2" s="13"/>
      <c r="Y2" s="32"/>
      <c r="Z2" s="32"/>
      <c r="AA2" s="32"/>
      <c r="AB2" s="14"/>
      <c r="AC2" s="14"/>
      <c r="AD2" s="13"/>
      <c r="AE2" s="32"/>
      <c r="AF2" s="32"/>
      <c r="AG2" s="32"/>
      <c r="AH2" s="14"/>
      <c r="AI2" s="14"/>
      <c r="AJ2" s="13"/>
      <c r="AK2" s="32"/>
      <c r="AL2" s="32"/>
      <c r="AM2" s="32"/>
      <c r="AN2" s="14"/>
      <c r="AO2" s="14"/>
      <c r="AP2" s="13"/>
      <c r="AQ2" s="32"/>
      <c r="AR2" s="32"/>
      <c r="AS2" s="32"/>
      <c r="AT2" s="14"/>
      <c r="AU2" s="14"/>
      <c r="AV2" s="13"/>
      <c r="AW2" s="32"/>
      <c r="AX2" s="32"/>
      <c r="AY2" s="32"/>
      <c r="AZ2" s="14"/>
      <c r="BA2" s="14"/>
      <c r="BB2" s="13"/>
      <c r="BC2" s="32"/>
      <c r="BD2" s="32"/>
      <c r="BE2" s="32"/>
      <c r="BF2" s="14"/>
      <c r="BG2" s="14"/>
      <c r="BH2" s="13"/>
      <c r="BI2" s="32"/>
      <c r="BJ2" s="32"/>
      <c r="BK2" s="32"/>
      <c r="BL2" s="14"/>
      <c r="BM2" s="14"/>
      <c r="BN2" s="13"/>
      <c r="BO2" s="32"/>
      <c r="BP2" s="32"/>
    </row>
    <row r="3" spans="1:68" s="9" customFormat="1" ht="13.15" thickTop="1" x14ac:dyDescent="0.2">
      <c r="A3" s="33"/>
      <c r="B3" s="35"/>
      <c r="C3" s="35"/>
      <c r="D3" s="35"/>
      <c r="E3" s="35"/>
      <c r="F3" s="33"/>
      <c r="G3" s="33"/>
      <c r="H3" s="34"/>
      <c r="I3" s="34"/>
      <c r="J3" s="34"/>
      <c r="K3" s="33"/>
      <c r="L3" s="33"/>
      <c r="M3" s="34"/>
      <c r="N3" s="34"/>
      <c r="O3" s="34"/>
      <c r="P3" s="34"/>
      <c r="Q3" s="33"/>
      <c r="R3" s="34"/>
      <c r="S3" s="34"/>
      <c r="T3" s="34"/>
      <c r="U3" s="34"/>
      <c r="V3" s="33"/>
      <c r="W3" s="34"/>
      <c r="X3" s="34"/>
      <c r="Y3" s="34"/>
      <c r="Z3" s="34"/>
      <c r="AA3" s="34"/>
      <c r="AB3" s="33"/>
      <c r="AC3" s="34"/>
      <c r="AD3" s="34"/>
      <c r="AE3" s="34"/>
      <c r="AF3" s="34"/>
      <c r="AG3" s="34"/>
      <c r="AH3" s="33"/>
      <c r="AI3" s="34"/>
      <c r="AJ3" s="34"/>
      <c r="AK3" s="34"/>
      <c r="AL3" s="34"/>
      <c r="AM3" s="34"/>
      <c r="AN3" s="33"/>
      <c r="AO3" s="34"/>
      <c r="AP3" s="34"/>
      <c r="AQ3" s="34"/>
      <c r="AR3" s="34"/>
      <c r="AS3" s="34"/>
      <c r="AT3" s="33"/>
      <c r="AU3" s="34"/>
      <c r="AV3" s="34"/>
      <c r="AW3" s="34"/>
      <c r="AX3" s="34"/>
      <c r="AY3" s="34"/>
      <c r="AZ3" s="33"/>
      <c r="BA3" s="34"/>
      <c r="BB3" s="34"/>
      <c r="BC3" s="34"/>
      <c r="BD3" s="34"/>
      <c r="BE3" s="34"/>
      <c r="BF3" s="33"/>
      <c r="BG3" s="34"/>
      <c r="BH3" s="34"/>
      <c r="BI3" s="34"/>
      <c r="BJ3" s="34"/>
      <c r="BK3" s="34"/>
      <c r="BL3" s="33"/>
      <c r="BM3" s="34"/>
      <c r="BN3" s="34"/>
      <c r="BO3" s="34"/>
      <c r="BP3" s="34"/>
    </row>
    <row r="4" spans="1:68" s="19" customFormat="1" ht="12.7" customHeight="1" x14ac:dyDescent="0.2">
      <c r="A4" s="19" t="s">
        <v>18</v>
      </c>
      <c r="H4" s="20"/>
      <c r="M4" s="20"/>
      <c r="R4" s="20"/>
      <c r="W4" s="20"/>
      <c r="AC4" s="20"/>
      <c r="AI4" s="20"/>
      <c r="AO4" s="20"/>
      <c r="AU4" s="20"/>
      <c r="BA4" s="20"/>
      <c r="BG4" s="20"/>
      <c r="BM4" s="20"/>
    </row>
    <row r="5" spans="1:68" s="19" customFormat="1" ht="12.7" customHeight="1" x14ac:dyDescent="0.2">
      <c r="A5" s="19" t="s">
        <v>19</v>
      </c>
      <c r="H5" s="20"/>
      <c r="M5" s="20"/>
      <c r="R5" s="20"/>
      <c r="W5" s="20"/>
      <c r="AC5" s="20"/>
      <c r="AI5" s="20"/>
      <c r="AO5" s="20"/>
      <c r="AU5" s="20"/>
      <c r="BA5" s="20"/>
      <c r="BG5" s="20"/>
      <c r="BM5" s="20"/>
    </row>
    <row r="6" spans="1:68" s="19" customFormat="1" ht="12.7" customHeight="1" x14ac:dyDescent="0.2">
      <c r="A6" s="19" t="s">
        <v>28</v>
      </c>
      <c r="H6" s="20"/>
      <c r="M6" s="20"/>
      <c r="R6" s="20"/>
      <c r="W6" s="20"/>
      <c r="AC6" s="20"/>
      <c r="AI6" s="20"/>
      <c r="AO6" s="20"/>
      <c r="AU6" s="20"/>
      <c r="BA6" s="20"/>
      <c r="BG6" s="20"/>
      <c r="BM6" s="20"/>
    </row>
    <row r="7" spans="1:68" s="22" customFormat="1" ht="12.7" customHeight="1" x14ac:dyDescent="0.2">
      <c r="A7" s="21" t="s">
        <v>0</v>
      </c>
      <c r="F7" s="21"/>
      <c r="H7" s="23"/>
      <c r="K7" s="21"/>
      <c r="M7" s="23"/>
      <c r="R7" s="23"/>
      <c r="W7" s="23"/>
      <c r="AC7" s="23"/>
      <c r="AI7" s="23"/>
      <c r="AO7" s="23"/>
      <c r="AU7" s="23"/>
      <c r="BA7" s="23"/>
      <c r="BG7" s="23"/>
      <c r="BM7" s="23"/>
    </row>
    <row r="8" spans="1:68" s="17" customFormat="1" ht="12.7" customHeight="1" x14ac:dyDescent="0.2">
      <c r="A8" s="15" t="s">
        <v>3</v>
      </c>
      <c r="E8" s="30">
        <v>2011</v>
      </c>
      <c r="F8" s="30"/>
      <c r="J8" s="30">
        <v>2012</v>
      </c>
      <c r="K8" s="30"/>
      <c r="O8" s="30">
        <v>2013</v>
      </c>
      <c r="T8" s="30">
        <v>2014</v>
      </c>
      <c r="Y8" s="30"/>
      <c r="Z8" s="30">
        <v>2015</v>
      </c>
      <c r="AE8" s="30"/>
      <c r="AF8" s="30">
        <v>2016</v>
      </c>
      <c r="AK8" s="30"/>
      <c r="AL8" s="30">
        <v>2017</v>
      </c>
      <c r="AQ8" s="30"/>
      <c r="AR8" s="30" t="s">
        <v>20</v>
      </c>
      <c r="AW8" s="30"/>
      <c r="AX8" s="30">
        <v>2020</v>
      </c>
      <c r="BC8" s="30"/>
      <c r="BD8" s="30">
        <v>2021</v>
      </c>
      <c r="BI8" s="30"/>
      <c r="BJ8" s="30">
        <v>2022</v>
      </c>
      <c r="BO8" s="30"/>
      <c r="BP8" s="30">
        <v>2023</v>
      </c>
    </row>
    <row r="9" spans="1:68" s="22" customFormat="1" ht="1.9" customHeight="1" x14ac:dyDescent="0.2">
      <c r="A9" s="23"/>
      <c r="B9" s="24"/>
      <c r="C9" s="25"/>
      <c r="D9" s="24"/>
      <c r="E9" s="24"/>
      <c r="F9" s="23"/>
      <c r="G9" s="24"/>
      <c r="H9" s="25"/>
      <c r="I9" s="24"/>
      <c r="J9" s="24"/>
      <c r="K9" s="23"/>
      <c r="L9" s="24"/>
      <c r="M9" s="25"/>
      <c r="N9" s="24"/>
      <c r="O9" s="24"/>
      <c r="Q9" s="24"/>
      <c r="R9" s="25"/>
      <c r="S9" s="24"/>
      <c r="T9" s="24"/>
      <c r="V9" s="24"/>
      <c r="W9" s="25"/>
      <c r="X9" s="24"/>
      <c r="Y9" s="24"/>
      <c r="Z9" s="24"/>
      <c r="AB9" s="24"/>
      <c r="AC9" s="25"/>
      <c r="AD9" s="24"/>
      <c r="AE9" s="24"/>
      <c r="AF9" s="24"/>
      <c r="AH9" s="24"/>
      <c r="AI9" s="25"/>
      <c r="AJ9" s="24"/>
      <c r="AK9" s="24"/>
      <c r="AL9" s="24"/>
      <c r="AN9" s="24"/>
      <c r="AO9" s="25"/>
      <c r="AP9" s="24"/>
      <c r="AQ9" s="24"/>
      <c r="AR9" s="24"/>
      <c r="AT9" s="24"/>
      <c r="AU9" s="25"/>
      <c r="AV9" s="24"/>
      <c r="AW9" s="24"/>
      <c r="AX9" s="24"/>
      <c r="AZ9" s="24"/>
      <c r="BA9" s="25"/>
      <c r="BB9" s="24"/>
      <c r="BC9" s="24"/>
      <c r="BD9" s="24"/>
      <c r="BF9" s="24"/>
      <c r="BG9" s="25"/>
      <c r="BH9" s="24"/>
      <c r="BI9" s="24"/>
      <c r="BJ9" s="24"/>
      <c r="BL9" s="24"/>
      <c r="BM9" s="25"/>
      <c r="BN9" s="24"/>
      <c r="BO9" s="24"/>
      <c r="BP9" s="24"/>
    </row>
    <row r="10" spans="1:68" s="30" customFormat="1" ht="12.7" customHeight="1" x14ac:dyDescent="0.2">
      <c r="B10" s="30" t="s">
        <v>27</v>
      </c>
      <c r="C10" s="30" t="s">
        <v>23</v>
      </c>
      <c r="D10" s="30" t="s">
        <v>22</v>
      </c>
      <c r="E10" s="30" t="s">
        <v>1</v>
      </c>
      <c r="F10" s="31"/>
      <c r="G10" s="30" t="s">
        <v>27</v>
      </c>
      <c r="H10" s="30" t="s">
        <v>23</v>
      </c>
      <c r="I10" s="30" t="s">
        <v>22</v>
      </c>
      <c r="J10" s="30" t="s">
        <v>1</v>
      </c>
      <c r="K10" s="31"/>
      <c r="L10" s="30" t="s">
        <v>27</v>
      </c>
      <c r="M10" s="30" t="s">
        <v>23</v>
      </c>
      <c r="N10" s="30" t="s">
        <v>22</v>
      </c>
      <c r="O10" s="30" t="s">
        <v>1</v>
      </c>
      <c r="P10" s="31"/>
      <c r="Q10" s="30" t="s">
        <v>27</v>
      </c>
      <c r="R10" s="30" t="s">
        <v>23</v>
      </c>
      <c r="S10" s="30" t="s">
        <v>22</v>
      </c>
      <c r="T10" s="30" t="s">
        <v>1</v>
      </c>
      <c r="U10" s="31"/>
      <c r="V10" s="30" t="s">
        <v>27</v>
      </c>
      <c r="W10" s="30" t="s">
        <v>26</v>
      </c>
      <c r="X10" s="30" t="s">
        <v>11</v>
      </c>
      <c r="Y10" s="30" t="s">
        <v>22</v>
      </c>
      <c r="Z10" s="30" t="s">
        <v>1</v>
      </c>
      <c r="AA10" s="31"/>
      <c r="AB10" s="30" t="s">
        <v>27</v>
      </c>
      <c r="AC10" s="30" t="s">
        <v>26</v>
      </c>
      <c r="AD10" s="30" t="s">
        <v>11</v>
      </c>
      <c r="AE10" s="30" t="s">
        <v>22</v>
      </c>
      <c r="AF10" s="30" t="s">
        <v>1</v>
      </c>
      <c r="AG10" s="31"/>
      <c r="AH10" s="30" t="s">
        <v>27</v>
      </c>
      <c r="AI10" s="30" t="s">
        <v>26</v>
      </c>
      <c r="AJ10" s="30" t="s">
        <v>11</v>
      </c>
      <c r="AK10" s="30" t="s">
        <v>22</v>
      </c>
      <c r="AL10" s="30" t="s">
        <v>1</v>
      </c>
      <c r="AM10" s="31"/>
      <c r="AN10" s="30" t="s">
        <v>27</v>
      </c>
      <c r="AO10" s="30" t="s">
        <v>26</v>
      </c>
      <c r="AP10" s="30" t="s">
        <v>11</v>
      </c>
      <c r="AQ10" s="86" t="s">
        <v>22</v>
      </c>
      <c r="AR10" s="30" t="s">
        <v>1</v>
      </c>
      <c r="AS10" s="31"/>
      <c r="AT10" s="30" t="s">
        <v>27</v>
      </c>
      <c r="AU10" s="30" t="s">
        <v>26</v>
      </c>
      <c r="AV10" s="30" t="s">
        <v>11</v>
      </c>
      <c r="AW10" s="30" t="s">
        <v>22</v>
      </c>
      <c r="AX10" s="30" t="s">
        <v>1</v>
      </c>
      <c r="AY10" s="31"/>
      <c r="AZ10" s="30" t="s">
        <v>27</v>
      </c>
      <c r="BA10" s="30" t="s">
        <v>26</v>
      </c>
      <c r="BB10" s="30" t="s">
        <v>11</v>
      </c>
      <c r="BC10" s="30" t="s">
        <v>22</v>
      </c>
      <c r="BD10" s="30" t="s">
        <v>1</v>
      </c>
      <c r="BE10" s="31"/>
      <c r="BF10" s="30" t="s">
        <v>27</v>
      </c>
      <c r="BG10" s="30" t="s">
        <v>26</v>
      </c>
      <c r="BH10" s="30" t="s">
        <v>11</v>
      </c>
      <c r="BI10" s="30" t="s">
        <v>22</v>
      </c>
      <c r="BJ10" s="30" t="s">
        <v>1</v>
      </c>
      <c r="BK10" s="31"/>
      <c r="BL10" s="30" t="s">
        <v>27</v>
      </c>
      <c r="BM10" s="30" t="s">
        <v>26</v>
      </c>
      <c r="BN10" s="30" t="s">
        <v>11</v>
      </c>
      <c r="BO10" s="30" t="s">
        <v>22</v>
      </c>
      <c r="BP10" s="30" t="s">
        <v>1</v>
      </c>
    </row>
    <row r="11" spans="1:68" s="22" customFormat="1" ht="12.7" customHeight="1" x14ac:dyDescent="0.2">
      <c r="A11" s="23"/>
      <c r="F11" s="23"/>
      <c r="H11" s="26"/>
      <c r="K11" s="23"/>
      <c r="M11" s="26"/>
      <c r="R11" s="26"/>
      <c r="W11" s="26"/>
      <c r="AC11" s="26"/>
      <c r="AI11" s="26"/>
      <c r="AO11" s="26"/>
      <c r="AU11" s="26"/>
      <c r="BA11" s="26"/>
      <c r="BG11" s="26"/>
      <c r="BM11" s="26"/>
    </row>
    <row r="12" spans="1:68" s="22" customFormat="1" ht="12.7" customHeight="1" x14ac:dyDescent="0.2">
      <c r="A12" s="23" t="s">
        <v>4</v>
      </c>
      <c r="B12" s="60">
        <v>2280</v>
      </c>
      <c r="C12" s="60">
        <v>1804</v>
      </c>
      <c r="D12" s="60">
        <v>35</v>
      </c>
      <c r="E12" s="60">
        <f>SUM(B12:D12)</f>
        <v>4119</v>
      </c>
      <c r="F12" s="61"/>
      <c r="G12" s="60">
        <v>2416</v>
      </c>
      <c r="H12" s="60">
        <v>2156</v>
      </c>
      <c r="I12" s="60">
        <v>46</v>
      </c>
      <c r="J12" s="60">
        <f>SUM(G12:I12)</f>
        <v>4618</v>
      </c>
      <c r="K12" s="61"/>
      <c r="L12" s="60">
        <v>2609</v>
      </c>
      <c r="M12" s="60">
        <v>2465</v>
      </c>
      <c r="N12" s="60">
        <v>98</v>
      </c>
      <c r="O12" s="60">
        <f>SUM(L12:N12)</f>
        <v>5172</v>
      </c>
      <c r="P12" s="61"/>
      <c r="Q12" s="60">
        <v>2731</v>
      </c>
      <c r="R12" s="60">
        <v>2589</v>
      </c>
      <c r="S12" s="60">
        <v>125</v>
      </c>
      <c r="T12" s="60">
        <f>SUM(Q12:S12)</f>
        <v>5445</v>
      </c>
      <c r="U12" s="61"/>
      <c r="V12" s="60">
        <v>2703</v>
      </c>
      <c r="W12" s="62">
        <v>1588</v>
      </c>
      <c r="X12" s="62">
        <v>917</v>
      </c>
      <c r="Y12" s="60">
        <v>60</v>
      </c>
      <c r="Z12" s="60">
        <v>5183</v>
      </c>
      <c r="AA12" s="61"/>
      <c r="AB12" s="60">
        <v>2752</v>
      </c>
      <c r="AC12" s="62">
        <v>1652</v>
      </c>
      <c r="AD12" s="62">
        <v>940</v>
      </c>
      <c r="AE12" s="60">
        <v>58</v>
      </c>
      <c r="AF12" s="60">
        <v>5296</v>
      </c>
      <c r="AG12" s="61"/>
      <c r="AH12" s="60">
        <v>2856</v>
      </c>
      <c r="AI12" s="62">
        <v>1815</v>
      </c>
      <c r="AJ12" s="62">
        <v>1141</v>
      </c>
      <c r="AK12" s="60">
        <v>71</v>
      </c>
      <c r="AL12" s="60">
        <v>5730</v>
      </c>
      <c r="AM12" s="61"/>
      <c r="AN12" s="60">
        <v>3170</v>
      </c>
      <c r="AO12" s="62">
        <v>2164</v>
      </c>
      <c r="AP12" s="62">
        <v>1472</v>
      </c>
      <c r="AQ12" s="60">
        <v>159</v>
      </c>
      <c r="AR12" s="60">
        <v>6832</v>
      </c>
      <c r="AS12" s="61"/>
      <c r="AT12" s="60">
        <v>3454</v>
      </c>
      <c r="AU12" s="62">
        <v>2334</v>
      </c>
      <c r="AV12" s="62">
        <v>1646</v>
      </c>
      <c r="AW12" s="60">
        <v>125</v>
      </c>
      <c r="AX12" s="60">
        <v>7420</v>
      </c>
      <c r="AY12" s="61"/>
      <c r="AZ12" s="60">
        <v>3737</v>
      </c>
      <c r="BA12" s="62">
        <v>2535</v>
      </c>
      <c r="BB12" s="62">
        <v>1714</v>
      </c>
      <c r="BC12" s="60">
        <v>205</v>
      </c>
      <c r="BD12" s="60">
        <v>8057</v>
      </c>
      <c r="BE12" s="61"/>
      <c r="BF12" s="60">
        <v>3850</v>
      </c>
      <c r="BG12" s="62">
        <v>2768</v>
      </c>
      <c r="BH12" s="62">
        <v>1963</v>
      </c>
      <c r="BI12" s="60">
        <v>234</v>
      </c>
      <c r="BJ12" s="60">
        <v>8684</v>
      </c>
      <c r="BK12" s="61"/>
      <c r="BL12" s="60">
        <v>4016</v>
      </c>
      <c r="BM12" s="62">
        <v>3223</v>
      </c>
      <c r="BN12" s="62">
        <v>2195</v>
      </c>
      <c r="BO12" s="60">
        <v>243</v>
      </c>
      <c r="BP12" s="60">
        <v>9512</v>
      </c>
    </row>
    <row r="13" spans="1:68" s="22" customFormat="1" ht="12.7" customHeight="1" x14ac:dyDescent="0.2">
      <c r="A13" s="23" t="s">
        <v>5</v>
      </c>
      <c r="B13" s="60">
        <v>2637</v>
      </c>
      <c r="C13" s="60">
        <v>3429</v>
      </c>
      <c r="D13" s="60">
        <v>119</v>
      </c>
      <c r="E13" s="60">
        <f t="shared" ref="E13:E17" si="0">SUM(B13:D13)</f>
        <v>6185</v>
      </c>
      <c r="F13" s="61"/>
      <c r="G13" s="60">
        <v>2905</v>
      </c>
      <c r="H13" s="60">
        <v>4121</v>
      </c>
      <c r="I13" s="60">
        <v>156</v>
      </c>
      <c r="J13" s="60">
        <f t="shared" ref="J13:J14" si="1">SUM(G13:I13)</f>
        <v>7182</v>
      </c>
      <c r="K13" s="61"/>
      <c r="L13" s="60">
        <v>3150</v>
      </c>
      <c r="M13" s="60">
        <v>4494</v>
      </c>
      <c r="N13" s="60">
        <v>234</v>
      </c>
      <c r="O13" s="60">
        <f t="shared" ref="O13:O14" si="2">SUM(L13:N13)</f>
        <v>7878</v>
      </c>
      <c r="P13" s="61"/>
      <c r="Q13" s="60">
        <v>3293</v>
      </c>
      <c r="R13" s="60">
        <v>4909</v>
      </c>
      <c r="S13" s="60">
        <v>241</v>
      </c>
      <c r="T13" s="60">
        <f t="shared" ref="T13:T14" si="3">SUM(Q13:S13)</f>
        <v>8443</v>
      </c>
      <c r="U13" s="61"/>
      <c r="V13" s="60">
        <v>3699</v>
      </c>
      <c r="W13" s="62">
        <v>3493</v>
      </c>
      <c r="X13" s="62">
        <v>2507</v>
      </c>
      <c r="Y13" s="60">
        <v>316</v>
      </c>
      <c r="Z13" s="60">
        <v>9832</v>
      </c>
      <c r="AA13" s="61"/>
      <c r="AB13" s="60">
        <v>3894</v>
      </c>
      <c r="AC13" s="62">
        <v>3970</v>
      </c>
      <c r="AD13" s="62">
        <v>2740</v>
      </c>
      <c r="AE13" s="60">
        <v>373</v>
      </c>
      <c r="AF13" s="60">
        <v>10701</v>
      </c>
      <c r="AG13" s="61"/>
      <c r="AH13" s="60">
        <v>4179</v>
      </c>
      <c r="AI13" s="62">
        <v>4200</v>
      </c>
      <c r="AJ13" s="62">
        <v>3091</v>
      </c>
      <c r="AK13" s="60">
        <v>470</v>
      </c>
      <c r="AL13" s="60">
        <v>11609</v>
      </c>
      <c r="AM13" s="61"/>
      <c r="AN13" s="60">
        <v>4854</v>
      </c>
      <c r="AO13" s="62">
        <v>4744</v>
      </c>
      <c r="AP13" s="62">
        <v>3629</v>
      </c>
      <c r="AQ13" s="60">
        <v>654</v>
      </c>
      <c r="AR13" s="60">
        <v>13642</v>
      </c>
      <c r="AS13" s="61"/>
      <c r="AT13" s="60">
        <v>5226</v>
      </c>
      <c r="AU13" s="62">
        <v>5024</v>
      </c>
      <c r="AV13" s="62">
        <v>3882</v>
      </c>
      <c r="AW13" s="60">
        <v>692</v>
      </c>
      <c r="AX13" s="60">
        <v>14563</v>
      </c>
      <c r="AY13" s="61"/>
      <c r="AZ13" s="60">
        <v>5560</v>
      </c>
      <c r="BA13" s="62">
        <v>5485</v>
      </c>
      <c r="BB13" s="62">
        <v>4248</v>
      </c>
      <c r="BC13" s="60">
        <v>1052</v>
      </c>
      <c r="BD13" s="60">
        <v>16060</v>
      </c>
      <c r="BE13" s="61"/>
      <c r="BF13" s="60">
        <v>5819</v>
      </c>
      <c r="BG13" s="62">
        <v>5962</v>
      </c>
      <c r="BH13" s="62">
        <v>4532</v>
      </c>
      <c r="BI13" s="60">
        <v>934</v>
      </c>
      <c r="BJ13" s="60">
        <v>16974</v>
      </c>
      <c r="BK13" s="61"/>
      <c r="BL13" s="60">
        <v>6039</v>
      </c>
      <c r="BM13" s="62">
        <v>6347</v>
      </c>
      <c r="BN13" s="62">
        <v>5035</v>
      </c>
      <c r="BO13" s="60">
        <v>1108</v>
      </c>
      <c r="BP13" s="60">
        <v>18180</v>
      </c>
    </row>
    <row r="14" spans="1:68" s="22" customFormat="1" ht="12.7" customHeight="1" x14ac:dyDescent="0.2">
      <c r="A14" s="23" t="s">
        <v>6</v>
      </c>
      <c r="B14" s="60">
        <v>2518</v>
      </c>
      <c r="C14" s="60">
        <v>2486</v>
      </c>
      <c r="D14" s="60">
        <v>75</v>
      </c>
      <c r="E14" s="60">
        <f t="shared" si="0"/>
        <v>5079</v>
      </c>
      <c r="F14" s="61"/>
      <c r="G14" s="60">
        <v>2731</v>
      </c>
      <c r="H14" s="60">
        <v>2968</v>
      </c>
      <c r="I14" s="60">
        <v>71</v>
      </c>
      <c r="J14" s="60">
        <f t="shared" si="1"/>
        <v>5770</v>
      </c>
      <c r="K14" s="61"/>
      <c r="L14" s="60">
        <v>2979</v>
      </c>
      <c r="M14" s="60">
        <v>3469</v>
      </c>
      <c r="N14" s="60">
        <v>97</v>
      </c>
      <c r="O14" s="60">
        <f t="shared" si="2"/>
        <v>6545</v>
      </c>
      <c r="P14" s="61"/>
      <c r="Q14" s="60">
        <v>3191</v>
      </c>
      <c r="R14" s="60">
        <v>3891</v>
      </c>
      <c r="S14" s="60">
        <v>130</v>
      </c>
      <c r="T14" s="60">
        <f t="shared" si="3"/>
        <v>7212</v>
      </c>
      <c r="U14" s="61"/>
      <c r="V14" s="60">
        <v>3503</v>
      </c>
      <c r="W14" s="62">
        <v>2804</v>
      </c>
      <c r="X14" s="62">
        <v>1785</v>
      </c>
      <c r="Y14" s="60">
        <v>175</v>
      </c>
      <c r="Z14" s="60">
        <v>8132</v>
      </c>
      <c r="AA14" s="61"/>
      <c r="AB14" s="60">
        <v>3613</v>
      </c>
      <c r="AC14" s="62">
        <v>3039</v>
      </c>
      <c r="AD14" s="62">
        <v>2075</v>
      </c>
      <c r="AE14" s="60">
        <v>225</v>
      </c>
      <c r="AF14" s="60">
        <v>8749</v>
      </c>
      <c r="AG14" s="61"/>
      <c r="AH14" s="60">
        <v>3927</v>
      </c>
      <c r="AI14" s="62">
        <v>3394</v>
      </c>
      <c r="AJ14" s="62">
        <v>2274</v>
      </c>
      <c r="AK14" s="60">
        <v>300</v>
      </c>
      <c r="AL14" s="60">
        <v>9610</v>
      </c>
      <c r="AM14" s="61"/>
      <c r="AN14" s="60">
        <v>4420</v>
      </c>
      <c r="AO14" s="62">
        <v>3868</v>
      </c>
      <c r="AP14" s="62">
        <v>2829</v>
      </c>
      <c r="AQ14" s="60">
        <v>549</v>
      </c>
      <c r="AR14" s="60">
        <v>11441</v>
      </c>
      <c r="AS14" s="61"/>
      <c r="AT14" s="60">
        <v>4797</v>
      </c>
      <c r="AU14" s="62">
        <v>4292</v>
      </c>
      <c r="AV14" s="62">
        <v>3091</v>
      </c>
      <c r="AW14" s="60">
        <v>575</v>
      </c>
      <c r="AX14" s="60">
        <v>12527</v>
      </c>
      <c r="AY14" s="61"/>
      <c r="AZ14" s="60">
        <v>5174</v>
      </c>
      <c r="BA14" s="62">
        <v>4813</v>
      </c>
      <c r="BB14" s="62">
        <v>3321</v>
      </c>
      <c r="BC14" s="60">
        <v>785</v>
      </c>
      <c r="BD14" s="60">
        <v>13876</v>
      </c>
      <c r="BE14" s="61"/>
      <c r="BF14" s="60">
        <v>5538</v>
      </c>
      <c r="BG14" s="62">
        <v>5235</v>
      </c>
      <c r="BH14" s="62">
        <v>3831</v>
      </c>
      <c r="BI14" s="60">
        <v>882</v>
      </c>
      <c r="BJ14" s="60">
        <v>15231</v>
      </c>
      <c r="BK14" s="61"/>
      <c r="BL14" s="60">
        <v>5768</v>
      </c>
      <c r="BM14" s="62">
        <v>5696</v>
      </c>
      <c r="BN14" s="62">
        <v>4188</v>
      </c>
      <c r="BO14" s="60">
        <v>1168</v>
      </c>
      <c r="BP14" s="60">
        <v>16555</v>
      </c>
    </row>
    <row r="15" spans="1:68" ht="12.7" customHeight="1" x14ac:dyDescent="0.2">
      <c r="A15" s="27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>
        <v>0</v>
      </c>
      <c r="BM15" s="60">
        <v>0</v>
      </c>
      <c r="BN15" s="60">
        <v>0</v>
      </c>
      <c r="BO15" s="60">
        <v>0</v>
      </c>
      <c r="BP15" s="60">
        <v>0</v>
      </c>
    </row>
    <row r="16" spans="1:68" ht="12.7" customHeight="1" x14ac:dyDescent="0.2">
      <c r="A16" s="20" t="s">
        <v>9</v>
      </c>
      <c r="B16" s="75">
        <v>2697</v>
      </c>
      <c r="C16" s="75">
        <v>3493</v>
      </c>
      <c r="D16" s="75">
        <v>124</v>
      </c>
      <c r="E16" s="75">
        <f t="shared" si="0"/>
        <v>6314</v>
      </c>
      <c r="F16" s="76"/>
      <c r="G16" s="75">
        <v>2987</v>
      </c>
      <c r="H16" s="77">
        <v>4208</v>
      </c>
      <c r="I16" s="75">
        <v>162</v>
      </c>
      <c r="J16" s="75">
        <f t="shared" ref="J16:J17" si="4">SUM(G16:I16)</f>
        <v>7357</v>
      </c>
      <c r="K16" s="76"/>
      <c r="L16" s="75">
        <v>3240</v>
      </c>
      <c r="M16" s="77">
        <v>4580</v>
      </c>
      <c r="N16" s="75">
        <v>242</v>
      </c>
      <c r="O16" s="75">
        <f t="shared" ref="O16:O17" si="5">SUM(L16:N16)</f>
        <v>8062</v>
      </c>
      <c r="P16" s="76"/>
      <c r="Q16" s="75">
        <v>3388</v>
      </c>
      <c r="R16" s="77">
        <v>5021</v>
      </c>
      <c r="S16" s="75">
        <v>249</v>
      </c>
      <c r="T16" s="75">
        <f t="shared" ref="T16:T17" si="6">SUM(Q16:S16)</f>
        <v>8658</v>
      </c>
      <c r="U16" s="76"/>
      <c r="V16" s="75">
        <v>3797</v>
      </c>
      <c r="W16" s="77">
        <v>3598</v>
      </c>
      <c r="X16" s="77">
        <v>2604</v>
      </c>
      <c r="Y16" s="75">
        <v>345</v>
      </c>
      <c r="Z16" s="75">
        <v>10024</v>
      </c>
      <c r="AA16" s="76"/>
      <c r="AB16" s="75">
        <v>3990</v>
      </c>
      <c r="AC16" s="77">
        <v>4084</v>
      </c>
      <c r="AD16" s="77">
        <v>2906</v>
      </c>
      <c r="AE16" s="75">
        <v>423</v>
      </c>
      <c r="AF16" s="75">
        <v>10859</v>
      </c>
      <c r="AG16" s="76"/>
      <c r="AH16" s="75">
        <v>4311</v>
      </c>
      <c r="AI16" s="77">
        <v>4293</v>
      </c>
      <c r="AJ16" s="77">
        <v>3260</v>
      </c>
      <c r="AK16" s="75">
        <v>526</v>
      </c>
      <c r="AL16" s="75">
        <v>11745</v>
      </c>
      <c r="AM16" s="76"/>
      <c r="AN16" s="75">
        <v>4946</v>
      </c>
      <c r="AO16" s="77">
        <v>4805</v>
      </c>
      <c r="AP16" s="77">
        <v>3802</v>
      </c>
      <c r="AQ16" s="75">
        <v>757</v>
      </c>
      <c r="AR16" s="75">
        <v>13810</v>
      </c>
      <c r="AS16" s="76"/>
      <c r="AT16" s="75">
        <v>5339</v>
      </c>
      <c r="AU16" s="77">
        <v>5156</v>
      </c>
      <c r="AV16" s="77">
        <v>4097</v>
      </c>
      <c r="AW16" s="75">
        <v>825</v>
      </c>
      <c r="AX16" s="75">
        <v>14826</v>
      </c>
      <c r="AY16" s="76"/>
      <c r="AZ16" s="75">
        <v>5676</v>
      </c>
      <c r="BA16" s="77">
        <v>5608</v>
      </c>
      <c r="BB16" s="77">
        <v>4248</v>
      </c>
      <c r="BC16" s="75">
        <v>1187</v>
      </c>
      <c r="BD16" s="75">
        <v>16406</v>
      </c>
      <c r="BE16" s="76"/>
      <c r="BF16" s="75">
        <v>6003</v>
      </c>
      <c r="BG16" s="77">
        <v>6125</v>
      </c>
      <c r="BH16" s="77">
        <v>4811</v>
      </c>
      <c r="BI16" s="75">
        <v>1230</v>
      </c>
      <c r="BJ16" s="75">
        <v>17562</v>
      </c>
      <c r="BK16" s="76"/>
      <c r="BL16" s="75">
        <v>6256</v>
      </c>
      <c r="BM16" s="77">
        <v>6515</v>
      </c>
      <c r="BN16" s="77">
        <v>5280</v>
      </c>
      <c r="BO16" s="75">
        <v>1523</v>
      </c>
      <c r="BP16" s="75">
        <v>18942</v>
      </c>
    </row>
    <row r="17" spans="1:68" ht="12.7" customHeight="1" x14ac:dyDescent="0.2">
      <c r="A17" s="20" t="s">
        <v>10</v>
      </c>
      <c r="B17" s="75">
        <v>2152.1573546822001</v>
      </c>
      <c r="C17" s="75">
        <v>2248.2379879985665</v>
      </c>
      <c r="D17" s="75">
        <v>65.838300653594786</v>
      </c>
      <c r="E17" s="75">
        <f t="shared" si="0"/>
        <v>4466.2336433343617</v>
      </c>
      <c r="F17" s="76"/>
      <c r="G17" s="75">
        <v>2336.744628190092</v>
      </c>
      <c r="H17" s="77">
        <v>2719.4496648395693</v>
      </c>
      <c r="I17" s="75">
        <v>86.058420111819828</v>
      </c>
      <c r="J17" s="75">
        <f t="shared" si="4"/>
        <v>5142.2527131414809</v>
      </c>
      <c r="K17" s="76"/>
      <c r="L17" s="75">
        <v>2563.4694812287362</v>
      </c>
      <c r="M17" s="77">
        <v>2964.3458725533073</v>
      </c>
      <c r="N17" s="75">
        <v>113.58116263679621</v>
      </c>
      <c r="O17" s="75">
        <f t="shared" si="5"/>
        <v>5641.3965164188394</v>
      </c>
      <c r="P17" s="76"/>
      <c r="Q17" s="75">
        <v>2639.8292977816386</v>
      </c>
      <c r="R17" s="77">
        <v>3241.2489305466142</v>
      </c>
      <c r="S17" s="75">
        <v>113.78015395573793</v>
      </c>
      <c r="T17" s="75">
        <f t="shared" si="6"/>
        <v>5994.858382283991</v>
      </c>
      <c r="U17" s="76"/>
      <c r="V17" s="75">
        <v>2922.33</v>
      </c>
      <c r="W17" s="77">
        <v>2231.4299999999998</v>
      </c>
      <c r="X17" s="77">
        <v>1740.78</v>
      </c>
      <c r="Y17" s="75">
        <v>168.64</v>
      </c>
      <c r="Z17" s="75">
        <f>SUM(V17:Y17)</f>
        <v>7063.18</v>
      </c>
      <c r="AA17" s="76"/>
      <c r="AB17" s="75">
        <v>3051.91</v>
      </c>
      <c r="AC17" s="77">
        <v>2500.5500000000002</v>
      </c>
      <c r="AD17" s="77">
        <v>1881.5</v>
      </c>
      <c r="AE17" s="75">
        <v>202.76</v>
      </c>
      <c r="AF17" s="75">
        <v>7636.72</v>
      </c>
      <c r="AG17" s="76"/>
      <c r="AH17" s="75">
        <v>3168.56</v>
      </c>
      <c r="AI17" s="77">
        <v>2635.8199999999997</v>
      </c>
      <c r="AJ17" s="77">
        <v>2113.3799999999997</v>
      </c>
      <c r="AK17" s="75">
        <v>260.08000000000004</v>
      </c>
      <c r="AL17" s="75">
        <v>8177.8399999999983</v>
      </c>
      <c r="AM17" s="76"/>
      <c r="AN17" s="75">
        <v>3629.72</v>
      </c>
      <c r="AO17" s="77">
        <v>3044.08</v>
      </c>
      <c r="AP17" s="77">
        <v>2604.6</v>
      </c>
      <c r="AQ17" s="75">
        <v>431.4</v>
      </c>
      <c r="AR17" s="75">
        <v>9709.7999999999993</v>
      </c>
      <c r="AS17" s="76"/>
      <c r="AT17" s="75">
        <v>3861.18</v>
      </c>
      <c r="AU17" s="77">
        <v>3163.25</v>
      </c>
      <c r="AV17" s="77">
        <v>2743.4</v>
      </c>
      <c r="AW17" s="75">
        <v>457.04</v>
      </c>
      <c r="AX17" s="75">
        <v>10224.870000000001</v>
      </c>
      <c r="AY17" s="76"/>
      <c r="AZ17" s="75">
        <v>4230.8100000000004</v>
      </c>
      <c r="BA17" s="77">
        <v>3542.86</v>
      </c>
      <c r="BB17" s="77">
        <v>2968.66</v>
      </c>
      <c r="BC17" s="75">
        <v>672.24</v>
      </c>
      <c r="BD17" s="75">
        <v>11414.57</v>
      </c>
      <c r="BE17" s="76"/>
      <c r="BF17" s="75">
        <v>4392.8500976042596</v>
      </c>
      <c r="BG17" s="77">
        <v>3795.1713174063698</v>
      </c>
      <c r="BH17" s="77">
        <v>3247.44</v>
      </c>
      <c r="BI17" s="75">
        <v>664.64</v>
      </c>
      <c r="BJ17" s="75">
        <v>12100.1014150106</v>
      </c>
      <c r="BK17" s="76"/>
      <c r="BL17" s="75">
        <v>4566.4586956521698</v>
      </c>
      <c r="BM17" s="77">
        <v>4143.2495652173902</v>
      </c>
      <c r="BN17" s="77">
        <v>3594.32</v>
      </c>
      <c r="BO17" s="75">
        <v>807.92</v>
      </c>
      <c r="BP17" s="75">
        <v>13111.9482608696</v>
      </c>
    </row>
    <row r="18" spans="1:68" ht="12.7" customHeight="1" x14ac:dyDescent="0.2">
      <c r="A18" s="20"/>
      <c r="B18" s="75"/>
      <c r="C18" s="75"/>
      <c r="D18" s="75"/>
      <c r="E18" s="75"/>
      <c r="F18" s="76"/>
      <c r="G18" s="75"/>
      <c r="H18" s="77"/>
      <c r="I18" s="75"/>
      <c r="J18" s="75"/>
      <c r="K18" s="76"/>
      <c r="L18" s="75"/>
      <c r="M18" s="77"/>
      <c r="N18" s="75"/>
      <c r="O18" s="75"/>
      <c r="P18" s="76"/>
      <c r="Q18" s="75"/>
      <c r="R18" s="77"/>
      <c r="S18" s="75"/>
      <c r="T18" s="75"/>
      <c r="U18" s="76"/>
      <c r="V18" s="75"/>
      <c r="W18" s="77"/>
      <c r="X18" s="77"/>
      <c r="Y18" s="75"/>
      <c r="Z18" s="75"/>
      <c r="AA18" s="76"/>
      <c r="AB18" s="75"/>
      <c r="AC18" s="77"/>
      <c r="AD18" s="77"/>
      <c r="AE18" s="75"/>
      <c r="AF18" s="75"/>
      <c r="AG18" s="76"/>
      <c r="AH18" s="75"/>
      <c r="AI18" s="77"/>
      <c r="AJ18" s="77"/>
      <c r="AK18" s="75"/>
      <c r="AL18" s="75"/>
      <c r="AM18" s="76"/>
      <c r="AN18" s="75"/>
      <c r="AO18" s="77"/>
      <c r="AP18" s="77"/>
      <c r="AQ18" s="75"/>
      <c r="AR18" s="75"/>
      <c r="AS18" s="76"/>
      <c r="AT18" s="75"/>
      <c r="AU18" s="77"/>
      <c r="AV18" s="77"/>
      <c r="AW18" s="75"/>
      <c r="AX18" s="75"/>
      <c r="AY18" s="76"/>
      <c r="AZ18" s="75"/>
      <c r="BA18" s="77"/>
      <c r="BB18" s="77"/>
      <c r="BC18" s="75"/>
      <c r="BD18" s="75"/>
      <c r="BE18" s="76"/>
      <c r="BF18" s="75"/>
      <c r="BG18" s="77"/>
      <c r="BH18" s="77"/>
      <c r="BI18" s="75"/>
      <c r="BJ18" s="75"/>
      <c r="BK18" s="76"/>
    </row>
    <row r="19" spans="1:68" s="16" customFormat="1" ht="12.7" customHeight="1" x14ac:dyDescent="0.2">
      <c r="A19" s="87" t="s">
        <v>21</v>
      </c>
      <c r="B19" s="83"/>
      <c r="C19" s="83"/>
      <c r="D19" s="83"/>
      <c r="E19" s="83"/>
      <c r="F19" s="64"/>
      <c r="G19" s="64"/>
      <c r="H19" s="64"/>
      <c r="I19" s="64"/>
      <c r="J19" s="64"/>
    </row>
    <row r="20" spans="1:68" s="16" customFormat="1" ht="12.7" customHeight="1" x14ac:dyDescent="0.2">
      <c r="A20" s="88"/>
      <c r="B20" s="63"/>
      <c r="C20" s="63"/>
      <c r="D20" s="63"/>
      <c r="E20" s="63"/>
      <c r="F20" s="64"/>
      <c r="G20" s="64"/>
      <c r="H20" s="64"/>
      <c r="I20" s="64"/>
      <c r="J20" s="64"/>
    </row>
    <row r="21" spans="1:68" s="16" customFormat="1" ht="12.7" customHeight="1" x14ac:dyDescent="0.2">
      <c r="A21" s="88"/>
      <c r="B21" s="63"/>
      <c r="C21" s="63"/>
      <c r="D21" s="63"/>
      <c r="E21" s="63"/>
      <c r="F21" s="64"/>
      <c r="G21" s="64"/>
      <c r="H21" s="64"/>
      <c r="I21" s="64"/>
      <c r="J21" s="64"/>
    </row>
    <row r="22" spans="1:68" s="16" customFormat="1" ht="12.7" customHeight="1" x14ac:dyDescent="0.2">
      <c r="A22" s="88"/>
      <c r="B22" s="63"/>
      <c r="C22" s="63"/>
      <c r="D22" s="63"/>
      <c r="E22" s="63"/>
      <c r="F22" s="64"/>
      <c r="G22" s="64"/>
      <c r="H22" s="64"/>
      <c r="I22" s="64"/>
      <c r="J22" s="64"/>
    </row>
    <row r="23" spans="1:68" s="16" customFormat="1" ht="12.7" customHeight="1" x14ac:dyDescent="0.2">
      <c r="A23" s="88"/>
      <c r="B23" s="63"/>
      <c r="C23" s="63"/>
      <c r="D23" s="63"/>
      <c r="E23" s="63"/>
      <c r="F23" s="64"/>
      <c r="G23" s="64"/>
      <c r="H23" s="64"/>
      <c r="I23" s="64"/>
      <c r="J23" s="64"/>
    </row>
    <row r="24" spans="1:68" s="16" customFormat="1" ht="12.7" customHeight="1" x14ac:dyDescent="0.2">
      <c r="A24" s="88"/>
      <c r="B24" s="63"/>
      <c r="C24" s="63"/>
      <c r="D24" s="63"/>
      <c r="E24" s="63"/>
      <c r="F24" s="64"/>
      <c r="G24" s="64"/>
      <c r="H24" s="64"/>
      <c r="I24" s="64"/>
      <c r="J24" s="64"/>
    </row>
    <row r="25" spans="1:68" s="16" customFormat="1" ht="12.7" customHeight="1" x14ac:dyDescent="0.2">
      <c r="A25" s="88"/>
      <c r="B25" s="63"/>
      <c r="C25" s="63"/>
      <c r="D25" s="63"/>
      <c r="E25" s="63"/>
      <c r="F25" s="64"/>
      <c r="G25" s="64"/>
      <c r="H25" s="64"/>
      <c r="I25" s="64"/>
      <c r="J25" s="64"/>
    </row>
    <row r="26" spans="1:68" s="16" customFormat="1" ht="12.7" customHeight="1" x14ac:dyDescent="0.2">
      <c r="A26" s="88"/>
      <c r="B26" s="63"/>
      <c r="C26" s="63"/>
      <c r="D26" s="63"/>
      <c r="E26" s="63"/>
      <c r="F26" s="64"/>
      <c r="G26" s="64"/>
      <c r="H26" s="64"/>
      <c r="I26" s="64"/>
      <c r="J26" s="64"/>
    </row>
    <row r="27" spans="1:68" s="16" customFormat="1" ht="12.7" customHeight="1" x14ac:dyDescent="0.2">
      <c r="A27" s="85"/>
      <c r="B27" s="63"/>
      <c r="C27" s="63"/>
      <c r="D27" s="63"/>
      <c r="E27" s="63"/>
      <c r="F27" s="64"/>
      <c r="G27" s="64"/>
      <c r="H27" s="64"/>
      <c r="I27" s="64"/>
      <c r="J27" s="64"/>
    </row>
    <row r="28" spans="1:68" s="16" customFormat="1" ht="11.3" customHeight="1" x14ac:dyDescent="0.2">
      <c r="A28" s="17" t="s">
        <v>24</v>
      </c>
      <c r="F28" s="17"/>
      <c r="H28" s="84"/>
      <c r="K28" s="17"/>
      <c r="M28" s="84"/>
      <c r="R28" s="84"/>
      <c r="W28" s="84"/>
      <c r="AC28" s="84"/>
      <c r="AI28" s="84"/>
      <c r="AO28" s="84"/>
      <c r="AU28" s="84"/>
      <c r="BA28" s="84"/>
      <c r="BG28" s="84"/>
      <c r="BM28" s="84"/>
    </row>
    <row r="29" spans="1:68" s="16" customFormat="1" ht="11.3" customHeight="1" x14ac:dyDescent="0.2">
      <c r="A29" s="17" t="s">
        <v>25</v>
      </c>
      <c r="F29" s="17"/>
      <c r="H29" s="84"/>
      <c r="K29" s="17"/>
      <c r="M29" s="84"/>
      <c r="R29" s="84"/>
      <c r="W29" s="84"/>
      <c r="AC29" s="84"/>
      <c r="AI29" s="84"/>
      <c r="AO29" s="84"/>
      <c r="AU29" s="84"/>
      <c r="BA29" s="84"/>
      <c r="BG29" s="84"/>
      <c r="BM29" s="84"/>
    </row>
    <row r="30" spans="1:68" s="28" customFormat="1" ht="12.7" customHeight="1" x14ac:dyDescent="0.2">
      <c r="H30" s="29"/>
      <c r="M30" s="29"/>
      <c r="R30" s="29"/>
      <c r="W30" s="29"/>
      <c r="AC30" s="29"/>
      <c r="AI30" s="29"/>
      <c r="AO30" s="29"/>
      <c r="AU30" s="29"/>
      <c r="BA30" s="29"/>
      <c r="BG30" s="29"/>
      <c r="BM30" s="29"/>
    </row>
    <row r="31" spans="1:68" ht="12.7" customHeight="1" x14ac:dyDescent="0.2">
      <c r="A31" s="28"/>
      <c r="F31" s="28"/>
      <c r="K31" s="28"/>
    </row>
  </sheetData>
  <mergeCells count="1">
    <mergeCell ref="A19:A26"/>
  </mergeCells>
  <phoneticPr fontId="0" type="noConversion"/>
  <pageMargins left="0.23" right="0.17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showGridLines="0" showZeros="0" zoomScale="150" workbookViewId="0">
      <selection activeCell="A5" sqref="A5"/>
    </sheetView>
  </sheetViews>
  <sheetFormatPr baseColWidth="10" defaultColWidth="11.44140625" defaultRowHeight="8.4499999999999993" customHeight="1" x14ac:dyDescent="0.2"/>
  <cols>
    <col min="1" max="1" width="9.33203125" style="6" customWidth="1"/>
    <col min="2" max="2" width="1.33203125" style="6" customWidth="1"/>
    <col min="3" max="3" width="3.5546875" style="6" customWidth="1"/>
    <col min="4" max="4" width="4.6640625" style="6" customWidth="1"/>
    <col min="5" max="5" width="5.109375" style="12" customWidth="1"/>
    <col min="6" max="6" width="5.44140625" style="6" customWidth="1"/>
    <col min="7" max="7" width="5.33203125" style="6" customWidth="1"/>
    <col min="8" max="16384" width="11.44140625" style="6"/>
  </cols>
  <sheetData>
    <row r="1" spans="1:7" ht="4.25" customHeight="1" x14ac:dyDescent="0.2">
      <c r="A1" s="65"/>
      <c r="B1" s="65"/>
      <c r="C1" s="65"/>
      <c r="D1" s="65"/>
      <c r="E1" s="65"/>
      <c r="F1" s="65"/>
      <c r="G1" s="65"/>
    </row>
    <row r="2" spans="1:7" s="1" customFormat="1" ht="10.050000000000001" customHeight="1" x14ac:dyDescent="0.2">
      <c r="A2" s="66" t="s">
        <v>14</v>
      </c>
      <c r="B2" s="66"/>
      <c r="C2" s="66"/>
      <c r="D2" s="66"/>
      <c r="E2" s="67"/>
      <c r="F2" s="66"/>
      <c r="G2" s="66"/>
    </row>
    <row r="3" spans="1:7" s="7" customFormat="1" ht="10.050000000000001" customHeight="1" x14ac:dyDescent="0.2">
      <c r="A3" s="68" t="s">
        <v>17</v>
      </c>
      <c r="B3" s="68"/>
      <c r="C3" s="69"/>
      <c r="D3" s="69"/>
      <c r="E3" s="70"/>
      <c r="F3" s="69"/>
      <c r="G3" s="71"/>
    </row>
    <row r="4" spans="1:7" s="7" customFormat="1" ht="10.050000000000001" customHeight="1" x14ac:dyDescent="0.2">
      <c r="A4" s="68" t="s">
        <v>29</v>
      </c>
      <c r="B4" s="68"/>
      <c r="C4" s="69"/>
      <c r="D4" s="69"/>
      <c r="E4" s="70"/>
      <c r="F4" s="69"/>
      <c r="G4" s="71" t="s">
        <v>15</v>
      </c>
    </row>
    <row r="5" spans="1:7" s="2" customFormat="1" ht="5.95" customHeight="1" x14ac:dyDescent="0.2">
      <c r="A5" s="72" t="s">
        <v>0</v>
      </c>
      <c r="B5" s="72"/>
      <c r="C5" s="73"/>
      <c r="D5" s="73"/>
      <c r="E5" s="74"/>
      <c r="F5" s="73"/>
      <c r="G5" s="73"/>
    </row>
    <row r="6" spans="1:7" s="2" customFormat="1" ht="8.4499999999999993" customHeight="1" x14ac:dyDescent="0.2">
      <c r="A6" s="54" t="s">
        <v>7</v>
      </c>
      <c r="B6" s="54"/>
      <c r="C6" s="55"/>
      <c r="D6" s="55"/>
      <c r="E6" s="55"/>
      <c r="F6" s="55"/>
      <c r="G6" s="56" t="s">
        <v>13</v>
      </c>
    </row>
    <row r="7" spans="1:7" s="2" customFormat="1" ht="1.1000000000000001" customHeight="1" x14ac:dyDescent="0.2">
      <c r="A7" s="54"/>
      <c r="B7" s="54"/>
      <c r="C7" s="57"/>
      <c r="D7" s="57"/>
      <c r="E7" s="58"/>
      <c r="F7" s="57"/>
      <c r="G7" s="57"/>
    </row>
    <row r="8" spans="1:7" s="2" customFormat="1" ht="1.1000000000000001" customHeight="1" x14ac:dyDescent="0.2">
      <c r="A8" s="54"/>
      <c r="B8" s="54"/>
      <c r="C8" s="55"/>
      <c r="D8" s="55"/>
      <c r="E8" s="59"/>
      <c r="F8" s="55"/>
      <c r="G8" s="55"/>
    </row>
    <row r="9" spans="1:7" s="2" customFormat="1" ht="8.4499999999999993" customHeight="1" x14ac:dyDescent="0.2">
      <c r="A9" s="54"/>
      <c r="B9" s="54"/>
      <c r="C9" s="56" t="s">
        <v>27</v>
      </c>
      <c r="D9" s="56" t="s">
        <v>26</v>
      </c>
      <c r="E9" s="59" t="s">
        <v>11</v>
      </c>
      <c r="F9" s="56" t="s">
        <v>22</v>
      </c>
      <c r="G9" s="56" t="s">
        <v>8</v>
      </c>
    </row>
    <row r="10" spans="1:7" s="2" customFormat="1" ht="8.4499999999999993" customHeight="1" x14ac:dyDescent="0.2">
      <c r="A10" s="38"/>
      <c r="B10" s="38"/>
      <c r="C10" s="39"/>
      <c r="D10" s="39"/>
      <c r="E10" s="40"/>
      <c r="F10" s="37"/>
      <c r="G10" s="37"/>
    </row>
    <row r="11" spans="1:7" s="3" customFormat="1" ht="10.050000000000001" customHeight="1" x14ac:dyDescent="0.2">
      <c r="A11" s="41" t="s">
        <v>4</v>
      </c>
      <c r="B11" s="41"/>
      <c r="C11" s="42">
        <v>4016</v>
      </c>
      <c r="D11" s="42">
        <v>3223</v>
      </c>
      <c r="E11" s="43">
        <v>2195</v>
      </c>
      <c r="F11" s="44">
        <v>243</v>
      </c>
      <c r="G11" s="45">
        <v>9512</v>
      </c>
    </row>
    <row r="12" spans="1:7" s="3" customFormat="1" ht="10.050000000000001" customHeight="1" x14ac:dyDescent="0.2">
      <c r="A12" s="41" t="s">
        <v>5</v>
      </c>
      <c r="B12" s="41"/>
      <c r="C12" s="42">
        <v>6039</v>
      </c>
      <c r="D12" s="42">
        <v>6347</v>
      </c>
      <c r="E12" s="43">
        <v>5035</v>
      </c>
      <c r="F12" s="44">
        <v>1108</v>
      </c>
      <c r="G12" s="45">
        <v>18180</v>
      </c>
    </row>
    <row r="13" spans="1:7" s="3" customFormat="1" ht="10.050000000000001" customHeight="1" x14ac:dyDescent="0.2">
      <c r="A13" s="41" t="s">
        <v>6</v>
      </c>
      <c r="B13" s="41"/>
      <c r="C13" s="42">
        <v>5768</v>
      </c>
      <c r="D13" s="42">
        <v>5696</v>
      </c>
      <c r="E13" s="43">
        <v>4188</v>
      </c>
      <c r="F13" s="44">
        <v>1168</v>
      </c>
      <c r="G13" s="45">
        <v>16555</v>
      </c>
    </row>
    <row r="14" spans="1:7" s="3" customFormat="1" ht="4.25" customHeight="1" x14ac:dyDescent="0.2">
      <c r="A14" s="41"/>
      <c r="B14" s="41"/>
      <c r="C14" s="42">
        <v>0</v>
      </c>
      <c r="D14" s="42">
        <v>0</v>
      </c>
      <c r="E14" s="43">
        <v>0</v>
      </c>
      <c r="F14" s="44">
        <v>0</v>
      </c>
      <c r="G14" s="45">
        <v>0</v>
      </c>
    </row>
    <row r="15" spans="1:7" s="3" customFormat="1" ht="10.050000000000001" customHeight="1" x14ac:dyDescent="0.2">
      <c r="A15" s="36" t="s">
        <v>9</v>
      </c>
      <c r="B15" s="41"/>
      <c r="C15" s="78">
        <v>6256</v>
      </c>
      <c r="D15" s="78">
        <v>6515</v>
      </c>
      <c r="E15" s="79">
        <v>5280</v>
      </c>
      <c r="F15" s="80">
        <v>1523</v>
      </c>
      <c r="G15" s="81">
        <v>18942</v>
      </c>
    </row>
    <row r="16" spans="1:7" s="3" customFormat="1" ht="10.050000000000001" customHeight="1" x14ac:dyDescent="0.2">
      <c r="A16" s="36" t="s">
        <v>9</v>
      </c>
      <c r="B16" s="36"/>
      <c r="C16" s="82"/>
      <c r="D16" s="82"/>
      <c r="E16" s="79"/>
      <c r="F16" s="80"/>
      <c r="G16" s="81"/>
    </row>
    <row r="17" spans="1:7" s="3" customFormat="1" ht="10.050000000000001" customHeight="1" x14ac:dyDescent="0.2">
      <c r="A17" s="36" t="s">
        <v>12</v>
      </c>
      <c r="B17" s="36"/>
      <c r="C17" s="82">
        <v>4566.4586956521698</v>
      </c>
      <c r="D17" s="82">
        <v>4143.2495652173902</v>
      </c>
      <c r="E17" s="79">
        <v>3594.32</v>
      </c>
      <c r="F17" s="80">
        <v>807.92</v>
      </c>
      <c r="G17" s="81">
        <v>13111.9482608696</v>
      </c>
    </row>
    <row r="18" spans="1:7" s="3" customFormat="1" ht="10.050000000000001" customHeight="1" x14ac:dyDescent="0.2">
      <c r="A18" s="47"/>
      <c r="B18" s="47"/>
      <c r="C18" s="48"/>
      <c r="D18" s="48"/>
      <c r="E18" s="48"/>
      <c r="F18" s="48"/>
      <c r="G18" s="48"/>
    </row>
    <row r="19" spans="1:7" s="3" customFormat="1" ht="1.9" customHeight="1" x14ac:dyDescent="0.2">
      <c r="A19" s="46"/>
      <c r="B19" s="46"/>
      <c r="C19" s="45"/>
      <c r="D19" s="45"/>
      <c r="E19" s="43"/>
      <c r="F19" s="45"/>
      <c r="G19" s="45"/>
    </row>
    <row r="20" spans="1:7" s="3" customFormat="1" ht="8.4499999999999993" customHeight="1" x14ac:dyDescent="0.2">
      <c r="A20" s="89" t="s">
        <v>16</v>
      </c>
      <c r="B20" s="89"/>
      <c r="C20" s="90"/>
      <c r="D20" s="90"/>
      <c r="E20" s="90"/>
      <c r="F20" s="90"/>
      <c r="G20" s="90"/>
    </row>
    <row r="21" spans="1:7" s="3" customFormat="1" ht="8.4499999999999993" customHeight="1" x14ac:dyDescent="0.2">
      <c r="A21" s="89"/>
      <c r="B21" s="89"/>
      <c r="C21" s="90"/>
      <c r="D21" s="90"/>
      <c r="E21" s="90"/>
      <c r="F21" s="90"/>
      <c r="G21" s="90"/>
    </row>
    <row r="22" spans="1:7" s="3" customFormat="1" ht="8.4499999999999993" customHeight="1" x14ac:dyDescent="0.2">
      <c r="A22" s="89"/>
      <c r="B22" s="89"/>
      <c r="C22" s="90"/>
      <c r="D22" s="90"/>
      <c r="E22" s="90"/>
      <c r="F22" s="90"/>
      <c r="G22" s="90"/>
    </row>
    <row r="23" spans="1:7" s="3" customFormat="1" ht="8.4499999999999993" customHeight="1" x14ac:dyDescent="0.2">
      <c r="A23" s="91"/>
      <c r="B23" s="91"/>
      <c r="C23" s="91"/>
      <c r="D23" s="91"/>
      <c r="E23" s="91"/>
      <c r="F23" s="91"/>
      <c r="G23" s="91"/>
    </row>
    <row r="24" spans="1:7" s="3" customFormat="1" ht="8.4499999999999993" customHeight="1" x14ac:dyDescent="0.2">
      <c r="A24" s="91"/>
      <c r="B24" s="91"/>
      <c r="C24" s="91"/>
      <c r="D24" s="91"/>
      <c r="E24" s="91"/>
      <c r="F24" s="91"/>
      <c r="G24" s="91"/>
    </row>
    <row r="25" spans="1:7" s="3" customFormat="1" ht="10.050000000000001" customHeight="1" x14ac:dyDescent="0.2">
      <c r="A25" s="49"/>
      <c r="B25" s="49"/>
      <c r="C25" s="49"/>
      <c r="D25" s="49"/>
      <c r="E25" s="43"/>
      <c r="F25" s="50"/>
      <c r="G25" s="50"/>
    </row>
    <row r="26" spans="1:7" s="4" customFormat="1" ht="8.4499999999999993" customHeight="1" x14ac:dyDescent="0.2">
      <c r="A26" s="51" t="s">
        <v>2</v>
      </c>
      <c r="B26" s="51"/>
      <c r="C26" s="52"/>
      <c r="D26" s="52"/>
      <c r="E26" s="53"/>
      <c r="F26" s="52"/>
      <c r="G26" s="52"/>
    </row>
    <row r="27" spans="1:7" ht="8.4499999999999993" customHeight="1" x14ac:dyDescent="0.2">
      <c r="A27" s="5"/>
      <c r="B27" s="5"/>
    </row>
    <row r="28" spans="1:7" s="4" customFormat="1" ht="8.4499999999999993" customHeight="1" x14ac:dyDescent="0.2">
      <c r="E28" s="11"/>
    </row>
    <row r="29" spans="1:7" ht="8.4499999999999993" customHeight="1" x14ac:dyDescent="0.2">
      <c r="A29" s="4"/>
      <c r="B29" s="4"/>
    </row>
  </sheetData>
  <mergeCells count="1">
    <mergeCell ref="A20:G24"/>
  </mergeCells>
  <phoneticPr fontId="0" type="noConversion"/>
  <pageMargins left="0.39370078740157483" right="5.1653543307086611" top="0.39370078740157483" bottom="3.4251968503937009" header="3.937007874015748E-2" footer="0"/>
  <pageSetup paperSize="9" orientation="portrait" horizontalDpi="1693" verticalDpi="16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2024-08-22T08:33:49Z</cp:lastPrinted>
  <dcterms:created xsi:type="dcterms:W3CDTF">1997-06-25T11:55:17Z</dcterms:created>
  <dcterms:modified xsi:type="dcterms:W3CDTF">2024-08-22T08:34:13Z</dcterms:modified>
</cp:coreProperties>
</file>