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6_Enseig-tertiaire\"/>
    </mc:Choice>
  </mc:AlternateContent>
  <xr:revisionPtr revIDLastSave="0" documentId="13_ncr:1_{A23FE271-8EF4-4CD4-8F36-6FA636A3BEDC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definedNames>
    <definedName name="_xlnm.Print_Titles" localSheetId="0">Serie!$A:$A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<sst xmlns="http://schemas.openxmlformats.org/spreadsheetml/2006/main" count="53" uniqueCount="34">
  <si>
    <t>Uni Lausanne</t>
  </si>
  <si>
    <t>EPF Lausanne</t>
  </si>
  <si>
    <t>Uni Genève</t>
  </si>
  <si>
    <t>Uni Fribourg</t>
  </si>
  <si>
    <t>Uni Neuchâtel</t>
  </si>
  <si>
    <t>EPF Zurich</t>
  </si>
  <si>
    <t>Uni Berne</t>
  </si>
  <si>
    <t>Uni Zurich</t>
  </si>
  <si>
    <t>Uni de la Suisse italienne</t>
  </si>
  <si>
    <t>Uni Bâle</t>
  </si>
  <si>
    <t>Uni Lucerne</t>
  </si>
  <si>
    <t>Total</t>
  </si>
  <si>
    <t>–</t>
  </si>
  <si>
    <t>…</t>
  </si>
  <si>
    <t>Uni Saint-Gall</t>
  </si>
  <si>
    <t>Haute école</t>
  </si>
  <si>
    <t>Etudiants universitaires domiciliés dans le canton de</t>
  </si>
  <si>
    <t>Vaud avant les études, selon la HEU, Suisse</t>
  </si>
  <si>
    <t xml:space="preserve"> Haute école</t>
  </si>
  <si>
    <t>T15.06.04</t>
  </si>
  <si>
    <t>1) Formation universitaire à distance Suisse, Brigue; dès 2017, Institut de hautes études internationales et du développement, Genève; et entre 2008 et 2015, Institut universitaire Kurt Bösch, Sion.</t>
  </si>
  <si>
    <r>
      <t>Autres</t>
    </r>
    <r>
      <rPr>
        <i/>
        <sz val="10"/>
        <rFont val="Arial"/>
        <family val="2"/>
      </rPr>
      <t xml:space="preserve"> </t>
    </r>
    <r>
      <rPr>
        <sz val="8"/>
        <rFont val="Arial"/>
        <family val="2"/>
      </rPr>
      <t>(1)</t>
    </r>
  </si>
  <si>
    <t>En %</t>
  </si>
  <si>
    <t>2010</t>
  </si>
  <si>
    <t>Effectif</t>
  </si>
  <si>
    <r>
      <t xml:space="preserve">Autres </t>
    </r>
    <r>
      <rPr>
        <i/>
        <sz val="6.5"/>
        <color rgb="FF4D4D4D"/>
        <rFont val="Arial Narrow"/>
        <family val="2"/>
      </rPr>
      <t>(1)</t>
    </r>
  </si>
  <si>
    <t xml:space="preserve">En % </t>
  </si>
  <si>
    <t>Source: OFS, Etudiants et examens finals des hautes écoles</t>
  </si>
  <si>
    <t xml:space="preserve">Etudiants universitaires domiciliés dans </t>
  </si>
  <si>
    <t xml:space="preserve">le canton de Vaud avant les études, </t>
  </si>
  <si>
    <t xml:space="preserve">Source: OFS, Etudiants et examens finals des </t>
  </si>
  <si>
    <t>hautes écoles</t>
  </si>
  <si>
    <t xml:space="preserve">2023 </t>
  </si>
  <si>
    <t>selon la HEU, Suisse, 1995-2023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</si>
</sst>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-;\-* #,##0.00\ _F_-;_-* &quot;-&quot;??\ _F_-;_-@_-"/>
    <numFmt numFmtId="165" formatCode="#\ ##0"/>
    <numFmt numFmtId="166" formatCode="_ * #,##0_ ;_ * \-#,##0_ ;_ * &quot;-&quot;??_ ;_ @_ "/>
    <numFmt numFmtId="167" formatCode="0.0"/>
    <numFmt numFmtId="168" formatCode="#.##0"/>
  </numFmts>
  <fonts count="25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b/>
      <sz val="7.5"/>
      <name val="Arial Narrow"/>
      <family val="2"/>
    </font>
    <font>
      <sz val="6"/>
      <name val="Arial Narrow"/>
      <family val="2"/>
    </font>
    <font>
      <i/>
      <sz val="7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i/>
      <sz val="7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3" fontId="5" fillId="0" borderId="0" xfId="0" applyNumberFormat="1" applyFont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" fontId="10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6" fontId="7" fillId="0" borderId="1" xfId="1" applyNumberFormat="1" applyFont="1" applyFill="1" applyBorder="1" applyAlignment="1">
      <alignment vertical="center"/>
    </xf>
    <xf numFmtId="3" fontId="10" fillId="0" borderId="0" xfId="0" applyNumberFormat="1" applyFont="1" applyFill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4" fontId="13" fillId="0" borderId="0" xfId="0" applyNumberFormat="1" applyFont="1" applyFill="1" applyAlignment="1">
      <alignment horizontal="left" vertical="center"/>
    </xf>
    <xf numFmtId="165" fontId="13" fillId="0" borderId="0" xfId="1" applyNumberFormat="1" applyFont="1" applyFill="1" applyBorder="1" applyAlignment="1">
      <alignment horizontal="right" vertical="center"/>
    </xf>
    <xf numFmtId="14" fontId="16" fillId="0" borderId="0" xfId="0" applyNumberFormat="1" applyFont="1" applyFill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5" fontId="16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165" fontId="13" fillId="0" borderId="2" xfId="1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0" fillId="0" borderId="0" xfId="0" quotePrefix="1" applyFont="1" applyFill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15" fillId="2" borderId="0" xfId="0" quotePrefix="1" applyNumberFormat="1" applyFont="1" applyFill="1" applyBorder="1" applyAlignment="1">
      <alignment horizontal="right" vertical="center"/>
    </xf>
    <xf numFmtId="0" fontId="15" fillId="2" borderId="0" xfId="0" quotePrefix="1" applyNumberFormat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4" fillId="0" borderId="0" xfId="1" applyNumberFormat="1" applyFont="1" applyFill="1" applyBorder="1" applyAlignment="1">
      <alignment horizontal="right" vertical="center"/>
    </xf>
    <xf numFmtId="165" fontId="24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49" fontId="15" fillId="2" borderId="4" xfId="0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3" fontId="8" fillId="0" borderId="0" xfId="0" quotePrefix="1" applyNumberFormat="1" applyFont="1" applyFill="1" applyAlignment="1">
      <alignment horizontal="left" vertical="top" wrapText="1"/>
    </xf>
    <xf numFmtId="3" fontId="18" fillId="0" borderId="0" xfId="0" quotePrefix="1" applyNumberFormat="1" applyFont="1" applyFill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0</xdr:col>
      <xdr:colOff>1561514</xdr:colOff>
      <xdr:row>0</xdr:row>
      <xdr:rowOff>0</xdr:rowOff>
    </xdr:to>
    <xdr:pic>
      <xdr:nvPicPr>
        <xdr:cNvPr id="1069" name="Picture 19" descr="logo_VD_stat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51227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12241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452FB04F-28BA-415F-9379-34BEE439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V34"/>
  <sheetViews>
    <sheetView showGridLines="0" tabSelected="1" zoomScaleNormal="100" workbookViewId="0">
      <pane xSplit="1" topLeftCell="B1" activePane="topRight" state="frozen"/>
      <selection pane="topRight" activeCell="V10" sqref="V10"/>
    </sheetView>
  </sheetViews>
  <sheetFormatPr baseColWidth="10" defaultColWidth="11.33203125" defaultRowHeight="8.4499999999999993" customHeight="1" x14ac:dyDescent="0.2"/>
  <cols>
    <col min="1" max="1" width="36.33203125" style="3" customWidth="1"/>
    <col min="2" max="10" width="7.109375" style="3" customWidth="1"/>
    <col min="11" max="14" width="6.5546875" style="3" bestFit="1" customWidth="1"/>
    <col min="15" max="22" width="6.5546875" style="3" customWidth="1"/>
    <col min="23" max="16384" width="11.33203125" style="3"/>
  </cols>
  <sheetData>
    <row r="1" spans="1:22" s="13" customFormat="1" ht="43.05" customHeight="1" x14ac:dyDescent="0.2">
      <c r="A1" s="10"/>
      <c r="B1" s="10"/>
      <c r="C1" s="10"/>
      <c r="D1" s="11"/>
      <c r="E1" s="11"/>
      <c r="F1" s="11"/>
      <c r="G1" s="12"/>
    </row>
    <row r="2" spans="1:22" s="13" customFormat="1" ht="7.55" customHeight="1" thickBot="1" x14ac:dyDescent="0.25">
      <c r="A2" s="14"/>
      <c r="B2" s="14"/>
      <c r="C2" s="14"/>
      <c r="D2" s="15"/>
      <c r="E2" s="15"/>
      <c r="F2" s="15"/>
      <c r="G2" s="16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s="13" customFormat="1" ht="7.55" customHeight="1" thickTop="1" x14ac:dyDescent="0.2">
      <c r="A3" s="10"/>
      <c r="B3" s="10"/>
      <c r="C3" s="10"/>
      <c r="D3" s="11"/>
      <c r="E3" s="11"/>
      <c r="F3" s="11"/>
      <c r="G3" s="12"/>
    </row>
    <row r="4" spans="1:22" s="17" customFormat="1" ht="12.7" customHeight="1" x14ac:dyDescent="0.2">
      <c r="A4" s="53" t="s">
        <v>28</v>
      </c>
    </row>
    <row r="5" spans="1:22" s="17" customFormat="1" ht="12.7" customHeight="1" x14ac:dyDescent="0.2">
      <c r="A5" s="53" t="s">
        <v>29</v>
      </c>
    </row>
    <row r="6" spans="1:22" s="17" customFormat="1" ht="12.7" customHeight="1" x14ac:dyDescent="0.2">
      <c r="A6" s="53" t="s">
        <v>33</v>
      </c>
    </row>
    <row r="7" spans="1:22" ht="5.95" customHeight="1" x14ac:dyDescent="0.2">
      <c r="A7" s="4"/>
      <c r="B7" s="7"/>
      <c r="C7" s="7"/>
      <c r="D7" s="7"/>
      <c r="E7" s="7"/>
      <c r="F7" s="7"/>
      <c r="G7" s="7"/>
      <c r="H7" s="7"/>
    </row>
    <row r="8" spans="1:22" s="24" customFormat="1" ht="11.3" customHeight="1" x14ac:dyDescent="0.2">
      <c r="A8" s="22" t="s">
        <v>15</v>
      </c>
      <c r="B8" s="23">
        <v>1995</v>
      </c>
      <c r="C8" s="23">
        <v>2000</v>
      </c>
      <c r="D8" s="23">
        <v>2005</v>
      </c>
      <c r="E8" s="23">
        <v>2006</v>
      </c>
      <c r="F8" s="23">
        <v>2007</v>
      </c>
      <c r="G8" s="23">
        <v>2008</v>
      </c>
      <c r="H8" s="23">
        <v>2009</v>
      </c>
      <c r="I8" s="23">
        <v>2010</v>
      </c>
      <c r="J8" s="24">
        <v>2011</v>
      </c>
      <c r="K8" s="24">
        <v>2012</v>
      </c>
      <c r="L8" s="24">
        <v>2013</v>
      </c>
      <c r="M8" s="24">
        <v>2014</v>
      </c>
      <c r="N8" s="57">
        <v>2015</v>
      </c>
      <c r="O8" s="24">
        <v>2016</v>
      </c>
      <c r="P8" s="24">
        <v>2017</v>
      </c>
      <c r="Q8" s="24">
        <v>2018</v>
      </c>
      <c r="R8" s="24">
        <v>2019</v>
      </c>
      <c r="S8" s="24">
        <v>2020</v>
      </c>
      <c r="T8" s="24">
        <v>2021</v>
      </c>
      <c r="U8" s="24">
        <v>2022</v>
      </c>
      <c r="V8" s="24">
        <v>2023</v>
      </c>
    </row>
    <row r="9" spans="1:22" ht="8.4499999999999993" customHeight="1" x14ac:dyDescent="0.2">
      <c r="A9" s="4"/>
      <c r="B9" s="5"/>
      <c r="C9" s="5"/>
      <c r="D9" s="5"/>
      <c r="E9" s="5"/>
      <c r="F9" s="5"/>
      <c r="G9" s="5"/>
      <c r="H9" s="5"/>
      <c r="I9" s="5"/>
    </row>
    <row r="10" spans="1:22" s="32" customFormat="1" ht="12.7" customHeight="1" x14ac:dyDescent="0.2">
      <c r="A10" s="31" t="s">
        <v>0</v>
      </c>
      <c r="B10" s="18">
        <v>4750</v>
      </c>
      <c r="C10" s="18">
        <v>4902</v>
      </c>
      <c r="D10" s="18">
        <v>5199</v>
      </c>
      <c r="E10" s="18">
        <v>5296</v>
      </c>
      <c r="F10" s="18">
        <v>5422</v>
      </c>
      <c r="G10" s="18">
        <v>5645</v>
      </c>
      <c r="H10" s="18">
        <v>5605</v>
      </c>
      <c r="I10" s="18">
        <v>5760</v>
      </c>
      <c r="J10" s="18">
        <v>5807</v>
      </c>
      <c r="K10" s="21">
        <v>6043</v>
      </c>
      <c r="L10" s="21">
        <v>6193</v>
      </c>
      <c r="M10" s="21">
        <v>6390</v>
      </c>
      <c r="N10" s="21">
        <v>6505</v>
      </c>
      <c r="O10" s="21">
        <v>6705</v>
      </c>
      <c r="P10" s="21">
        <v>7075</v>
      </c>
      <c r="Q10" s="66">
        <v>7364</v>
      </c>
      <c r="R10" s="66">
        <v>7697</v>
      </c>
      <c r="S10" s="66">
        <v>8289</v>
      </c>
      <c r="T10" s="66">
        <v>8318</v>
      </c>
      <c r="U10" s="66">
        <v>8257</v>
      </c>
      <c r="V10" s="66">
        <v>8292</v>
      </c>
    </row>
    <row r="11" spans="1:22" s="32" customFormat="1" ht="12.7" customHeight="1" x14ac:dyDescent="0.2">
      <c r="A11" s="31" t="s">
        <v>1</v>
      </c>
      <c r="B11" s="18">
        <v>1074</v>
      </c>
      <c r="C11" s="18">
        <v>1230</v>
      </c>
      <c r="D11" s="18">
        <v>1492</v>
      </c>
      <c r="E11" s="18">
        <v>1551</v>
      </c>
      <c r="F11" s="18">
        <v>1555</v>
      </c>
      <c r="G11" s="18">
        <v>1606</v>
      </c>
      <c r="H11" s="18">
        <v>1739</v>
      </c>
      <c r="I11" s="18">
        <v>1785</v>
      </c>
      <c r="J11" s="18">
        <v>1914</v>
      </c>
      <c r="K11" s="21">
        <v>1983</v>
      </c>
      <c r="L11" s="21">
        <v>2003</v>
      </c>
      <c r="M11" s="21">
        <v>2001</v>
      </c>
      <c r="N11" s="21">
        <v>2008</v>
      </c>
      <c r="O11" s="21">
        <v>2062</v>
      </c>
      <c r="P11" s="21">
        <v>1939</v>
      </c>
      <c r="Q11" s="66">
        <v>1957</v>
      </c>
      <c r="R11" s="66">
        <v>2013</v>
      </c>
      <c r="S11" s="66">
        <v>2149</v>
      </c>
      <c r="T11" s="66">
        <v>2242</v>
      </c>
      <c r="U11" s="66">
        <v>2305</v>
      </c>
      <c r="V11" s="66">
        <v>2435</v>
      </c>
    </row>
    <row r="12" spans="1:22" s="32" customFormat="1" ht="12.7" customHeight="1" x14ac:dyDescent="0.2">
      <c r="A12" s="33" t="s">
        <v>2</v>
      </c>
      <c r="B12" s="11">
        <v>1078</v>
      </c>
      <c r="C12" s="11">
        <v>1159</v>
      </c>
      <c r="D12" s="11">
        <v>1159</v>
      </c>
      <c r="E12" s="11">
        <v>1079</v>
      </c>
      <c r="F12" s="11">
        <v>1087</v>
      </c>
      <c r="G12" s="11">
        <v>1077</v>
      </c>
      <c r="H12" s="11">
        <v>1201</v>
      </c>
      <c r="I12" s="11">
        <v>1311</v>
      </c>
      <c r="J12" s="11">
        <v>1303</v>
      </c>
      <c r="K12" s="32">
        <v>1311</v>
      </c>
      <c r="L12" s="32">
        <v>1311</v>
      </c>
      <c r="M12" s="52">
        <v>1273</v>
      </c>
      <c r="N12" s="52">
        <v>1367</v>
      </c>
      <c r="O12" s="52">
        <v>1460</v>
      </c>
      <c r="P12" s="52">
        <v>1524</v>
      </c>
      <c r="Q12" s="64">
        <v>1610</v>
      </c>
      <c r="R12" s="64">
        <v>1680</v>
      </c>
      <c r="S12" s="64">
        <v>1781</v>
      </c>
      <c r="T12" s="64">
        <v>1754</v>
      </c>
      <c r="U12" s="64">
        <v>1724</v>
      </c>
      <c r="V12" s="64">
        <v>1692</v>
      </c>
    </row>
    <row r="13" spans="1:22" s="32" customFormat="1" ht="12.7" customHeight="1" x14ac:dyDescent="0.2">
      <c r="A13" s="33" t="s">
        <v>3</v>
      </c>
      <c r="B13" s="11">
        <v>378</v>
      </c>
      <c r="C13" s="11">
        <v>412</v>
      </c>
      <c r="D13" s="11">
        <v>496</v>
      </c>
      <c r="E13" s="11">
        <v>521</v>
      </c>
      <c r="F13" s="11">
        <v>569</v>
      </c>
      <c r="G13" s="11">
        <v>582</v>
      </c>
      <c r="H13" s="11">
        <v>622</v>
      </c>
      <c r="I13" s="11">
        <v>661</v>
      </c>
      <c r="J13" s="11">
        <v>687</v>
      </c>
      <c r="K13" s="32">
        <v>723</v>
      </c>
      <c r="L13" s="32">
        <v>734</v>
      </c>
      <c r="M13" s="52">
        <v>785</v>
      </c>
      <c r="N13" s="52">
        <v>820</v>
      </c>
      <c r="O13" s="52">
        <v>817</v>
      </c>
      <c r="P13" s="52">
        <v>845</v>
      </c>
      <c r="Q13" s="64">
        <v>842</v>
      </c>
      <c r="R13" s="64">
        <v>848</v>
      </c>
      <c r="S13" s="64">
        <v>889</v>
      </c>
      <c r="T13" s="64">
        <v>935</v>
      </c>
      <c r="U13" s="64">
        <v>914</v>
      </c>
      <c r="V13" s="64">
        <v>909</v>
      </c>
    </row>
    <row r="14" spans="1:22" s="32" customFormat="1" ht="12.7" customHeight="1" x14ac:dyDescent="0.2">
      <c r="A14" s="33" t="s">
        <v>4</v>
      </c>
      <c r="B14" s="11">
        <v>177</v>
      </c>
      <c r="C14" s="11">
        <v>219</v>
      </c>
      <c r="D14" s="11">
        <v>266</v>
      </c>
      <c r="E14" s="11">
        <v>275</v>
      </c>
      <c r="F14" s="11">
        <v>311</v>
      </c>
      <c r="G14" s="11">
        <v>364</v>
      </c>
      <c r="H14" s="11">
        <v>426</v>
      </c>
      <c r="I14" s="11">
        <v>490</v>
      </c>
      <c r="J14" s="11">
        <v>506</v>
      </c>
      <c r="K14" s="32">
        <v>555</v>
      </c>
      <c r="L14" s="32">
        <v>564</v>
      </c>
      <c r="M14" s="52">
        <v>599</v>
      </c>
      <c r="N14" s="52">
        <v>598</v>
      </c>
      <c r="O14" s="52">
        <v>613</v>
      </c>
      <c r="P14" s="52">
        <v>601</v>
      </c>
      <c r="Q14" s="64">
        <v>624</v>
      </c>
      <c r="R14" s="64">
        <v>636</v>
      </c>
      <c r="S14" s="64">
        <v>653</v>
      </c>
      <c r="T14" s="64">
        <v>676</v>
      </c>
      <c r="U14" s="64">
        <v>700</v>
      </c>
      <c r="V14" s="64">
        <v>710</v>
      </c>
    </row>
    <row r="15" spans="1:22" s="32" customFormat="1" ht="12.7" customHeight="1" x14ac:dyDescent="0.2">
      <c r="A15" s="33" t="s">
        <v>14</v>
      </c>
      <c r="B15" s="11">
        <v>44</v>
      </c>
      <c r="C15" s="11">
        <v>41</v>
      </c>
      <c r="D15" s="11">
        <v>28</v>
      </c>
      <c r="E15" s="11">
        <v>38</v>
      </c>
      <c r="F15" s="11">
        <v>51</v>
      </c>
      <c r="G15" s="11">
        <v>72</v>
      </c>
      <c r="H15" s="11">
        <v>96</v>
      </c>
      <c r="I15" s="11">
        <v>109</v>
      </c>
      <c r="J15" s="11">
        <v>120</v>
      </c>
      <c r="K15" s="32">
        <v>119</v>
      </c>
      <c r="L15" s="32">
        <v>126</v>
      </c>
      <c r="M15" s="52">
        <v>145</v>
      </c>
      <c r="N15" s="52">
        <v>166</v>
      </c>
      <c r="O15" s="52">
        <v>191</v>
      </c>
      <c r="P15" s="63">
        <v>239</v>
      </c>
      <c r="Q15" s="64">
        <v>256</v>
      </c>
      <c r="R15" s="64">
        <v>272</v>
      </c>
      <c r="S15" s="64">
        <v>289</v>
      </c>
      <c r="T15" s="64">
        <v>294</v>
      </c>
      <c r="U15" s="64">
        <v>314</v>
      </c>
      <c r="V15" s="64">
        <v>330</v>
      </c>
    </row>
    <row r="16" spans="1:22" s="32" customFormat="1" ht="12.7" customHeight="1" x14ac:dyDescent="0.2">
      <c r="A16" s="33" t="s">
        <v>5</v>
      </c>
      <c r="B16" s="11">
        <v>74</v>
      </c>
      <c r="C16" s="11">
        <v>118</v>
      </c>
      <c r="D16" s="11">
        <v>97</v>
      </c>
      <c r="E16" s="11">
        <v>108</v>
      </c>
      <c r="F16" s="11">
        <v>121</v>
      </c>
      <c r="G16" s="11">
        <v>120</v>
      </c>
      <c r="H16" s="11">
        <v>118</v>
      </c>
      <c r="I16" s="11">
        <v>128</v>
      </c>
      <c r="J16" s="11">
        <v>139</v>
      </c>
      <c r="K16" s="32">
        <v>131</v>
      </c>
      <c r="L16" s="32">
        <v>128</v>
      </c>
      <c r="M16" s="52">
        <v>159</v>
      </c>
      <c r="N16" s="52">
        <v>183</v>
      </c>
      <c r="O16" s="52">
        <v>189</v>
      </c>
      <c r="P16" s="63">
        <v>184</v>
      </c>
      <c r="Q16" s="64">
        <v>185</v>
      </c>
      <c r="R16" s="64">
        <v>196</v>
      </c>
      <c r="S16" s="64">
        <v>203</v>
      </c>
      <c r="T16" s="32">
        <v>219</v>
      </c>
      <c r="U16" s="64">
        <v>247</v>
      </c>
      <c r="V16" s="64">
        <v>274</v>
      </c>
    </row>
    <row r="17" spans="1:22" s="32" customFormat="1" ht="12.7" customHeight="1" x14ac:dyDescent="0.2">
      <c r="A17" s="33" t="s">
        <v>6</v>
      </c>
      <c r="B17" s="11">
        <v>45</v>
      </c>
      <c r="C17" s="11">
        <v>58</v>
      </c>
      <c r="D17" s="11">
        <v>89</v>
      </c>
      <c r="E17" s="11">
        <v>89</v>
      </c>
      <c r="F17" s="11">
        <v>94</v>
      </c>
      <c r="G17" s="11">
        <v>85</v>
      </c>
      <c r="H17" s="11">
        <v>94</v>
      </c>
      <c r="I17" s="11">
        <v>105</v>
      </c>
      <c r="J17" s="11">
        <v>108</v>
      </c>
      <c r="K17" s="32">
        <v>112</v>
      </c>
      <c r="L17" s="32">
        <v>114</v>
      </c>
      <c r="M17" s="52">
        <v>118</v>
      </c>
      <c r="N17" s="52">
        <v>120</v>
      </c>
      <c r="O17" s="52">
        <v>129</v>
      </c>
      <c r="P17" s="52">
        <v>143</v>
      </c>
      <c r="Q17" s="64">
        <v>140</v>
      </c>
      <c r="R17" s="64">
        <v>151</v>
      </c>
      <c r="S17" s="64">
        <v>156</v>
      </c>
      <c r="T17" s="64">
        <v>144</v>
      </c>
      <c r="U17" s="64">
        <v>150</v>
      </c>
      <c r="V17" s="64">
        <v>173</v>
      </c>
    </row>
    <row r="18" spans="1:22" s="32" customFormat="1" ht="12.7" customHeight="1" x14ac:dyDescent="0.2">
      <c r="A18" s="33" t="s">
        <v>7</v>
      </c>
      <c r="B18" s="11">
        <v>23</v>
      </c>
      <c r="C18" s="11">
        <v>46</v>
      </c>
      <c r="D18" s="11">
        <v>69</v>
      </c>
      <c r="E18" s="11">
        <v>63</v>
      </c>
      <c r="F18" s="11">
        <v>64</v>
      </c>
      <c r="G18" s="11">
        <v>69</v>
      </c>
      <c r="H18" s="11">
        <v>75</v>
      </c>
      <c r="I18" s="11">
        <v>71</v>
      </c>
      <c r="J18" s="11">
        <v>78</v>
      </c>
      <c r="K18" s="32">
        <v>85</v>
      </c>
      <c r="L18" s="32">
        <v>85</v>
      </c>
      <c r="M18" s="52">
        <v>77</v>
      </c>
      <c r="N18" s="52">
        <v>93</v>
      </c>
      <c r="O18" s="52">
        <v>100</v>
      </c>
      <c r="P18" s="52">
        <v>101</v>
      </c>
      <c r="Q18" s="64">
        <v>104</v>
      </c>
      <c r="R18" s="64">
        <v>102</v>
      </c>
      <c r="S18" s="64">
        <v>118</v>
      </c>
      <c r="T18" s="64">
        <v>142</v>
      </c>
      <c r="U18" s="64">
        <v>143</v>
      </c>
      <c r="V18" s="64">
        <v>149</v>
      </c>
    </row>
    <row r="19" spans="1:22" s="32" customFormat="1" ht="12.7" customHeight="1" x14ac:dyDescent="0.2">
      <c r="A19" s="33" t="s">
        <v>9</v>
      </c>
      <c r="B19" s="11">
        <v>21</v>
      </c>
      <c r="C19" s="11">
        <v>15</v>
      </c>
      <c r="D19" s="11">
        <v>29</v>
      </c>
      <c r="E19" s="11">
        <v>31</v>
      </c>
      <c r="F19" s="11">
        <v>37</v>
      </c>
      <c r="G19" s="11">
        <v>33</v>
      </c>
      <c r="H19" s="11">
        <v>28</v>
      </c>
      <c r="I19" s="11">
        <v>27</v>
      </c>
      <c r="J19" s="11">
        <v>25</v>
      </c>
      <c r="K19" s="32">
        <v>25</v>
      </c>
      <c r="L19" s="32">
        <v>28</v>
      </c>
      <c r="M19" s="52">
        <v>39</v>
      </c>
      <c r="N19" s="52">
        <v>43</v>
      </c>
      <c r="O19" s="52">
        <v>48</v>
      </c>
      <c r="P19" s="52">
        <v>38</v>
      </c>
      <c r="Q19" s="64">
        <v>36</v>
      </c>
      <c r="R19" s="64">
        <v>40</v>
      </c>
      <c r="S19" s="64">
        <v>44</v>
      </c>
      <c r="T19" s="64">
        <v>48</v>
      </c>
      <c r="U19" s="64">
        <v>51</v>
      </c>
      <c r="V19" s="64">
        <v>53</v>
      </c>
    </row>
    <row r="20" spans="1:22" s="32" customFormat="1" ht="12.7" customHeight="1" x14ac:dyDescent="0.2">
      <c r="A20" s="33" t="s">
        <v>8</v>
      </c>
      <c r="B20" s="11" t="s">
        <v>13</v>
      </c>
      <c r="C20" s="11">
        <v>26</v>
      </c>
      <c r="D20" s="11">
        <v>22</v>
      </c>
      <c r="E20" s="11">
        <v>24</v>
      </c>
      <c r="F20" s="11">
        <v>23</v>
      </c>
      <c r="G20" s="11">
        <v>23</v>
      </c>
      <c r="H20" s="11">
        <v>24</v>
      </c>
      <c r="I20" s="11">
        <v>27</v>
      </c>
      <c r="J20" s="11">
        <v>29</v>
      </c>
      <c r="K20" s="32">
        <v>23</v>
      </c>
      <c r="L20" s="32">
        <v>17</v>
      </c>
      <c r="M20" s="52">
        <v>21</v>
      </c>
      <c r="N20" s="52">
        <v>19</v>
      </c>
      <c r="O20" s="52">
        <v>16</v>
      </c>
      <c r="P20" s="52">
        <v>22</v>
      </c>
      <c r="Q20" s="64">
        <v>24</v>
      </c>
      <c r="R20" s="64">
        <v>38</v>
      </c>
      <c r="S20" s="64">
        <v>43</v>
      </c>
      <c r="T20" s="64">
        <v>47</v>
      </c>
      <c r="U20" s="64">
        <v>47</v>
      </c>
      <c r="V20" s="64">
        <v>50</v>
      </c>
    </row>
    <row r="21" spans="1:22" s="32" customFormat="1" ht="12.7" customHeight="1" x14ac:dyDescent="0.2">
      <c r="A21" s="33" t="s">
        <v>10</v>
      </c>
      <c r="B21" s="11" t="s">
        <v>12</v>
      </c>
      <c r="C21" s="11" t="s">
        <v>12</v>
      </c>
      <c r="D21" s="11">
        <v>1</v>
      </c>
      <c r="E21" s="11">
        <v>2</v>
      </c>
      <c r="F21" s="11">
        <v>4</v>
      </c>
      <c r="G21" s="11">
        <v>2</v>
      </c>
      <c r="H21" s="11">
        <v>2</v>
      </c>
      <c r="I21" s="11">
        <v>2</v>
      </c>
      <c r="J21" s="11">
        <v>3</v>
      </c>
      <c r="K21" s="32">
        <v>3</v>
      </c>
      <c r="L21" s="32">
        <v>4</v>
      </c>
      <c r="M21" s="52">
        <v>5</v>
      </c>
      <c r="N21" s="52">
        <v>4</v>
      </c>
      <c r="O21" s="52">
        <v>5</v>
      </c>
      <c r="P21" s="52">
        <v>6</v>
      </c>
      <c r="Q21" s="64">
        <v>9</v>
      </c>
      <c r="R21" s="64">
        <v>7</v>
      </c>
      <c r="S21" s="64">
        <v>4</v>
      </c>
      <c r="T21" s="64">
        <v>5</v>
      </c>
      <c r="U21" s="64">
        <v>7</v>
      </c>
      <c r="V21" s="64">
        <v>6</v>
      </c>
    </row>
    <row r="22" spans="1:22" s="32" customFormat="1" ht="12.7" customHeight="1" x14ac:dyDescent="0.2">
      <c r="A22" s="34" t="s">
        <v>21</v>
      </c>
      <c r="B22" s="11" t="s">
        <v>12</v>
      </c>
      <c r="C22" s="11" t="s">
        <v>12</v>
      </c>
      <c r="D22" s="11" t="s">
        <v>12</v>
      </c>
      <c r="E22" s="11">
        <v>3</v>
      </c>
      <c r="F22" s="11">
        <v>11</v>
      </c>
      <c r="G22" s="11">
        <v>34</v>
      </c>
      <c r="H22" s="11">
        <v>54</v>
      </c>
      <c r="I22" s="11">
        <v>62</v>
      </c>
      <c r="J22" s="11">
        <v>80</v>
      </c>
      <c r="K22" s="32">
        <v>98</v>
      </c>
      <c r="L22" s="32">
        <v>104</v>
      </c>
      <c r="M22" s="52">
        <v>118</v>
      </c>
      <c r="N22" s="52">
        <v>132</v>
      </c>
      <c r="O22" s="52">
        <v>168</v>
      </c>
      <c r="P22" s="52">
        <v>200</v>
      </c>
      <c r="Q22" s="64">
        <v>227</v>
      </c>
      <c r="R22" s="64">
        <v>214</v>
      </c>
      <c r="S22" s="64">
        <v>243</v>
      </c>
      <c r="T22" s="64">
        <v>272</v>
      </c>
      <c r="U22" s="64">
        <v>260</v>
      </c>
      <c r="V22" s="64">
        <v>261</v>
      </c>
    </row>
    <row r="23" spans="1:22" s="32" customFormat="1" ht="4.4000000000000004" customHeight="1" x14ac:dyDescent="0.2">
      <c r="A23" s="33"/>
      <c r="B23" s="19"/>
      <c r="C23" s="19"/>
      <c r="D23" s="19"/>
      <c r="E23" s="19"/>
      <c r="F23" s="19"/>
      <c r="G23" s="19"/>
      <c r="H23" s="19"/>
      <c r="I23" s="19"/>
      <c r="J23" s="19"/>
      <c r="M23" s="52"/>
      <c r="N23" s="52"/>
      <c r="O23" s="52"/>
      <c r="P23" s="52"/>
      <c r="Q23" s="65"/>
      <c r="R23" s="65"/>
      <c r="S23" s="65"/>
      <c r="T23" s="65"/>
      <c r="U23" s="65"/>
      <c r="V23" s="65"/>
    </row>
    <row r="24" spans="1:22" s="21" customFormat="1" ht="12.7" customHeight="1" x14ac:dyDescent="0.2">
      <c r="A24" s="20" t="s">
        <v>11</v>
      </c>
      <c r="B24" s="18">
        <v>7664</v>
      </c>
      <c r="C24" s="18">
        <v>8226</v>
      </c>
      <c r="D24" s="18">
        <v>8947</v>
      </c>
      <c r="E24" s="18">
        <v>9080</v>
      </c>
      <c r="F24" s="18">
        <v>9349</v>
      </c>
      <c r="G24" s="18">
        <v>9712</v>
      </c>
      <c r="H24" s="18">
        <v>10084</v>
      </c>
      <c r="I24" s="18">
        <v>10538</v>
      </c>
      <c r="J24" s="18">
        <v>10799</v>
      </c>
      <c r="K24" s="21">
        <f>SUM(K10:K22)</f>
        <v>11211</v>
      </c>
      <c r="L24" s="21">
        <v>11411</v>
      </c>
      <c r="M24" s="21">
        <v>11730</v>
      </c>
      <c r="N24" s="21">
        <v>12058</v>
      </c>
      <c r="O24" s="21">
        <v>12503</v>
      </c>
      <c r="P24" s="21">
        <v>12917</v>
      </c>
      <c r="Q24" s="66">
        <v>13378</v>
      </c>
      <c r="R24" s="66">
        <v>13894</v>
      </c>
      <c r="S24" s="66">
        <v>14861</v>
      </c>
      <c r="T24" s="66">
        <v>15096</v>
      </c>
      <c r="U24" s="66">
        <v>15119</v>
      </c>
      <c r="V24" s="66">
        <v>15334</v>
      </c>
    </row>
    <row r="25" spans="1:22" s="21" customFormat="1" ht="12.7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</row>
    <row r="26" spans="1:22" s="25" customFormat="1" ht="11.3" customHeight="1" x14ac:dyDescent="0.2">
      <c r="A26" s="72" t="s">
        <v>20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22" s="25" customFormat="1" ht="11.3" customHeight="1" x14ac:dyDescent="0.2">
      <c r="A27" s="7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22" s="25" customFormat="1" ht="11.3" customHeight="1" x14ac:dyDescent="0.2">
      <c r="A28" s="72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22" s="25" customFormat="1" ht="11.3" customHeight="1" x14ac:dyDescent="0.2">
      <c r="A29" s="7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22" s="24" customFormat="1" ht="11.3" customHeight="1" x14ac:dyDescent="0.2">
      <c r="A30" s="26"/>
      <c r="B30" s="26"/>
      <c r="C30" s="27"/>
      <c r="D30" s="26"/>
      <c r="E30" s="26"/>
      <c r="F30" s="26"/>
      <c r="G30" s="26"/>
      <c r="H30" s="26"/>
    </row>
    <row r="31" spans="1:22" s="29" customFormat="1" ht="11.3" customHeight="1" x14ac:dyDescent="0.2">
      <c r="A31" s="26" t="s">
        <v>30</v>
      </c>
      <c r="B31" s="28"/>
      <c r="C31" s="28"/>
      <c r="D31" s="28"/>
      <c r="E31" s="28"/>
      <c r="F31" s="28"/>
      <c r="G31" s="28"/>
      <c r="H31" s="28"/>
    </row>
    <row r="32" spans="1:22" s="24" customFormat="1" ht="11.3" customHeight="1" x14ac:dyDescent="0.2">
      <c r="A32" s="24" t="s">
        <v>31</v>
      </c>
    </row>
    <row r="33" spans="1:1" s="29" customFormat="1" ht="11.3" customHeight="1" x14ac:dyDescent="0.2">
      <c r="A33" s="28"/>
    </row>
    <row r="34" spans="1:1" ht="8.4499999999999993" customHeight="1" x14ac:dyDescent="0.2">
      <c r="A34" s="8"/>
    </row>
  </sheetData>
  <mergeCells count="1">
    <mergeCell ref="A26:A29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L34"/>
  <sheetViews>
    <sheetView showGridLines="0" zoomScale="150" zoomScaleNormal="150" workbookViewId="0">
      <selection activeCell="A9" sqref="A9"/>
    </sheetView>
  </sheetViews>
  <sheetFormatPr baseColWidth="10" defaultColWidth="11.33203125" defaultRowHeight="8.4499999999999993" customHeight="1" x14ac:dyDescent="0.2"/>
  <cols>
    <col min="1" max="1" width="14" style="3" customWidth="1"/>
    <col min="2" max="3" width="4.6640625" style="3" customWidth="1"/>
    <col min="4" max="4" width="1.6640625" style="3" customWidth="1"/>
    <col min="5" max="6" width="4.6640625" style="3" customWidth="1"/>
    <col min="7" max="16384" width="11.33203125" style="3"/>
  </cols>
  <sheetData>
    <row r="1" spans="1:12" ht="4.4000000000000004" customHeight="1" x14ac:dyDescent="0.2">
      <c r="A1" s="54"/>
      <c r="B1" s="54"/>
      <c r="C1" s="54"/>
      <c r="D1" s="54"/>
      <c r="E1" s="54"/>
      <c r="F1" s="54"/>
    </row>
    <row r="2" spans="1:12" s="2" customFormat="1" ht="10.35" customHeight="1" x14ac:dyDescent="0.2">
      <c r="A2" s="55" t="s">
        <v>16</v>
      </c>
      <c r="B2" s="55"/>
      <c r="C2" s="55"/>
      <c r="D2" s="55"/>
      <c r="E2" s="55"/>
      <c r="F2" s="55"/>
    </row>
    <row r="3" spans="1:12" s="2" customFormat="1" ht="10.35" customHeight="1" x14ac:dyDescent="0.2">
      <c r="A3" s="55" t="s">
        <v>17</v>
      </c>
      <c r="B3" s="55"/>
      <c r="C3" s="55"/>
      <c r="D3" s="55"/>
      <c r="E3" s="55"/>
      <c r="F3" s="56" t="s">
        <v>19</v>
      </c>
    </row>
    <row r="4" spans="1:12" ht="5.95" customHeight="1" x14ac:dyDescent="0.2">
      <c r="A4" s="35"/>
      <c r="B4" s="36"/>
      <c r="C4" s="36"/>
      <c r="D4" s="36"/>
      <c r="E4" s="36"/>
      <c r="F4" s="36"/>
    </row>
    <row r="5" spans="1:12" ht="8.4499999999999993" customHeight="1" x14ac:dyDescent="0.2">
      <c r="A5" s="37" t="s">
        <v>18</v>
      </c>
      <c r="B5" s="38"/>
      <c r="C5" s="38" t="s">
        <v>23</v>
      </c>
      <c r="D5" s="38"/>
      <c r="E5" s="59"/>
      <c r="F5" s="58" t="s">
        <v>32</v>
      </c>
    </row>
    <row r="6" spans="1:12" ht="1.9" customHeight="1" x14ac:dyDescent="0.2">
      <c r="A6" s="37"/>
      <c r="B6" s="70"/>
      <c r="C6" s="70"/>
      <c r="D6" s="38"/>
      <c r="E6" s="70"/>
      <c r="F6" s="70"/>
    </row>
    <row r="7" spans="1:12" ht="1.9" customHeight="1" x14ac:dyDescent="0.2">
      <c r="A7" s="37"/>
      <c r="B7" s="38"/>
      <c r="C7" s="38"/>
      <c r="D7" s="38"/>
      <c r="E7" s="59"/>
      <c r="F7" s="58"/>
    </row>
    <row r="8" spans="1:12" ht="8.4499999999999993" customHeight="1" x14ac:dyDescent="0.2">
      <c r="A8" s="37"/>
      <c r="B8" s="38" t="s">
        <v>24</v>
      </c>
      <c r="C8" s="38" t="s">
        <v>22</v>
      </c>
      <c r="D8" s="38"/>
      <c r="E8" s="59" t="s">
        <v>24</v>
      </c>
      <c r="F8" s="58" t="s">
        <v>26</v>
      </c>
    </row>
    <row r="9" spans="1:12" ht="8.4499999999999993" customHeight="1" x14ac:dyDescent="0.2">
      <c r="A9" s="35"/>
      <c r="B9" s="39"/>
      <c r="C9" s="39"/>
      <c r="D9" s="39"/>
      <c r="E9" s="39"/>
      <c r="F9" s="39"/>
    </row>
    <row r="10" spans="1:12" ht="10.35" customHeight="1" x14ac:dyDescent="0.2">
      <c r="A10" s="40" t="s">
        <v>0</v>
      </c>
      <c r="B10" s="41">
        <v>5759</v>
      </c>
      <c r="C10" s="67">
        <v>54.618740515933226</v>
      </c>
      <c r="D10" s="67"/>
      <c r="E10" s="41">
        <v>8292</v>
      </c>
      <c r="F10" s="67">
        <v>54.075909743054652</v>
      </c>
      <c r="G10" s="40"/>
      <c r="H10" s="40"/>
      <c r="I10" s="41"/>
      <c r="J10" s="41"/>
      <c r="K10" s="41"/>
      <c r="L10" s="60"/>
    </row>
    <row r="11" spans="1:12" ht="10.35" customHeight="1" x14ac:dyDescent="0.2">
      <c r="A11" s="40" t="s">
        <v>1</v>
      </c>
      <c r="B11" s="41">
        <v>1788</v>
      </c>
      <c r="C11" s="67">
        <v>16.957511380880121</v>
      </c>
      <c r="D11" s="67"/>
      <c r="E11" s="41">
        <v>2435</v>
      </c>
      <c r="F11" s="67">
        <v>15.879744358940915</v>
      </c>
      <c r="G11" s="40"/>
      <c r="H11" s="40"/>
      <c r="I11" s="41"/>
      <c r="J11" s="41"/>
      <c r="K11" s="41"/>
      <c r="L11" s="60"/>
    </row>
    <row r="12" spans="1:12" ht="10.35" customHeight="1" x14ac:dyDescent="0.2">
      <c r="A12" s="42" t="s">
        <v>2</v>
      </c>
      <c r="B12" s="43">
        <v>1314</v>
      </c>
      <c r="C12" s="68">
        <v>12.46206373292868</v>
      </c>
      <c r="D12" s="68"/>
      <c r="E12" s="43">
        <v>1692</v>
      </c>
      <c r="F12" s="68">
        <v>11.034302856397547</v>
      </c>
      <c r="G12" s="42"/>
      <c r="H12" s="42"/>
      <c r="I12" s="43"/>
      <c r="J12" s="43"/>
      <c r="K12" s="43"/>
      <c r="L12" s="61"/>
    </row>
    <row r="13" spans="1:12" ht="10.35" customHeight="1" x14ac:dyDescent="0.2">
      <c r="A13" s="42" t="s">
        <v>3</v>
      </c>
      <c r="B13" s="43">
        <v>661</v>
      </c>
      <c r="C13" s="68">
        <v>6.26896813353566</v>
      </c>
      <c r="D13" s="68"/>
      <c r="E13" s="43">
        <v>909</v>
      </c>
      <c r="F13" s="68">
        <v>5.9280031302986824</v>
      </c>
      <c r="G13" s="42"/>
      <c r="H13" s="42"/>
      <c r="I13" s="43"/>
      <c r="J13" s="43"/>
      <c r="K13" s="43"/>
      <c r="L13" s="61"/>
    </row>
    <row r="14" spans="1:12" ht="10.35" customHeight="1" x14ac:dyDescent="0.2">
      <c r="A14" s="42" t="s">
        <v>4</v>
      </c>
      <c r="B14" s="43">
        <v>491</v>
      </c>
      <c r="C14" s="68">
        <v>4.6566767830045519</v>
      </c>
      <c r="D14" s="68"/>
      <c r="E14" s="43">
        <v>710</v>
      </c>
      <c r="F14" s="68">
        <v>4.6302334681100819</v>
      </c>
      <c r="G14" s="42"/>
      <c r="H14" s="42"/>
      <c r="I14" s="43"/>
      <c r="J14" s="43"/>
      <c r="K14" s="43"/>
      <c r="L14" s="61"/>
    </row>
    <row r="15" spans="1:12" ht="10.35" customHeight="1" x14ac:dyDescent="0.2">
      <c r="A15" s="42" t="s">
        <v>14</v>
      </c>
      <c r="B15" s="43">
        <v>109</v>
      </c>
      <c r="C15" s="68">
        <v>1.0337632776934751</v>
      </c>
      <c r="D15" s="68"/>
      <c r="E15" s="43">
        <v>330</v>
      </c>
      <c r="F15" s="68">
        <v>2.1520803443328553</v>
      </c>
      <c r="G15" s="42"/>
      <c r="H15" s="42"/>
      <c r="I15" s="43"/>
      <c r="J15" s="43"/>
      <c r="K15" s="43"/>
      <c r="L15" s="61"/>
    </row>
    <row r="16" spans="1:12" ht="10.35" customHeight="1" x14ac:dyDescent="0.2">
      <c r="A16" s="42" t="s">
        <v>5</v>
      </c>
      <c r="B16" s="43">
        <v>128</v>
      </c>
      <c r="C16" s="68">
        <v>1.2139605462822458</v>
      </c>
      <c r="D16" s="68"/>
      <c r="E16" s="43">
        <v>274</v>
      </c>
      <c r="F16" s="68">
        <v>1.7868788313551585</v>
      </c>
      <c r="G16" s="42"/>
      <c r="H16" s="42"/>
      <c r="I16" s="43"/>
      <c r="J16" s="43"/>
      <c r="K16" s="43"/>
      <c r="L16" s="61"/>
    </row>
    <row r="17" spans="1:12" ht="10.35" customHeight="1" x14ac:dyDescent="0.2">
      <c r="A17" s="42" t="s">
        <v>6</v>
      </c>
      <c r="B17" s="43">
        <v>106</v>
      </c>
      <c r="C17" s="68">
        <v>1.0053110773899847</v>
      </c>
      <c r="D17" s="68"/>
      <c r="E17" s="43">
        <v>173</v>
      </c>
      <c r="F17" s="68">
        <v>1.128211816877527</v>
      </c>
      <c r="G17" s="42"/>
      <c r="H17" s="42"/>
      <c r="I17" s="43"/>
      <c r="J17" s="43"/>
      <c r="K17" s="43"/>
      <c r="L17" s="61"/>
    </row>
    <row r="18" spans="1:12" ht="10.35" customHeight="1" x14ac:dyDescent="0.2">
      <c r="A18" s="42" t="s">
        <v>7</v>
      </c>
      <c r="B18" s="43">
        <v>71</v>
      </c>
      <c r="C18" s="68">
        <v>0.67336874051593332</v>
      </c>
      <c r="D18" s="68"/>
      <c r="E18" s="43">
        <v>149</v>
      </c>
      <c r="F18" s="68">
        <v>0.97169688274422839</v>
      </c>
      <c r="G18" s="42"/>
      <c r="H18" s="42"/>
      <c r="I18" s="43"/>
      <c r="J18" s="43"/>
      <c r="K18" s="43"/>
      <c r="L18" s="61"/>
    </row>
    <row r="19" spans="1:12" ht="10.35" customHeight="1" x14ac:dyDescent="0.2">
      <c r="A19" s="42" t="s">
        <v>9</v>
      </c>
      <c r="B19" s="43">
        <v>27</v>
      </c>
      <c r="C19" s="68">
        <v>0.25606980273141122</v>
      </c>
      <c r="D19" s="68"/>
      <c r="E19" s="43">
        <v>53</v>
      </c>
      <c r="F19" s="68">
        <v>0.34563714621103431</v>
      </c>
      <c r="G19" s="42"/>
      <c r="H19" s="42"/>
      <c r="I19" s="43"/>
      <c r="J19" s="43"/>
      <c r="K19" s="43"/>
      <c r="L19" s="61"/>
    </row>
    <row r="20" spans="1:12" ht="10.35" customHeight="1" x14ac:dyDescent="0.2">
      <c r="A20" s="42" t="s">
        <v>8</v>
      </c>
      <c r="B20" s="43">
        <v>27</v>
      </c>
      <c r="C20" s="68">
        <v>0.25606980273141122</v>
      </c>
      <c r="D20" s="68"/>
      <c r="E20" s="43">
        <v>50</v>
      </c>
      <c r="F20" s="68">
        <v>0.32607277944437196</v>
      </c>
      <c r="G20" s="42"/>
      <c r="H20" s="42"/>
      <c r="I20" s="43"/>
      <c r="J20" s="43"/>
      <c r="K20" s="43"/>
      <c r="L20" s="61"/>
    </row>
    <row r="21" spans="1:12" ht="10.35" customHeight="1" x14ac:dyDescent="0.2">
      <c r="A21" s="42" t="s">
        <v>10</v>
      </c>
      <c r="B21" s="43">
        <v>2</v>
      </c>
      <c r="C21" s="68">
        <v>1.8968133535660091E-2</v>
      </c>
      <c r="D21" s="68"/>
      <c r="E21" s="43">
        <v>6</v>
      </c>
      <c r="F21" s="68">
        <v>3.912873353332464E-2</v>
      </c>
      <c r="G21" s="42"/>
      <c r="H21" s="42"/>
      <c r="I21" s="43"/>
      <c r="J21" s="43"/>
      <c r="K21" s="43"/>
      <c r="L21" s="61"/>
    </row>
    <row r="22" spans="1:12" ht="10.35" customHeight="1" x14ac:dyDescent="0.2">
      <c r="A22" s="42" t="s">
        <v>25</v>
      </c>
      <c r="B22" s="43">
        <v>61</v>
      </c>
      <c r="C22" s="68">
        <v>0.57852807283763275</v>
      </c>
      <c r="D22" s="68"/>
      <c r="E22" s="43">
        <v>261</v>
      </c>
      <c r="F22" s="68">
        <v>1.7020999086996218</v>
      </c>
      <c r="G22" s="42"/>
      <c r="H22" s="42"/>
      <c r="I22" s="43"/>
      <c r="J22" s="43"/>
      <c r="K22" s="43"/>
      <c r="L22" s="61"/>
    </row>
    <row r="23" spans="1:12" ht="4.4000000000000004" customHeight="1" x14ac:dyDescent="0.2">
      <c r="A23" s="42"/>
      <c r="B23" s="44"/>
      <c r="C23" s="44"/>
      <c r="D23" s="44"/>
      <c r="E23" s="44"/>
      <c r="F23" s="44"/>
      <c r="G23" s="42"/>
      <c r="H23" s="42"/>
      <c r="I23" s="44"/>
      <c r="J23" s="44"/>
      <c r="K23" s="44"/>
      <c r="L23" s="62"/>
    </row>
    <row r="24" spans="1:12" s="6" customFormat="1" ht="10.35" customHeight="1" x14ac:dyDescent="0.2">
      <c r="A24" s="45" t="s">
        <v>11</v>
      </c>
      <c r="B24" s="41">
        <v>10544</v>
      </c>
      <c r="C24" s="71">
        <v>100</v>
      </c>
      <c r="D24" s="41"/>
      <c r="E24" s="41">
        <v>15334</v>
      </c>
      <c r="F24" s="71">
        <v>99.999999999999986</v>
      </c>
      <c r="G24" s="45"/>
      <c r="H24" s="45"/>
      <c r="I24" s="41"/>
      <c r="J24" s="41"/>
      <c r="K24" s="41"/>
      <c r="L24" s="60"/>
    </row>
    <row r="25" spans="1:12" s="6" customFormat="1" ht="10.35" customHeight="1" x14ac:dyDescent="0.2">
      <c r="A25" s="46"/>
      <c r="B25" s="47"/>
      <c r="C25" s="47"/>
      <c r="D25" s="47"/>
      <c r="E25" s="47"/>
      <c r="F25" s="47"/>
    </row>
    <row r="26" spans="1:12" s="6" customFormat="1" ht="1.9" customHeight="1" x14ac:dyDescent="0.2">
      <c r="A26" s="48"/>
      <c r="B26" s="48"/>
      <c r="C26" s="48"/>
      <c r="D26" s="48"/>
      <c r="E26" s="48"/>
      <c r="F26" s="48"/>
    </row>
    <row r="27" spans="1:12" s="1" customFormat="1" ht="8.4499999999999993" customHeight="1" x14ac:dyDescent="0.2">
      <c r="A27" s="73" t="s">
        <v>20</v>
      </c>
      <c r="B27" s="74"/>
      <c r="C27" s="74"/>
      <c r="D27" s="74"/>
      <c r="E27" s="74"/>
      <c r="F27" s="74"/>
    </row>
    <row r="28" spans="1:12" s="1" customFormat="1" ht="8.4499999999999993" customHeight="1" x14ac:dyDescent="0.2">
      <c r="A28" s="73"/>
      <c r="B28" s="74"/>
      <c r="C28" s="74"/>
      <c r="D28" s="74"/>
      <c r="E28" s="74"/>
      <c r="F28" s="74"/>
    </row>
    <row r="29" spans="1:12" s="1" customFormat="1" ht="8.4499999999999993" customHeight="1" x14ac:dyDescent="0.2">
      <c r="A29" s="74"/>
      <c r="B29" s="74"/>
      <c r="C29" s="74"/>
      <c r="D29" s="74"/>
      <c r="E29" s="74"/>
      <c r="F29" s="74"/>
    </row>
    <row r="30" spans="1:12" ht="10.35" customHeight="1" x14ac:dyDescent="0.2">
      <c r="A30" s="36"/>
      <c r="B30" s="36"/>
      <c r="C30" s="49"/>
      <c r="D30" s="49"/>
      <c r="E30" s="36"/>
      <c r="F30" s="36"/>
    </row>
    <row r="31" spans="1:12" s="8" customFormat="1" ht="8.4499999999999993" customHeight="1" x14ac:dyDescent="0.2">
      <c r="A31" s="50" t="s">
        <v>27</v>
      </c>
      <c r="B31" s="51"/>
      <c r="C31" s="51"/>
      <c r="D31" s="51"/>
      <c r="E31" s="51"/>
      <c r="F31" s="51"/>
    </row>
    <row r="32" spans="1:12" ht="10.35" customHeight="1" x14ac:dyDescent="0.2">
      <c r="A32" s="9"/>
    </row>
    <row r="33" spans="1:1" s="8" customFormat="1" ht="8.4499999999999993" customHeight="1" x14ac:dyDescent="0.2"/>
    <row r="34" spans="1:1" ht="8.4499999999999993" customHeight="1" x14ac:dyDescent="0.2">
      <c r="A34" s="8"/>
    </row>
  </sheetData>
  <sortState xmlns:xlrd2="http://schemas.microsoft.com/office/spreadsheetml/2017/richdata2" ref="A12:F13">
    <sortCondition descending="1" ref="F12:F13"/>
  </sortState>
  <mergeCells count="1">
    <mergeCell ref="A27:F29"/>
  </mergeCells>
  <phoneticPr fontId="0" type="noConversion"/>
  <pageMargins left="0.39370078740157483" right="5.1574803149606305" top="0.39370078740157483" bottom="3.4251968503937009" header="0.39370078740157483" footer="0.39370078740157483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2024-08-22T08:53:56Z</cp:lastPrinted>
  <dcterms:created xsi:type="dcterms:W3CDTF">1997-06-25T11:55:17Z</dcterms:created>
  <dcterms:modified xsi:type="dcterms:W3CDTF">2024-12-04T10:43:29Z</dcterms:modified>
</cp:coreProperties>
</file>