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A2024\15_education\1506_Enseig-tertiaire\"/>
    </mc:Choice>
  </mc:AlternateContent>
  <xr:revisionPtr revIDLastSave="0" documentId="13_ncr:1_{CEDF7924-DCD9-4B5F-8584-4083299ADCC2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erie" sheetId="1" r:id="rId1"/>
    <sheet name="Annuaire" sheetId="2" r:id="rId2"/>
  </sheets>
  <definedNames>
    <definedName name="_xlnm.Print_Titles" localSheetId="0">Serie!$A:$A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" l="1"/>
  <c r="O32" i="1"/>
  <c r="O19" i="1"/>
  <c r="O12" i="1"/>
  <c r="K40" i="1" l="1"/>
  <c r="J40" i="1"/>
  <c r="I40" i="1"/>
  <c r="H40" i="1"/>
  <c r="K32" i="1"/>
  <c r="J32" i="1"/>
  <c r="I32" i="1"/>
  <c r="H32" i="1"/>
  <c r="K12" i="1"/>
  <c r="K19" i="1"/>
  <c r="I19" i="1"/>
  <c r="H19" i="1"/>
  <c r="G19" i="1"/>
  <c r="F19" i="1"/>
  <c r="E19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<sst xmlns="http://schemas.openxmlformats.org/spreadsheetml/2006/main" count="203" uniqueCount="28">
  <si>
    <t>Total</t>
  </si>
  <si>
    <t>Niveau préscolaire et primaire</t>
  </si>
  <si>
    <t>Niveau secondaire I</t>
  </si>
  <si>
    <t>Niveau secondaire II</t>
  </si>
  <si>
    <t>Pédagogie curative</t>
  </si>
  <si>
    <t>Niveau et sexe</t>
  </si>
  <si>
    <t>Total étudiants</t>
  </si>
  <si>
    <t xml:space="preserve">Dont femmes </t>
  </si>
  <si>
    <t>–</t>
  </si>
  <si>
    <t>Source: OFS</t>
  </si>
  <si>
    <t>Bachelors</t>
  </si>
  <si>
    <t>Masters</t>
  </si>
  <si>
    <t>Diplômes et bachelors</t>
  </si>
  <si>
    <t>Formation des enseignants en général</t>
  </si>
  <si>
    <t>...</t>
  </si>
  <si>
    <t xml:space="preserve"> Niveau</t>
  </si>
  <si>
    <t xml:space="preserve">Femmes </t>
  </si>
  <si>
    <t xml:space="preserve">en % </t>
  </si>
  <si>
    <t>Didactique des disciplines</t>
  </si>
  <si>
    <t>T15.06.25</t>
  </si>
  <si>
    <t>1) Master of Advanced Studies.</t>
  </si>
  <si>
    <r>
      <t xml:space="preserve">MAS </t>
    </r>
    <r>
      <rPr>
        <b/>
        <i/>
        <sz val="6.5"/>
        <color rgb="FF4D4D4D"/>
        <rFont val="Arial Narrow"/>
        <family val="2"/>
      </rPr>
      <t>(1)</t>
    </r>
    <r>
      <rPr>
        <b/>
        <sz val="8"/>
        <color rgb="FF4D4D4D"/>
        <rFont val="Arial Narrow"/>
        <family val="2"/>
      </rPr>
      <t xml:space="preserve"> / Diplômes</t>
    </r>
  </si>
  <si>
    <t xml:space="preserve">Niveau secondaire II (écoles de </t>
  </si>
  <si>
    <t xml:space="preserve">    maturité gymnasiale)</t>
  </si>
  <si>
    <t>Titres décernés par la HEP Vaud, 2022</t>
  </si>
  <si>
    <t>Source: OFS, Etudiants et examens finals des hautes écoles</t>
  </si>
  <si>
    <t xml:space="preserve">Titres décernés par la HEP </t>
  </si>
  <si>
    <t>Vaud, 2003-2022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</si>
</sst>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0.0"/>
    <numFmt numFmtId="166" formatCode="#\ ##0"/>
    <numFmt numFmtId="167" formatCode="_ * #,##0_ ;_ * \-#,##0_ ;_ * &quot;-&quot;??_ ;_ @_ "/>
  </numFmts>
  <fonts count="23" x14ac:knownFonts="1"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7.5"/>
      <name val="Arial Narrow"/>
      <family val="2"/>
    </font>
    <font>
      <sz val="6.5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7.5"/>
      <color rgb="FF4D4D4D"/>
      <name val="Arial Narrow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sz val="8"/>
      <color rgb="FF4D4D4D"/>
      <name val="Arial Narrow"/>
      <family val="2"/>
    </font>
    <font>
      <i/>
      <sz val="8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6"/>
      <color rgb="FF4D4D4D"/>
      <name val="Arial Narrow"/>
      <family val="2"/>
    </font>
    <font>
      <sz val="6"/>
      <name val="Arial Narrow"/>
      <family val="2"/>
    </font>
    <font>
      <sz val="10"/>
      <color rgb="FF4D4D4D"/>
      <name val="Arial"/>
      <family val="2"/>
    </font>
    <font>
      <b/>
      <i/>
      <sz val="6.5"/>
      <color rgb="FF4D4D4D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right" vertical="center"/>
    </xf>
    <xf numFmtId="167" fontId="7" fillId="0" borderId="1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7" fontId="7" fillId="0" borderId="1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4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65" fontId="12" fillId="0" borderId="0" xfId="0" applyNumberFormat="1" applyFont="1" applyFill="1" applyAlignment="1">
      <alignment vertical="center"/>
    </xf>
    <xf numFmtId="14" fontId="15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14" fontId="12" fillId="0" borderId="0" xfId="0" applyNumberFormat="1" applyFont="1" applyFill="1" applyAlignment="1">
      <alignment horizontal="left" vertical="center"/>
    </xf>
    <xf numFmtId="165" fontId="15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7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9" fillId="0" borderId="0" xfId="0" quotePrefix="1" applyFont="1" applyFill="1" applyAlignment="1">
      <alignment horizontal="left"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Alignment="1">
      <alignment vertical="center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49237</xdr:colOff>
      <xdr:row>0</xdr:row>
      <xdr:rowOff>0</xdr:rowOff>
    </xdr:from>
    <xdr:to>
      <xdr:col>0</xdr:col>
      <xdr:colOff>1561514</xdr:colOff>
      <xdr:row>0</xdr:row>
      <xdr:rowOff>0</xdr:rowOff>
    </xdr:to>
    <xdr:pic>
      <xdr:nvPicPr>
        <xdr:cNvPr id="1056" name="Picture 2" descr="logo_VD_stat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7" y="0"/>
          <a:ext cx="151227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723C625C-62C5-476A-9D0A-BE5F9995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U48"/>
  <sheetViews>
    <sheetView showGridLines="0" tabSelected="1" workbookViewId="0">
      <selection activeCell="A21" sqref="A21"/>
    </sheetView>
  </sheetViews>
  <sheetFormatPr baseColWidth="10" defaultColWidth="11.42578125" defaultRowHeight="8.4499999999999993" customHeight="1" x14ac:dyDescent="0.2"/>
  <cols>
    <col min="1" max="1" width="35.7109375" style="3" customWidth="1"/>
    <col min="2" max="2" width="4.5703125" style="2" customWidth="1"/>
    <col min="3" max="21" width="6.7109375" style="2" customWidth="1"/>
    <col min="22" max="16384" width="11.42578125" style="3"/>
  </cols>
  <sheetData>
    <row r="1" spans="1:21" s="15" customFormat="1" ht="42.95" customHeight="1" x14ac:dyDescent="0.2">
      <c r="A1" s="12"/>
      <c r="B1" s="12"/>
      <c r="C1" s="12"/>
      <c r="D1" s="13"/>
      <c r="E1" s="13"/>
      <c r="F1" s="13"/>
      <c r="G1" s="14"/>
    </row>
    <row r="2" spans="1:21" s="15" customFormat="1" ht="3.75" customHeight="1" thickBot="1" x14ac:dyDescent="0.25">
      <c r="A2" s="16"/>
      <c r="B2" s="16"/>
      <c r="C2" s="16"/>
      <c r="D2" s="17"/>
      <c r="E2" s="17"/>
      <c r="F2" s="17"/>
      <c r="G2" s="18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5" customFormat="1" ht="11.1" customHeight="1" thickTop="1" x14ac:dyDescent="0.2">
      <c r="A3" s="12"/>
      <c r="B3" s="12"/>
      <c r="C3" s="12"/>
      <c r="D3" s="13"/>
      <c r="E3" s="13"/>
      <c r="F3" s="13"/>
      <c r="G3" s="14"/>
    </row>
    <row r="4" spans="1:21" s="21" customFormat="1" ht="12.75" customHeight="1" x14ac:dyDescent="0.2">
      <c r="A4" s="9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21" customFormat="1" ht="12.75" customHeight="1" x14ac:dyDescent="0.2">
      <c r="A5" s="92" t="s">
        <v>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5" customFormat="1" ht="12.75" customHeight="1" x14ac:dyDescent="0.2">
      <c r="A6" s="8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25" customFormat="1" ht="12.75" customHeight="1" x14ac:dyDescent="0.2">
      <c r="C7" s="41"/>
      <c r="D7" s="41"/>
      <c r="E7" s="41"/>
      <c r="F7" s="41"/>
      <c r="G7" s="41"/>
      <c r="H7" s="41"/>
      <c r="I7" s="41"/>
      <c r="J7" s="41"/>
      <c r="K7" s="44"/>
      <c r="L7" s="44"/>
      <c r="M7" s="44"/>
      <c r="N7" s="44"/>
      <c r="O7" s="44"/>
      <c r="P7" s="44"/>
      <c r="Q7" s="44"/>
      <c r="R7" s="44"/>
      <c r="S7" s="44"/>
      <c r="T7" s="44"/>
      <c r="U7" s="44" t="s">
        <v>12</v>
      </c>
    </row>
    <row r="8" spans="1:21" s="25" customFormat="1" ht="2.1" customHeight="1" x14ac:dyDescent="0.2">
      <c r="A8" s="23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5" customFormat="1" ht="2.1" customHeight="1" x14ac:dyDescent="0.2">
      <c r="A9" s="23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9" customFormat="1" ht="11.25" customHeight="1" x14ac:dyDescent="0.2">
      <c r="B10" s="38">
        <v>2003</v>
      </c>
      <c r="C10" s="38">
        <v>2004</v>
      </c>
      <c r="D10" s="38">
        <v>2005</v>
      </c>
      <c r="E10" s="38">
        <v>2006</v>
      </c>
      <c r="F10" s="38">
        <v>2007</v>
      </c>
      <c r="G10" s="38">
        <v>2008</v>
      </c>
      <c r="H10" s="38">
        <v>2009</v>
      </c>
      <c r="I10" s="38">
        <v>2010</v>
      </c>
      <c r="J10" s="38">
        <v>2011</v>
      </c>
      <c r="K10" s="38">
        <v>2012</v>
      </c>
      <c r="L10" s="38">
        <v>2013</v>
      </c>
      <c r="M10" s="38">
        <v>2014</v>
      </c>
      <c r="N10" s="38">
        <v>2015</v>
      </c>
      <c r="O10" s="38">
        <v>2016</v>
      </c>
      <c r="P10" s="38">
        <v>2017</v>
      </c>
      <c r="Q10" s="38">
        <v>2018</v>
      </c>
      <c r="R10" s="38">
        <v>2019</v>
      </c>
      <c r="S10" s="38">
        <v>2020</v>
      </c>
      <c r="T10" s="38">
        <v>2021</v>
      </c>
      <c r="U10" s="38">
        <v>2022</v>
      </c>
    </row>
    <row r="11" spans="1:21" s="25" customFormat="1" ht="12.75" customHeight="1" x14ac:dyDescent="0.2">
      <c r="A11" s="26"/>
      <c r="B11" s="27"/>
      <c r="C11" s="27"/>
      <c r="D11" s="27"/>
      <c r="E11" s="2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s="28" customFormat="1" ht="12.75" customHeight="1" x14ac:dyDescent="0.2">
      <c r="A12" s="21" t="s">
        <v>6</v>
      </c>
      <c r="B12" s="32">
        <v>130</v>
      </c>
      <c r="C12" s="32">
        <v>139</v>
      </c>
      <c r="D12" s="32">
        <v>275</v>
      </c>
      <c r="E12" s="32">
        <f>SUM(E13:E16)</f>
        <v>303</v>
      </c>
      <c r="F12" s="32">
        <f>SUM(F13:F16)</f>
        <v>301</v>
      </c>
      <c r="G12" s="32">
        <f>SUM(G13:G16)</f>
        <v>441</v>
      </c>
      <c r="H12" s="32">
        <f>SUM(H13:H16)</f>
        <v>296</v>
      </c>
      <c r="I12" s="32">
        <f>SUM(I13:I16)</f>
        <v>272</v>
      </c>
      <c r="J12" s="32">
        <v>306</v>
      </c>
      <c r="K12" s="32">
        <f>SUM(K13:K17)</f>
        <v>309</v>
      </c>
      <c r="L12" s="32">
        <v>289</v>
      </c>
      <c r="M12" s="32">
        <v>344</v>
      </c>
      <c r="N12" s="32">
        <v>351</v>
      </c>
      <c r="O12" s="32">
        <f>SUM(O13:O17)</f>
        <v>412</v>
      </c>
      <c r="P12" s="32">
        <v>407</v>
      </c>
      <c r="Q12" s="32">
        <v>408</v>
      </c>
      <c r="R12" s="32">
        <v>423</v>
      </c>
      <c r="S12" s="32">
        <v>415</v>
      </c>
      <c r="T12" s="32">
        <v>479</v>
      </c>
      <c r="U12" s="32">
        <v>500</v>
      </c>
    </row>
    <row r="13" spans="1:21" s="25" customFormat="1" ht="12.75" customHeight="1" x14ac:dyDescent="0.2">
      <c r="A13" s="29" t="s">
        <v>1</v>
      </c>
      <c r="B13" s="30">
        <v>44</v>
      </c>
      <c r="C13" s="30">
        <v>65</v>
      </c>
      <c r="D13" s="30">
        <v>109</v>
      </c>
      <c r="E13" s="30">
        <v>111</v>
      </c>
      <c r="F13" s="31">
        <v>113</v>
      </c>
      <c r="G13" s="31">
        <v>129</v>
      </c>
      <c r="H13" s="31">
        <v>102</v>
      </c>
      <c r="I13" s="31">
        <v>116</v>
      </c>
      <c r="J13" s="31">
        <v>152</v>
      </c>
      <c r="K13" s="31">
        <v>153</v>
      </c>
      <c r="L13" s="31">
        <v>142</v>
      </c>
      <c r="M13" s="31">
        <v>196</v>
      </c>
      <c r="N13" s="31">
        <v>185</v>
      </c>
      <c r="O13" s="31">
        <v>275</v>
      </c>
      <c r="P13" s="31">
        <v>246</v>
      </c>
      <c r="Q13" s="31">
        <v>247</v>
      </c>
      <c r="R13" s="31">
        <v>275</v>
      </c>
      <c r="S13" s="31">
        <v>276</v>
      </c>
      <c r="T13" s="31">
        <v>325</v>
      </c>
      <c r="U13" s="31">
        <v>353</v>
      </c>
    </row>
    <row r="14" spans="1:21" s="25" customFormat="1" ht="12.75" customHeight="1" x14ac:dyDescent="0.2">
      <c r="A14" s="29" t="s">
        <v>2</v>
      </c>
      <c r="B14" s="30" t="s">
        <v>8</v>
      </c>
      <c r="C14" s="30" t="s">
        <v>8</v>
      </c>
      <c r="D14" s="30">
        <v>17</v>
      </c>
      <c r="E14" s="30">
        <v>44</v>
      </c>
      <c r="F14" s="31">
        <v>31</v>
      </c>
      <c r="G14" s="31">
        <v>46</v>
      </c>
      <c r="H14" s="31">
        <v>18</v>
      </c>
      <c r="I14" s="31">
        <v>10</v>
      </c>
      <c r="J14" s="31">
        <v>4</v>
      </c>
      <c r="K14" s="48" t="s">
        <v>8</v>
      </c>
      <c r="L14" s="48" t="s">
        <v>8</v>
      </c>
      <c r="M14" s="48" t="s">
        <v>8</v>
      </c>
      <c r="N14" s="48" t="s">
        <v>8</v>
      </c>
      <c r="O14" s="48" t="s">
        <v>8</v>
      </c>
      <c r="P14" s="48" t="s">
        <v>8</v>
      </c>
      <c r="Q14" s="48" t="s">
        <v>8</v>
      </c>
      <c r="R14" s="48" t="s">
        <v>8</v>
      </c>
      <c r="S14" s="48" t="s">
        <v>8</v>
      </c>
      <c r="T14" s="48" t="s">
        <v>8</v>
      </c>
      <c r="U14" s="48" t="s">
        <v>8</v>
      </c>
    </row>
    <row r="15" spans="1:21" s="25" customFormat="1" ht="12.75" customHeight="1" x14ac:dyDescent="0.2">
      <c r="A15" s="29" t="s">
        <v>3</v>
      </c>
      <c r="B15" s="30">
        <v>49</v>
      </c>
      <c r="C15" s="30">
        <v>74</v>
      </c>
      <c r="D15" s="30">
        <v>116</v>
      </c>
      <c r="E15" s="30">
        <v>104</v>
      </c>
      <c r="F15" s="31">
        <v>122</v>
      </c>
      <c r="G15" s="31">
        <v>229</v>
      </c>
      <c r="H15" s="31">
        <v>139</v>
      </c>
      <c r="I15" s="31">
        <v>134</v>
      </c>
      <c r="J15" s="31">
        <v>132</v>
      </c>
      <c r="K15" s="31">
        <v>125</v>
      </c>
      <c r="L15" s="31">
        <v>133</v>
      </c>
      <c r="M15" s="31">
        <v>138</v>
      </c>
      <c r="N15" s="31">
        <v>144</v>
      </c>
      <c r="O15" s="31">
        <v>130</v>
      </c>
      <c r="P15" s="31">
        <v>160</v>
      </c>
      <c r="Q15" s="31">
        <v>160</v>
      </c>
      <c r="R15" s="31">
        <v>148</v>
      </c>
      <c r="S15" s="48">
        <v>139</v>
      </c>
      <c r="T15" s="48">
        <v>153</v>
      </c>
      <c r="U15" s="48">
        <v>147</v>
      </c>
    </row>
    <row r="16" spans="1:21" s="25" customFormat="1" ht="12.75" customHeight="1" x14ac:dyDescent="0.2">
      <c r="A16" s="29" t="s">
        <v>4</v>
      </c>
      <c r="B16" s="30">
        <v>37</v>
      </c>
      <c r="C16" s="30" t="s">
        <v>8</v>
      </c>
      <c r="D16" s="30">
        <v>33</v>
      </c>
      <c r="E16" s="30">
        <v>44</v>
      </c>
      <c r="F16" s="31">
        <v>35</v>
      </c>
      <c r="G16" s="31">
        <v>37</v>
      </c>
      <c r="H16" s="31">
        <v>37</v>
      </c>
      <c r="I16" s="31">
        <v>12</v>
      </c>
      <c r="J16" s="31">
        <v>18</v>
      </c>
      <c r="K16" s="31">
        <v>31</v>
      </c>
      <c r="L16" s="31">
        <v>14</v>
      </c>
      <c r="M16" s="31">
        <v>10</v>
      </c>
      <c r="N16" s="31">
        <v>22</v>
      </c>
      <c r="O16" s="31">
        <v>7</v>
      </c>
      <c r="P16" s="31">
        <v>1</v>
      </c>
      <c r="Q16" s="31">
        <v>1</v>
      </c>
      <c r="R16" s="48" t="s">
        <v>8</v>
      </c>
      <c r="S16" s="48" t="s">
        <v>8</v>
      </c>
      <c r="T16" s="48">
        <v>1</v>
      </c>
      <c r="U16" s="48" t="s">
        <v>8</v>
      </c>
    </row>
    <row r="17" spans="1:21" s="25" customFormat="1" ht="12.75" customHeight="1" x14ac:dyDescent="0.2">
      <c r="A17" s="46" t="s">
        <v>13</v>
      </c>
      <c r="B17" s="30" t="s">
        <v>8</v>
      </c>
      <c r="C17" s="30" t="s">
        <v>8</v>
      </c>
      <c r="D17" s="30" t="s">
        <v>8</v>
      </c>
      <c r="E17" s="47" t="s">
        <v>8</v>
      </c>
      <c r="F17" s="47" t="s">
        <v>8</v>
      </c>
      <c r="G17" s="47" t="s">
        <v>8</v>
      </c>
      <c r="H17" s="47" t="s">
        <v>8</v>
      </c>
      <c r="I17" s="47" t="s">
        <v>8</v>
      </c>
      <c r="J17" s="47" t="s">
        <v>8</v>
      </c>
      <c r="K17" s="47" t="s">
        <v>8</v>
      </c>
      <c r="L17" s="47" t="s">
        <v>8</v>
      </c>
      <c r="M17" s="47" t="s">
        <v>8</v>
      </c>
      <c r="N17" s="47" t="s">
        <v>8</v>
      </c>
      <c r="O17" s="47" t="s">
        <v>8</v>
      </c>
      <c r="P17" s="47" t="s">
        <v>8</v>
      </c>
      <c r="Q17" s="47" t="s">
        <v>8</v>
      </c>
      <c r="R17" s="47" t="s">
        <v>8</v>
      </c>
      <c r="S17" s="47" t="s">
        <v>8</v>
      </c>
      <c r="T17" s="47" t="s">
        <v>8</v>
      </c>
      <c r="U17" s="47" t="s">
        <v>8</v>
      </c>
    </row>
    <row r="18" spans="1:21" s="33" customFormat="1" ht="4.1500000000000004" customHeight="1" x14ac:dyDescent="0.2">
      <c r="A18" s="32"/>
      <c r="B18" s="32"/>
      <c r="C18" s="32"/>
      <c r="D18" s="32"/>
      <c r="E18" s="32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s="33" customFormat="1" ht="12.75" customHeight="1" x14ac:dyDescent="0.2">
      <c r="A19" s="21" t="s">
        <v>7</v>
      </c>
      <c r="B19" s="32">
        <v>96</v>
      </c>
      <c r="C19" s="32">
        <v>94</v>
      </c>
      <c r="D19" s="32">
        <v>201</v>
      </c>
      <c r="E19" s="32">
        <f>SUM(E20:E23)</f>
        <v>242</v>
      </c>
      <c r="F19" s="32">
        <f>SUM(F20:F23)</f>
        <v>209</v>
      </c>
      <c r="G19" s="32">
        <f>SUM(G20:G23)</f>
        <v>304</v>
      </c>
      <c r="H19" s="32">
        <f>SUM(H20:H23)</f>
        <v>201</v>
      </c>
      <c r="I19" s="32">
        <f>SUM(I20:I23)</f>
        <v>182</v>
      </c>
      <c r="J19" s="32">
        <v>213</v>
      </c>
      <c r="K19" s="32">
        <f>SUM(K20:K24)</f>
        <v>235</v>
      </c>
      <c r="L19" s="32">
        <v>209</v>
      </c>
      <c r="M19" s="32">
        <v>238</v>
      </c>
      <c r="N19" s="32">
        <v>259</v>
      </c>
      <c r="O19" s="32">
        <f>SUM(O20:O24)</f>
        <v>310</v>
      </c>
      <c r="P19" s="32">
        <v>302</v>
      </c>
      <c r="Q19" s="32">
        <v>299</v>
      </c>
      <c r="R19" s="32">
        <v>324</v>
      </c>
      <c r="S19" s="32">
        <v>302</v>
      </c>
      <c r="T19" s="32">
        <v>346</v>
      </c>
      <c r="U19" s="32">
        <v>370</v>
      </c>
    </row>
    <row r="20" spans="1:21" s="36" customFormat="1" ht="12.75" customHeight="1" x14ac:dyDescent="0.2">
      <c r="A20" s="29" t="s">
        <v>1</v>
      </c>
      <c r="B20" s="30">
        <v>41</v>
      </c>
      <c r="C20" s="30">
        <v>57</v>
      </c>
      <c r="D20" s="30">
        <v>101</v>
      </c>
      <c r="E20" s="30">
        <v>106</v>
      </c>
      <c r="F20" s="30">
        <v>107</v>
      </c>
      <c r="G20" s="30">
        <v>122</v>
      </c>
      <c r="H20" s="30">
        <v>92</v>
      </c>
      <c r="I20" s="30">
        <v>109</v>
      </c>
      <c r="J20" s="30">
        <v>132</v>
      </c>
      <c r="K20" s="30">
        <v>140</v>
      </c>
      <c r="L20" s="30">
        <v>129</v>
      </c>
      <c r="M20" s="30">
        <v>162</v>
      </c>
      <c r="N20" s="30">
        <v>163</v>
      </c>
      <c r="O20" s="30">
        <v>247</v>
      </c>
      <c r="P20" s="30">
        <v>219</v>
      </c>
      <c r="Q20" s="30">
        <v>213</v>
      </c>
      <c r="R20" s="30">
        <v>240</v>
      </c>
      <c r="S20" s="30">
        <v>235</v>
      </c>
      <c r="T20" s="30">
        <v>281</v>
      </c>
      <c r="U20" s="30">
        <v>304</v>
      </c>
    </row>
    <row r="21" spans="1:21" s="36" customFormat="1" ht="12.75" customHeight="1" x14ac:dyDescent="0.2">
      <c r="A21" s="29" t="s">
        <v>2</v>
      </c>
      <c r="B21" s="30" t="s">
        <v>8</v>
      </c>
      <c r="C21" s="30" t="s">
        <v>8</v>
      </c>
      <c r="D21" s="30">
        <v>12</v>
      </c>
      <c r="E21" s="30">
        <v>33</v>
      </c>
      <c r="F21" s="30">
        <v>18</v>
      </c>
      <c r="G21" s="30">
        <v>30</v>
      </c>
      <c r="H21" s="30">
        <v>11</v>
      </c>
      <c r="I21" s="30">
        <v>8</v>
      </c>
      <c r="J21" s="30">
        <v>3</v>
      </c>
      <c r="K21" s="47" t="s">
        <v>8</v>
      </c>
      <c r="L21" s="47" t="s">
        <v>8</v>
      </c>
      <c r="M21" s="47" t="s">
        <v>8</v>
      </c>
      <c r="N21" s="47" t="s">
        <v>8</v>
      </c>
      <c r="O21" s="47" t="s">
        <v>8</v>
      </c>
      <c r="P21" s="47" t="s">
        <v>8</v>
      </c>
      <c r="Q21" s="47" t="s">
        <v>8</v>
      </c>
      <c r="R21" s="47" t="s">
        <v>8</v>
      </c>
      <c r="S21" s="47" t="s">
        <v>8</v>
      </c>
      <c r="T21" s="47" t="s">
        <v>8</v>
      </c>
      <c r="U21" s="47" t="s">
        <v>8</v>
      </c>
    </row>
    <row r="22" spans="1:21" s="36" customFormat="1" ht="12.75" customHeight="1" x14ac:dyDescent="0.2">
      <c r="A22" s="29" t="s">
        <v>3</v>
      </c>
      <c r="B22" s="30">
        <v>26</v>
      </c>
      <c r="C22" s="30">
        <v>37</v>
      </c>
      <c r="D22" s="30">
        <v>66</v>
      </c>
      <c r="E22" s="30">
        <v>67</v>
      </c>
      <c r="F22" s="30">
        <v>56</v>
      </c>
      <c r="G22" s="30">
        <v>120</v>
      </c>
      <c r="H22" s="30">
        <v>67</v>
      </c>
      <c r="I22" s="30">
        <v>57</v>
      </c>
      <c r="J22" s="30">
        <v>63</v>
      </c>
      <c r="K22" s="30">
        <v>71</v>
      </c>
      <c r="L22" s="30">
        <v>70</v>
      </c>
      <c r="M22" s="30">
        <v>68</v>
      </c>
      <c r="N22" s="30">
        <v>76</v>
      </c>
      <c r="O22" s="30">
        <v>56</v>
      </c>
      <c r="P22" s="30">
        <v>82</v>
      </c>
      <c r="Q22" s="30">
        <v>86</v>
      </c>
      <c r="R22" s="30">
        <v>84</v>
      </c>
      <c r="S22" s="30">
        <v>65</v>
      </c>
      <c r="T22" s="30">
        <v>64</v>
      </c>
      <c r="U22" s="30">
        <v>66</v>
      </c>
    </row>
    <row r="23" spans="1:21" s="25" customFormat="1" ht="12.75" customHeight="1" x14ac:dyDescent="0.2">
      <c r="A23" s="29" t="s">
        <v>4</v>
      </c>
      <c r="B23" s="30">
        <v>29</v>
      </c>
      <c r="C23" s="30" t="s">
        <v>8</v>
      </c>
      <c r="D23" s="30">
        <v>22</v>
      </c>
      <c r="E23" s="30">
        <v>36</v>
      </c>
      <c r="F23" s="35">
        <v>28</v>
      </c>
      <c r="G23" s="35">
        <v>32</v>
      </c>
      <c r="H23" s="35">
        <v>31</v>
      </c>
      <c r="I23" s="35">
        <v>8</v>
      </c>
      <c r="J23" s="35">
        <v>15</v>
      </c>
      <c r="K23" s="35">
        <v>24</v>
      </c>
      <c r="L23" s="35">
        <v>10</v>
      </c>
      <c r="M23" s="35">
        <v>8</v>
      </c>
      <c r="N23" s="35">
        <v>20</v>
      </c>
      <c r="O23" s="35">
        <v>7</v>
      </c>
      <c r="P23" s="35">
        <v>1</v>
      </c>
      <c r="Q23" s="47" t="s">
        <v>8</v>
      </c>
      <c r="R23" s="47" t="s">
        <v>8</v>
      </c>
      <c r="S23" s="47" t="s">
        <v>8</v>
      </c>
      <c r="T23" s="47" t="s">
        <v>8</v>
      </c>
      <c r="U23" s="47" t="s">
        <v>8</v>
      </c>
    </row>
    <row r="24" spans="1:21" s="25" customFormat="1" ht="12.75" customHeight="1" x14ac:dyDescent="0.2">
      <c r="A24" s="46" t="s">
        <v>13</v>
      </c>
      <c r="B24" s="30" t="s">
        <v>8</v>
      </c>
      <c r="C24" s="30" t="s">
        <v>8</v>
      </c>
      <c r="D24" s="30" t="s">
        <v>8</v>
      </c>
      <c r="E24" s="47" t="s">
        <v>8</v>
      </c>
      <c r="F24" s="47" t="s">
        <v>8</v>
      </c>
      <c r="G24" s="47" t="s">
        <v>8</v>
      </c>
      <c r="H24" s="47" t="s">
        <v>8</v>
      </c>
      <c r="I24" s="47" t="s">
        <v>8</v>
      </c>
      <c r="J24" s="47" t="s">
        <v>8</v>
      </c>
      <c r="K24" s="47" t="s">
        <v>8</v>
      </c>
      <c r="L24" s="47" t="s">
        <v>8</v>
      </c>
      <c r="M24" s="47" t="s">
        <v>8</v>
      </c>
      <c r="N24" s="47" t="s">
        <v>8</v>
      </c>
      <c r="O24" s="47" t="s">
        <v>8</v>
      </c>
      <c r="P24" s="47" t="s">
        <v>8</v>
      </c>
      <c r="Q24" s="47" t="s">
        <v>8</v>
      </c>
      <c r="R24" s="47" t="s">
        <v>8</v>
      </c>
      <c r="S24" s="47">
        <v>2</v>
      </c>
      <c r="T24" s="47">
        <v>1</v>
      </c>
      <c r="U24" s="47" t="s">
        <v>8</v>
      </c>
    </row>
    <row r="25" spans="1:21" s="28" customFormat="1" ht="12.75" customHeight="1" x14ac:dyDescent="0.2">
      <c r="A25" s="32"/>
      <c r="B25" s="32"/>
      <c r="C25" s="32"/>
      <c r="D25" s="32"/>
      <c r="E25" s="3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19" customFormat="1" ht="11.25" x14ac:dyDescent="0.2">
      <c r="A26" s="2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1.25" customHeight="1" x14ac:dyDescent="0.2">
      <c r="A27" s="37" t="s">
        <v>5</v>
      </c>
      <c r="B27" s="50"/>
      <c r="C27" s="50"/>
      <c r="D27" s="50"/>
      <c r="E27" s="50"/>
      <c r="F27" s="50"/>
      <c r="G27" s="40"/>
      <c r="H27" s="38"/>
      <c r="I27" s="38"/>
      <c r="J27" s="38"/>
      <c r="K27" s="38"/>
      <c r="L27" s="38"/>
      <c r="M27" s="45"/>
      <c r="N27" s="45"/>
      <c r="O27" s="45"/>
      <c r="P27" s="40"/>
      <c r="Q27" s="40"/>
      <c r="R27" s="40"/>
      <c r="S27" s="40"/>
      <c r="T27" s="40"/>
      <c r="U27" s="40" t="s">
        <v>11</v>
      </c>
    </row>
    <row r="28" spans="1:21" s="49" customFormat="1" ht="1.9" customHeight="1" x14ac:dyDescent="0.2">
      <c r="A28" s="37"/>
      <c r="B28" s="51"/>
      <c r="C28" s="51"/>
      <c r="D28" s="51"/>
      <c r="E28" s="51"/>
      <c r="F28" s="51"/>
      <c r="G28" s="3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1.9" customHeight="1" x14ac:dyDescent="0.2">
      <c r="A29" s="52"/>
      <c r="B29" s="50"/>
      <c r="C29" s="50"/>
      <c r="D29" s="50"/>
      <c r="E29" s="50"/>
      <c r="F29" s="5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1.25" customHeight="1" x14ac:dyDescent="0.2">
      <c r="A30" s="53"/>
      <c r="B30" s="54"/>
      <c r="C30" s="54"/>
      <c r="D30" s="54"/>
      <c r="E30" s="45"/>
      <c r="F30" s="45"/>
      <c r="G30" s="45"/>
      <c r="H30" s="45">
        <v>2009</v>
      </c>
      <c r="I30" s="45">
        <v>2010</v>
      </c>
      <c r="J30" s="45">
        <v>2011</v>
      </c>
      <c r="K30" s="45">
        <v>2012</v>
      </c>
      <c r="L30" s="45">
        <v>2013</v>
      </c>
      <c r="M30" s="45">
        <v>2014</v>
      </c>
      <c r="N30" s="45">
        <v>2015</v>
      </c>
      <c r="O30" s="45">
        <v>2016</v>
      </c>
      <c r="P30" s="40">
        <v>2017</v>
      </c>
      <c r="Q30" s="40">
        <v>2018</v>
      </c>
      <c r="R30" s="40">
        <v>2019</v>
      </c>
      <c r="S30" s="40">
        <v>2020</v>
      </c>
      <c r="T30" s="40">
        <v>2021</v>
      </c>
      <c r="U30" s="40">
        <v>2022</v>
      </c>
    </row>
    <row r="31" spans="1:21" ht="12.75" x14ac:dyDescent="0.2">
      <c r="A31" s="53"/>
      <c r="B31" s="54"/>
      <c r="C31" s="54"/>
      <c r="D31" s="54"/>
      <c r="E31" s="56"/>
      <c r="F31" s="56"/>
      <c r="G31" s="45"/>
      <c r="H31" s="45"/>
      <c r="I31" s="45"/>
      <c r="J31" s="45"/>
      <c r="K31" s="45"/>
      <c r="L31" s="45"/>
      <c r="M31" s="45"/>
      <c r="N31" s="45"/>
      <c r="O31" s="45"/>
      <c r="P31" s="40"/>
      <c r="Q31" s="40"/>
      <c r="R31" s="40"/>
      <c r="S31" s="40"/>
      <c r="T31" s="40"/>
      <c r="U31" s="40"/>
    </row>
    <row r="32" spans="1:21" ht="12.75" customHeight="1" x14ac:dyDescent="0.2">
      <c r="A32" s="21" t="s">
        <v>6</v>
      </c>
      <c r="B32" s="54"/>
      <c r="C32" s="54"/>
      <c r="D32" s="54"/>
      <c r="E32" s="57"/>
      <c r="F32" s="57"/>
      <c r="G32" s="55"/>
      <c r="H32" s="32">
        <f>SUM(H33:H36)</f>
        <v>63</v>
      </c>
      <c r="I32" s="32">
        <f>SUM(I33:I36)</f>
        <v>129</v>
      </c>
      <c r="J32" s="32">
        <f>SUM(J33:J36)</f>
        <v>102</v>
      </c>
      <c r="K32" s="32">
        <f>SUM(K33:K37)</f>
        <v>150</v>
      </c>
      <c r="L32" s="32">
        <v>166</v>
      </c>
      <c r="M32" s="32">
        <v>186</v>
      </c>
      <c r="N32" s="32">
        <v>264</v>
      </c>
      <c r="O32" s="32">
        <f>SUM(O33:O38)</f>
        <v>269</v>
      </c>
      <c r="P32" s="32">
        <v>256</v>
      </c>
      <c r="Q32" s="32">
        <v>313</v>
      </c>
      <c r="R32" s="32">
        <v>289</v>
      </c>
      <c r="S32" s="32">
        <v>266</v>
      </c>
      <c r="T32" s="32">
        <v>275</v>
      </c>
      <c r="U32" s="32">
        <v>318</v>
      </c>
    </row>
    <row r="33" spans="1:21" ht="12.75" customHeight="1" x14ac:dyDescent="0.2">
      <c r="A33" s="46" t="s">
        <v>1</v>
      </c>
      <c r="B33" s="38"/>
      <c r="C33" s="38"/>
      <c r="D33" s="38"/>
      <c r="E33" s="38"/>
      <c r="F33" s="38"/>
      <c r="G33" s="55"/>
      <c r="H33" s="30" t="s">
        <v>8</v>
      </c>
      <c r="I33" s="30" t="s">
        <v>8</v>
      </c>
      <c r="J33" s="30" t="s">
        <v>8</v>
      </c>
      <c r="K33" s="47" t="s">
        <v>8</v>
      </c>
      <c r="L33" s="47" t="s">
        <v>8</v>
      </c>
      <c r="M33" s="47" t="s">
        <v>8</v>
      </c>
      <c r="N33" s="47" t="s">
        <v>8</v>
      </c>
      <c r="O33" s="47" t="s">
        <v>8</v>
      </c>
      <c r="P33" s="47" t="s">
        <v>8</v>
      </c>
      <c r="Q33" s="47" t="s">
        <v>8</v>
      </c>
      <c r="R33" s="47" t="s">
        <v>8</v>
      </c>
      <c r="S33" s="47" t="s">
        <v>8</v>
      </c>
      <c r="T33" s="47" t="s">
        <v>8</v>
      </c>
      <c r="U33" s="47" t="s">
        <v>8</v>
      </c>
    </row>
    <row r="34" spans="1:21" ht="12.75" customHeight="1" x14ac:dyDescent="0.2">
      <c r="A34" s="46" t="s">
        <v>2</v>
      </c>
      <c r="B34" s="55"/>
      <c r="C34" s="55"/>
      <c r="D34" s="55"/>
      <c r="E34" s="55"/>
      <c r="F34" s="55"/>
      <c r="G34" s="55"/>
      <c r="H34" s="31">
        <v>42</v>
      </c>
      <c r="I34" s="31">
        <v>77</v>
      </c>
      <c r="J34" s="31">
        <v>71</v>
      </c>
      <c r="K34" s="31">
        <v>99</v>
      </c>
      <c r="L34" s="31">
        <v>131</v>
      </c>
      <c r="M34" s="31">
        <v>133</v>
      </c>
      <c r="N34" s="31">
        <v>172</v>
      </c>
      <c r="O34" s="31">
        <v>181</v>
      </c>
      <c r="P34" s="31">
        <v>161</v>
      </c>
      <c r="Q34" s="31">
        <v>188</v>
      </c>
      <c r="R34" s="31">
        <v>194</v>
      </c>
      <c r="S34" s="31">
        <v>174</v>
      </c>
      <c r="T34" s="31">
        <v>169</v>
      </c>
      <c r="U34" s="31">
        <v>187</v>
      </c>
    </row>
    <row r="35" spans="1:21" ht="12.75" customHeight="1" x14ac:dyDescent="0.2">
      <c r="A35" s="46" t="s">
        <v>3</v>
      </c>
      <c r="B35" s="55"/>
      <c r="C35" s="55"/>
      <c r="D35" s="55"/>
      <c r="E35" s="55"/>
      <c r="F35" s="55"/>
      <c r="G35" s="55"/>
      <c r="H35" s="30" t="s">
        <v>8</v>
      </c>
      <c r="I35" s="30" t="s">
        <v>8</v>
      </c>
      <c r="J35" s="30" t="s">
        <v>8</v>
      </c>
      <c r="K35" s="47" t="s">
        <v>8</v>
      </c>
      <c r="L35" s="47" t="s">
        <v>8</v>
      </c>
      <c r="M35" s="47" t="s">
        <v>8</v>
      </c>
      <c r="N35" s="47" t="s">
        <v>8</v>
      </c>
      <c r="O35" s="47" t="s">
        <v>8</v>
      </c>
      <c r="P35" s="47" t="s">
        <v>8</v>
      </c>
      <c r="Q35" s="47" t="s">
        <v>8</v>
      </c>
      <c r="R35" s="47" t="s">
        <v>8</v>
      </c>
      <c r="S35" s="47" t="s">
        <v>8</v>
      </c>
      <c r="T35" s="47" t="s">
        <v>8</v>
      </c>
      <c r="U35" s="47" t="s">
        <v>8</v>
      </c>
    </row>
    <row r="36" spans="1:21" ht="12.75" customHeight="1" x14ac:dyDescent="0.2">
      <c r="A36" s="46" t="s">
        <v>4</v>
      </c>
      <c r="B36" s="55"/>
      <c r="C36" s="55"/>
      <c r="D36" s="55"/>
      <c r="E36" s="55"/>
      <c r="F36" s="55"/>
      <c r="G36" s="55"/>
      <c r="H36" s="31">
        <v>21</v>
      </c>
      <c r="I36" s="31">
        <v>52</v>
      </c>
      <c r="J36" s="31">
        <v>31</v>
      </c>
      <c r="K36" s="31">
        <v>42</v>
      </c>
      <c r="L36" s="31">
        <v>20</v>
      </c>
      <c r="M36" s="31">
        <v>38</v>
      </c>
      <c r="N36" s="31">
        <v>85</v>
      </c>
      <c r="O36" s="31">
        <v>73</v>
      </c>
      <c r="P36" s="31">
        <v>72</v>
      </c>
      <c r="Q36" s="31">
        <v>100</v>
      </c>
      <c r="R36" s="47">
        <v>74</v>
      </c>
      <c r="S36" s="47">
        <v>69</v>
      </c>
      <c r="T36" s="47">
        <v>84</v>
      </c>
      <c r="U36" s="47">
        <v>101</v>
      </c>
    </row>
    <row r="37" spans="1:21" ht="12.75" customHeight="1" x14ac:dyDescent="0.2">
      <c r="A37" s="46" t="s">
        <v>13</v>
      </c>
      <c r="B37" s="55"/>
      <c r="C37" s="55"/>
      <c r="D37" s="55"/>
      <c r="E37" s="55"/>
      <c r="F37" s="55"/>
      <c r="G37" s="55"/>
      <c r="H37" s="48" t="s">
        <v>14</v>
      </c>
      <c r="I37" s="48" t="s">
        <v>14</v>
      </c>
      <c r="J37" s="48" t="s">
        <v>14</v>
      </c>
      <c r="K37" s="48">
        <v>9</v>
      </c>
      <c r="L37" s="48">
        <v>15</v>
      </c>
      <c r="M37" s="48">
        <v>15</v>
      </c>
      <c r="N37" s="48">
        <v>7</v>
      </c>
      <c r="O37" s="48">
        <v>14</v>
      </c>
      <c r="P37" s="48">
        <v>23</v>
      </c>
      <c r="Q37" s="48">
        <v>22</v>
      </c>
      <c r="R37" s="31">
        <v>15</v>
      </c>
      <c r="S37" s="31">
        <v>21</v>
      </c>
      <c r="T37" s="31">
        <v>19</v>
      </c>
      <c r="U37" s="31">
        <v>26</v>
      </c>
    </row>
    <row r="38" spans="1:21" ht="12.75" customHeight="1" x14ac:dyDescent="0.2">
      <c r="A38" s="46" t="s">
        <v>18</v>
      </c>
      <c r="B38" s="55"/>
      <c r="C38" s="55"/>
      <c r="D38" s="55"/>
      <c r="E38" s="55"/>
      <c r="F38" s="55"/>
      <c r="G38" s="55"/>
      <c r="H38" s="47" t="s">
        <v>8</v>
      </c>
      <c r="I38" s="47" t="s">
        <v>8</v>
      </c>
      <c r="J38" s="47" t="s">
        <v>8</v>
      </c>
      <c r="K38" s="47" t="s">
        <v>8</v>
      </c>
      <c r="L38" s="47" t="s">
        <v>8</v>
      </c>
      <c r="M38" s="47" t="s">
        <v>8</v>
      </c>
      <c r="N38" s="47" t="s">
        <v>8</v>
      </c>
      <c r="O38" s="47">
        <v>1</v>
      </c>
      <c r="P38" s="47" t="s">
        <v>8</v>
      </c>
      <c r="Q38" s="47">
        <v>3</v>
      </c>
      <c r="R38" s="48">
        <v>6</v>
      </c>
      <c r="S38" s="48">
        <v>2</v>
      </c>
      <c r="T38" s="48">
        <v>3</v>
      </c>
      <c r="U38" s="48">
        <v>4</v>
      </c>
    </row>
    <row r="39" spans="1:21" ht="4.1500000000000004" customHeight="1" x14ac:dyDescent="0.2">
      <c r="A39" s="32"/>
      <c r="B39" s="55"/>
      <c r="C39" s="55"/>
      <c r="D39" s="55"/>
      <c r="E39" s="55"/>
      <c r="F39" s="55"/>
      <c r="G39" s="55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.75" customHeight="1" x14ac:dyDescent="0.2">
      <c r="A40" s="21" t="s">
        <v>7</v>
      </c>
      <c r="B40" s="55"/>
      <c r="C40" s="55"/>
      <c r="D40" s="55"/>
      <c r="E40" s="55"/>
      <c r="F40" s="55"/>
      <c r="G40" s="55"/>
      <c r="H40" s="32">
        <f>SUM(H41:H44)</f>
        <v>44</v>
      </c>
      <c r="I40" s="32">
        <f>SUM(I41:I44)</f>
        <v>81</v>
      </c>
      <c r="J40" s="32">
        <f>SUM(J41:J44)</f>
        <v>64</v>
      </c>
      <c r="K40" s="32">
        <f>SUM(K41:K44)</f>
        <v>89</v>
      </c>
      <c r="L40" s="32">
        <v>104</v>
      </c>
      <c r="M40" s="32">
        <v>123</v>
      </c>
      <c r="N40" s="32">
        <v>162</v>
      </c>
      <c r="O40" s="32">
        <f>SUM(O42:O46)</f>
        <v>181</v>
      </c>
      <c r="P40" s="32">
        <v>162</v>
      </c>
      <c r="Q40" s="32">
        <v>206</v>
      </c>
      <c r="R40" s="32">
        <v>190</v>
      </c>
      <c r="S40" s="32">
        <v>168</v>
      </c>
      <c r="T40" s="32">
        <v>188</v>
      </c>
      <c r="U40" s="32">
        <v>222</v>
      </c>
    </row>
    <row r="41" spans="1:21" ht="12.75" customHeight="1" x14ac:dyDescent="0.2">
      <c r="A41" s="46" t="s">
        <v>1</v>
      </c>
      <c r="B41" s="55"/>
      <c r="C41" s="55"/>
      <c r="D41" s="55"/>
      <c r="E41" s="55"/>
      <c r="F41" s="55"/>
      <c r="G41" s="55"/>
      <c r="H41" s="30" t="s">
        <v>8</v>
      </c>
      <c r="I41" s="30" t="s">
        <v>8</v>
      </c>
      <c r="J41" s="30" t="s">
        <v>8</v>
      </c>
      <c r="K41" s="47" t="s">
        <v>8</v>
      </c>
      <c r="L41" s="47" t="s">
        <v>8</v>
      </c>
      <c r="M41" s="47" t="s">
        <v>8</v>
      </c>
      <c r="N41" s="47" t="s">
        <v>8</v>
      </c>
      <c r="O41" s="47" t="s">
        <v>8</v>
      </c>
      <c r="P41" s="47" t="s">
        <v>8</v>
      </c>
      <c r="Q41" s="47" t="s">
        <v>8</v>
      </c>
      <c r="R41" s="47" t="s">
        <v>8</v>
      </c>
      <c r="S41" s="47" t="s">
        <v>8</v>
      </c>
      <c r="T41" s="47" t="s">
        <v>8</v>
      </c>
      <c r="U41" s="47" t="s">
        <v>8</v>
      </c>
    </row>
    <row r="42" spans="1:21" ht="12.75" customHeight="1" x14ac:dyDescent="0.2">
      <c r="A42" s="46" t="s">
        <v>2</v>
      </c>
      <c r="B42" s="55"/>
      <c r="C42" s="55"/>
      <c r="D42" s="55"/>
      <c r="E42" s="55"/>
      <c r="F42" s="55"/>
      <c r="G42" s="55"/>
      <c r="H42" s="31">
        <v>28</v>
      </c>
      <c r="I42" s="31">
        <v>43</v>
      </c>
      <c r="J42" s="31">
        <v>39</v>
      </c>
      <c r="K42" s="31">
        <v>52</v>
      </c>
      <c r="L42" s="31">
        <v>76</v>
      </c>
      <c r="M42" s="31">
        <v>78</v>
      </c>
      <c r="N42" s="31">
        <v>81</v>
      </c>
      <c r="O42" s="31">
        <v>108</v>
      </c>
      <c r="P42" s="31">
        <v>84</v>
      </c>
      <c r="Q42" s="31">
        <v>101</v>
      </c>
      <c r="R42" s="31">
        <v>111</v>
      </c>
      <c r="S42" s="31">
        <v>89</v>
      </c>
      <c r="T42" s="31">
        <v>99</v>
      </c>
      <c r="U42" s="31">
        <v>103</v>
      </c>
    </row>
    <row r="43" spans="1:21" ht="12.75" customHeight="1" x14ac:dyDescent="0.2">
      <c r="A43" s="46" t="s">
        <v>3</v>
      </c>
      <c r="B43" s="55"/>
      <c r="C43" s="55"/>
      <c r="D43" s="55"/>
      <c r="E43" s="55"/>
      <c r="F43" s="55"/>
      <c r="G43" s="55"/>
      <c r="H43" s="30" t="s">
        <v>8</v>
      </c>
      <c r="I43" s="30" t="s">
        <v>8</v>
      </c>
      <c r="J43" s="30" t="s">
        <v>8</v>
      </c>
      <c r="K43" s="47" t="s">
        <v>8</v>
      </c>
      <c r="L43" s="47" t="s">
        <v>8</v>
      </c>
      <c r="M43" s="47" t="s">
        <v>8</v>
      </c>
      <c r="N43" s="47" t="s">
        <v>8</v>
      </c>
      <c r="O43" s="47" t="s">
        <v>8</v>
      </c>
      <c r="P43" s="47" t="s">
        <v>8</v>
      </c>
      <c r="Q43" s="47" t="s">
        <v>8</v>
      </c>
      <c r="R43" s="47" t="s">
        <v>8</v>
      </c>
      <c r="S43" s="47" t="s">
        <v>8</v>
      </c>
      <c r="T43" s="47" t="s">
        <v>8</v>
      </c>
      <c r="U43" s="47" t="s">
        <v>8</v>
      </c>
    </row>
    <row r="44" spans="1:21" ht="12.75" customHeight="1" x14ac:dyDescent="0.2">
      <c r="A44" s="46" t="s">
        <v>4</v>
      </c>
      <c r="B44" s="55"/>
      <c r="C44" s="55"/>
      <c r="D44" s="55"/>
      <c r="E44" s="55"/>
      <c r="F44" s="55"/>
      <c r="G44" s="55"/>
      <c r="H44" s="31">
        <v>16</v>
      </c>
      <c r="I44" s="31">
        <v>38</v>
      </c>
      <c r="J44" s="31">
        <v>25</v>
      </c>
      <c r="K44" s="31">
        <v>37</v>
      </c>
      <c r="L44" s="31">
        <v>19</v>
      </c>
      <c r="M44" s="31">
        <v>32</v>
      </c>
      <c r="N44" s="31">
        <v>75</v>
      </c>
      <c r="O44" s="31">
        <v>62</v>
      </c>
      <c r="P44" s="31">
        <v>60</v>
      </c>
      <c r="Q44" s="31">
        <v>86</v>
      </c>
      <c r="R44" s="47">
        <v>66</v>
      </c>
      <c r="S44" s="47">
        <v>60</v>
      </c>
      <c r="T44" s="47">
        <v>71</v>
      </c>
      <c r="U44" s="47">
        <v>90</v>
      </c>
    </row>
    <row r="45" spans="1:21" ht="12.75" customHeight="1" x14ac:dyDescent="0.2">
      <c r="A45" s="46" t="s">
        <v>13</v>
      </c>
      <c r="B45" s="55"/>
      <c r="C45" s="55"/>
      <c r="D45" s="55"/>
      <c r="E45" s="55"/>
      <c r="F45" s="55"/>
      <c r="G45" s="55"/>
      <c r="H45" s="48" t="s">
        <v>14</v>
      </c>
      <c r="I45" s="48" t="s">
        <v>14</v>
      </c>
      <c r="J45" s="48" t="s">
        <v>14</v>
      </c>
      <c r="K45" s="48">
        <v>6</v>
      </c>
      <c r="L45" s="48">
        <v>9</v>
      </c>
      <c r="M45" s="48">
        <v>13</v>
      </c>
      <c r="N45" s="48">
        <v>6</v>
      </c>
      <c r="O45" s="48">
        <v>10</v>
      </c>
      <c r="P45" s="48">
        <v>18</v>
      </c>
      <c r="Q45" s="48">
        <v>16</v>
      </c>
      <c r="R45" s="31">
        <v>10</v>
      </c>
      <c r="S45" s="31">
        <v>17</v>
      </c>
      <c r="T45" s="31">
        <v>15</v>
      </c>
      <c r="U45" s="31">
        <v>25</v>
      </c>
    </row>
    <row r="46" spans="1:21" ht="12.75" customHeight="1" x14ac:dyDescent="0.2">
      <c r="A46" s="46" t="s">
        <v>18</v>
      </c>
      <c r="B46" s="55"/>
      <c r="C46" s="55"/>
      <c r="D46" s="55"/>
      <c r="E46" s="55"/>
      <c r="F46" s="55"/>
      <c r="G46" s="55"/>
      <c r="H46" s="47" t="s">
        <v>8</v>
      </c>
      <c r="I46" s="47" t="s">
        <v>8</v>
      </c>
      <c r="J46" s="47" t="s">
        <v>8</v>
      </c>
      <c r="K46" s="47" t="s">
        <v>8</v>
      </c>
      <c r="L46" s="47" t="s">
        <v>8</v>
      </c>
      <c r="M46" s="47" t="s">
        <v>8</v>
      </c>
      <c r="N46" s="47" t="s">
        <v>8</v>
      </c>
      <c r="O46" s="47">
        <v>1</v>
      </c>
      <c r="P46" s="47" t="s">
        <v>8</v>
      </c>
      <c r="Q46" s="47">
        <v>3</v>
      </c>
      <c r="R46" s="48">
        <v>3</v>
      </c>
      <c r="S46" s="47">
        <v>2</v>
      </c>
      <c r="T46" s="47">
        <v>3</v>
      </c>
      <c r="U46" s="47">
        <v>4</v>
      </c>
    </row>
    <row r="47" spans="1:21" ht="12.75" customHeight="1" x14ac:dyDescent="0.2">
      <c r="A47" s="53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s="19" customFormat="1" ht="11.25" customHeight="1" x14ac:dyDescent="0.2">
      <c r="A48" s="20" t="s">
        <v>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</sheetData>
  <phoneticPr fontId="0" type="noConversion"/>
  <pageMargins left="0.78740157480314965" right="0.78740157480314965" top="0.37" bottom="0.53" header="0.39370078740157483" footer="0.27"/>
  <pageSetup paperSize="9" scale="96" fitToWidth="0" orientation="landscape" horizontalDpi="1693" verticalDpi="1693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49"/>
  <sheetViews>
    <sheetView showGridLines="0" zoomScale="150" zoomScaleNormal="150" workbookViewId="0">
      <selection activeCell="A6" sqref="A6"/>
    </sheetView>
  </sheetViews>
  <sheetFormatPr baseColWidth="10" defaultColWidth="11.42578125" defaultRowHeight="8.4499999999999993" customHeight="1" x14ac:dyDescent="0.2"/>
  <cols>
    <col min="1" max="1" width="21.140625" style="3" customWidth="1"/>
    <col min="2" max="2" width="6.5703125" style="2" customWidth="1"/>
    <col min="3" max="3" width="7" style="2" customWidth="1"/>
    <col min="4" max="5" width="11.42578125" style="3"/>
    <col min="6" max="6" width="5.42578125" style="3" bestFit="1" customWidth="1"/>
    <col min="7" max="7" width="29.5703125" style="3" bestFit="1" customWidth="1"/>
    <col min="8" max="16384" width="11.42578125" style="3"/>
  </cols>
  <sheetData>
    <row r="1" spans="1:6" ht="4.1500000000000004" customHeight="1" x14ac:dyDescent="0.2">
      <c r="A1" s="90"/>
      <c r="B1" s="91"/>
      <c r="C1" s="91"/>
    </row>
    <row r="2" spans="1:6" s="1" customFormat="1" ht="10.35" customHeight="1" x14ac:dyDescent="0.2">
      <c r="A2" s="87" t="s">
        <v>24</v>
      </c>
      <c r="B2" s="88"/>
      <c r="C2" s="89" t="s">
        <v>19</v>
      </c>
    </row>
    <row r="3" spans="1:6" ht="6" customHeight="1" x14ac:dyDescent="0.2">
      <c r="A3" s="61"/>
      <c r="B3" s="62"/>
      <c r="C3" s="62"/>
    </row>
    <row r="4" spans="1:6" s="4" customFormat="1" ht="8.4499999999999993" customHeight="1" x14ac:dyDescent="0.2">
      <c r="A4" s="83" t="s">
        <v>15</v>
      </c>
      <c r="B4" s="84" t="s">
        <v>0</v>
      </c>
      <c r="C4" s="85" t="s">
        <v>16</v>
      </c>
    </row>
    <row r="5" spans="1:6" s="4" customFormat="1" ht="8.4499999999999993" customHeight="1" x14ac:dyDescent="0.2">
      <c r="A5" s="83"/>
      <c r="B5" s="84"/>
      <c r="C5" s="85" t="s">
        <v>17</v>
      </c>
    </row>
    <row r="6" spans="1:6" ht="8.4499999999999993" customHeight="1" x14ac:dyDescent="0.2">
      <c r="A6" s="61"/>
      <c r="B6" s="62"/>
      <c r="C6" s="63"/>
    </row>
    <row r="7" spans="1:6" s="10" customFormat="1" ht="10.35" customHeight="1" x14ac:dyDescent="0.2">
      <c r="A7" s="59" t="s">
        <v>10</v>
      </c>
      <c r="B7" s="60"/>
      <c r="C7" s="70"/>
      <c r="F7" s="8"/>
    </row>
    <row r="8" spans="1:6" s="10" customFormat="1" ht="10.35" customHeight="1" x14ac:dyDescent="0.2">
      <c r="A8" s="65" t="s">
        <v>1</v>
      </c>
      <c r="B8" s="66">
        <v>353</v>
      </c>
      <c r="C8" s="71">
        <v>86.118980169971664</v>
      </c>
      <c r="D8" s="7"/>
      <c r="F8" s="8"/>
    </row>
    <row r="9" spans="1:6" s="10" customFormat="1" ht="4.1500000000000004" customHeight="1" x14ac:dyDescent="0.2">
      <c r="A9" s="65"/>
      <c r="B9" s="66"/>
      <c r="C9" s="70"/>
      <c r="F9" s="8"/>
    </row>
    <row r="10" spans="1:6" s="10" customFormat="1" ht="10.35" customHeight="1" x14ac:dyDescent="0.2">
      <c r="A10" s="72" t="s">
        <v>11</v>
      </c>
      <c r="B10" s="66"/>
      <c r="C10" s="70"/>
      <c r="F10" s="8"/>
    </row>
    <row r="11" spans="1:6" s="10" customFormat="1" ht="10.35" customHeight="1" x14ac:dyDescent="0.2">
      <c r="A11" s="65" t="s">
        <v>2</v>
      </c>
      <c r="B11" s="66">
        <v>187</v>
      </c>
      <c r="C11" s="73">
        <v>55.080213903743314</v>
      </c>
      <c r="D11" s="7"/>
      <c r="F11" s="8"/>
    </row>
    <row r="12" spans="1:6" s="10" customFormat="1" ht="10.35" customHeight="1" x14ac:dyDescent="0.2">
      <c r="A12" s="65" t="s">
        <v>4</v>
      </c>
      <c r="B12" s="66">
        <v>101</v>
      </c>
      <c r="C12" s="67">
        <v>89.10891089108911</v>
      </c>
      <c r="D12" s="7"/>
      <c r="F12" s="8"/>
    </row>
    <row r="13" spans="1:6" s="10" customFormat="1" ht="10.35" customHeight="1" x14ac:dyDescent="0.2">
      <c r="A13" s="65" t="s">
        <v>13</v>
      </c>
      <c r="B13" s="66">
        <v>26</v>
      </c>
      <c r="C13" s="67">
        <v>96.15384615384616</v>
      </c>
      <c r="D13" s="7"/>
      <c r="F13" s="8"/>
    </row>
    <row r="14" spans="1:6" s="10" customFormat="1" ht="10.35" customHeight="1" x14ac:dyDescent="0.2">
      <c r="A14" s="65" t="s">
        <v>18</v>
      </c>
      <c r="B14" s="66">
        <v>4</v>
      </c>
      <c r="C14" s="67">
        <v>100</v>
      </c>
      <c r="D14" s="7"/>
      <c r="F14" s="8"/>
    </row>
    <row r="15" spans="1:6" s="7" customFormat="1" ht="4.1500000000000004" customHeight="1" x14ac:dyDescent="0.2">
      <c r="A15" s="65"/>
      <c r="B15" s="68"/>
      <c r="C15" s="69"/>
      <c r="F15" s="8"/>
    </row>
    <row r="16" spans="1:6" s="6" customFormat="1" ht="10.35" customHeight="1" x14ac:dyDescent="0.2">
      <c r="A16" s="59" t="s">
        <v>21</v>
      </c>
      <c r="B16" s="60"/>
      <c r="C16" s="64"/>
    </row>
    <row r="17" spans="1:6" s="7" customFormat="1" ht="10.35" customHeight="1" x14ac:dyDescent="0.2">
      <c r="A17" s="65" t="s">
        <v>22</v>
      </c>
      <c r="F17" s="8"/>
    </row>
    <row r="18" spans="1:6" s="7" customFormat="1" ht="10.35" customHeight="1" x14ac:dyDescent="0.2">
      <c r="A18" s="65" t="s">
        <v>23</v>
      </c>
      <c r="B18" s="66">
        <v>147</v>
      </c>
      <c r="C18" s="67">
        <v>44.897959183673471</v>
      </c>
      <c r="F18" s="8"/>
    </row>
    <row r="19" spans="1:6" s="10" customFormat="1" ht="4.1500000000000004" customHeight="1" x14ac:dyDescent="0.2">
      <c r="A19" s="65"/>
      <c r="D19" s="7"/>
      <c r="F19" s="8"/>
    </row>
    <row r="20" spans="1:6" s="10" customFormat="1" ht="10.35" customHeight="1" x14ac:dyDescent="0.2">
      <c r="A20" s="74" t="s">
        <v>0</v>
      </c>
      <c r="B20" s="75">
        <v>818</v>
      </c>
      <c r="C20" s="76">
        <v>72.371638141809285</v>
      </c>
      <c r="D20" s="7"/>
      <c r="F20" s="8"/>
    </row>
    <row r="21" spans="1:6" s="7" customFormat="1" ht="10.35" customHeight="1" x14ac:dyDescent="0.2">
      <c r="A21" s="77"/>
      <c r="B21" s="78"/>
      <c r="C21" s="78"/>
      <c r="F21" s="5"/>
    </row>
    <row r="22" spans="1:6" s="7" customFormat="1" ht="1.9" customHeight="1" x14ac:dyDescent="0.2">
      <c r="A22" s="79"/>
      <c r="B22" s="80"/>
      <c r="C22" s="80"/>
      <c r="F22" s="5"/>
    </row>
    <row r="23" spans="1:6" s="94" customFormat="1" ht="8.4499999999999993" customHeight="1" x14ac:dyDescent="0.2">
      <c r="A23" s="93" t="s">
        <v>20</v>
      </c>
      <c r="B23" s="93"/>
      <c r="C23" s="93"/>
    </row>
    <row r="24" spans="1:6" s="96" customFormat="1" ht="10.15" customHeight="1" x14ac:dyDescent="0.2">
      <c r="A24" s="95"/>
      <c r="B24" s="95"/>
      <c r="C24" s="95"/>
    </row>
    <row r="25" spans="1:6" s="11" customFormat="1" ht="8.4499999999999993" customHeight="1" x14ac:dyDescent="0.2">
      <c r="A25" s="81" t="s">
        <v>25</v>
      </c>
      <c r="B25" s="82"/>
      <c r="C25" s="82"/>
    </row>
    <row r="26" spans="1:6" s="7" customFormat="1" ht="10.35" customHeight="1" x14ac:dyDescent="0.2">
      <c r="B26" s="9"/>
      <c r="C26" s="9"/>
    </row>
    <row r="27" spans="1:6" s="7" customFormat="1" ht="10.35" customHeight="1" x14ac:dyDescent="0.2">
      <c r="B27" s="9"/>
      <c r="C27" s="9"/>
    </row>
    <row r="28" spans="1:6" s="7" customFormat="1" ht="8.4499999999999993" customHeight="1" x14ac:dyDescent="0.2">
      <c r="B28" s="9"/>
      <c r="C28" s="9"/>
    </row>
    <row r="29" spans="1:6" s="7" customFormat="1" ht="14.1" customHeight="1" x14ac:dyDescent="0.2">
      <c r="B29" s="9"/>
      <c r="C29" s="9"/>
    </row>
    <row r="30" spans="1:6" s="7" customFormat="1" ht="14.1" customHeight="1" x14ac:dyDescent="0.2">
      <c r="B30" s="9"/>
      <c r="C30" s="9"/>
    </row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</sheetData>
  <phoneticPr fontId="0" type="noConversion"/>
  <pageMargins left="0.39370078740157483" right="5.1653543307086611" top="0.39370078740157483" bottom="3.4251968503937009" header="0" footer="0"/>
  <pageSetup paperSize="9" orientation="portrait" horizontalDpi="1693" verticalDpi="16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Serie</vt:lpstr>
      <vt:lpstr>Annuaire</vt:lpstr>
      <vt:lpstr>Serie!Impression_des_titres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Mezenen Sandrine</cp:lastModifiedBy>
  <cp:lastPrinted>2023-09-04T06:14:34Z</cp:lastPrinted>
  <dcterms:created xsi:type="dcterms:W3CDTF">1997-06-25T11:55:17Z</dcterms:created>
  <dcterms:modified xsi:type="dcterms:W3CDTF">2023-09-04T06:14:44Z</dcterms:modified>
</cp:coreProperties>
</file>