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3\17_politique\1702_Elections\"/>
    </mc:Choice>
  </mc:AlternateContent>
  <xr:revisionPtr revIDLastSave="0" documentId="13_ncr:1_{04A99F8C-D7CA-429D-979B-0AD4C7AD50CF}" xr6:coauthVersionLast="47" xr6:coauthVersionMax="47" xr10:uidLastSave="{00000000-0000-0000-0000-000000000000}"/>
  <bookViews>
    <workbookView xWindow="12255" yWindow="330" windowWidth="16560" windowHeight="14895" activeTab="2" xr2:uid="{00000000-000D-0000-FFFF-FFFF00000000}"/>
  </bookViews>
  <sheets>
    <sheet name="2012" sheetId="2" r:id="rId1"/>
    <sheet name="2017" sheetId="4" r:id="rId2"/>
    <sheet name="202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10" i="4"/>
  <c r="H10" i="4"/>
  <c r="I10" i="4"/>
  <c r="J25" i="2" l="1"/>
  <c r="J10" i="2" s="1"/>
  <c r="E25" i="2"/>
  <c r="E10" i="2" s="1"/>
  <c r="G25" i="2"/>
  <c r="F25" i="2"/>
  <c r="H25" i="2"/>
  <c r="H10" i="2"/>
  <c r="G15" i="2"/>
  <c r="E15" i="2"/>
  <c r="H15" i="2"/>
  <c r="F15" i="2"/>
  <c r="F10" i="2" s="1"/>
  <c r="H18" i="2"/>
  <c r="F18" i="2"/>
  <c r="E18" i="2"/>
  <c r="G18" i="2"/>
  <c r="G10" i="2" s="1"/>
</calcChain>
</file>

<file path=xl/sharedStrings.xml><?xml version="1.0" encoding="utf-8"?>
<sst xmlns="http://schemas.openxmlformats.org/spreadsheetml/2006/main" count="182" uniqueCount="46">
  <si>
    <t>Nombre</t>
  </si>
  <si>
    <t>UDC</t>
  </si>
  <si>
    <t>Canton</t>
  </si>
  <si>
    <t>Aigle</t>
  </si>
  <si>
    <t>Lausanne</t>
  </si>
  <si>
    <t>Morges</t>
  </si>
  <si>
    <t>Nyon</t>
  </si>
  <si>
    <t>Gros-de-Vaud</t>
  </si>
  <si>
    <t>Ouest lausannois</t>
  </si>
  <si>
    <t xml:space="preserve">   Sous-arrondissement</t>
  </si>
  <si>
    <t>de sièges</t>
  </si>
  <si>
    <t>T17.02.12</t>
  </si>
  <si>
    <t>Grand Conseil, élections, Vaud, mars 2012</t>
  </si>
  <si>
    <t>La Gauche</t>
  </si>
  <si>
    <t>Les Verts</t>
  </si>
  <si>
    <t>PLR</t>
  </si>
  <si>
    <t>PS</t>
  </si>
  <si>
    <t>Vert'libéraux</t>
  </si>
  <si>
    <t>–</t>
  </si>
  <si>
    <t>Source: SCL</t>
  </si>
  <si>
    <t>Broye-Vully</t>
  </si>
  <si>
    <t>Jura-Nord vaudois</t>
  </si>
  <si>
    <t>Lavaux-Oron</t>
  </si>
  <si>
    <t>Riviera-Pays-d'Enhaut</t>
  </si>
  <si>
    <t xml:space="preserve"> Arrondissement</t>
  </si>
  <si>
    <t xml:space="preserve">Vaud Libre </t>
  </si>
  <si>
    <r>
      <t>AdC</t>
    </r>
    <r>
      <rPr>
        <i/>
        <sz val="6.5"/>
        <color rgb="FF4D4D4D"/>
        <rFont val="Arial Narrow"/>
        <family val="2"/>
      </rPr>
      <t xml:space="preserve"> </t>
    </r>
    <r>
      <rPr>
        <i/>
        <sz val="5"/>
        <color rgb="FF4D4D4D"/>
        <rFont val="Arial Narrow"/>
        <family val="2"/>
      </rPr>
      <t>(3)</t>
    </r>
  </si>
  <si>
    <t>1) Lors de l'assermentation. 2) Un tiret signifie qu'aucune liste n'a été déposée. Un zéro signifie qu'une liste a été déposée, mais qu'elle n'a pas obtenu de siège. 3) Parti démocrate chrétien, Parti évangélique, Parti bourgeois démocratique, Union démocratique fédérale.</t>
  </si>
  <si>
    <r>
      <t xml:space="preserve">Répartition des sièges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par arrondissement et parti / groupe </t>
    </r>
    <r>
      <rPr>
        <b/>
        <i/>
        <sz val="6.5"/>
        <color theme="1" tint="0.14999847407452621"/>
        <rFont val="Arial Narrow"/>
        <family val="2"/>
      </rPr>
      <t xml:space="preserve">(2) </t>
    </r>
  </si>
  <si>
    <t xml:space="preserve">    Romanel</t>
  </si>
  <si>
    <t xml:space="preserve">    Lausanne-Ville</t>
  </si>
  <si>
    <t xml:space="preserve">    La Vallée</t>
  </si>
  <si>
    <t xml:space="preserve">    Yverdon</t>
  </si>
  <si>
    <t xml:space="preserve">    Pays-d'Enhaut</t>
  </si>
  <si>
    <t xml:space="preserve">    Vevey</t>
  </si>
  <si>
    <t>SOC</t>
  </si>
  <si>
    <t>Grand Conseil, élections, Vaud, avril 2017</t>
  </si>
  <si>
    <r>
      <t xml:space="preserve">Répartition des sièges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par arrondissement et parti / groupe</t>
    </r>
  </si>
  <si>
    <t>Source: DGAIC</t>
  </si>
  <si>
    <t xml:space="preserve">1) Lors de l'assermentation. </t>
  </si>
  <si>
    <t>AdC</t>
  </si>
  <si>
    <t>EàG</t>
  </si>
  <si>
    <t>Les Vert.e.s</t>
  </si>
  <si>
    <t>EàG/POP</t>
  </si>
  <si>
    <t>Source: DGAIC / STATVD</t>
  </si>
  <si>
    <t>Grand Conseil, élections, Vaud,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</si>
</sst>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8"/>
      <name val="Arial Narrow"/>
      <family val="2"/>
    </font>
    <font>
      <sz val="8"/>
      <name val="Arial Narrow"/>
      <family val="2"/>
    </font>
    <font>
      <sz val="6.5"/>
      <name val="Arial Narrow"/>
      <family val="2"/>
    </font>
    <font>
      <sz val="6"/>
      <name val="Arial Narrow"/>
      <family val="2"/>
    </font>
    <font>
      <i/>
      <sz val="6.5"/>
      <name val="Arial Narrow"/>
      <family val="2"/>
    </font>
    <font>
      <sz val="10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MS Sans Serif"/>
      <family val="2"/>
    </font>
    <font>
      <sz val="10"/>
      <color theme="1" tint="0.14999847407452621"/>
      <name val="Arial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sz val="10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6" fillId="0" borderId="2" xfId="1" applyNumberFormat="1" applyFont="1" applyFill="1" applyBorder="1" applyAlignment="1">
      <alignment horizontal="left" vertical="center"/>
    </xf>
    <xf numFmtId="3" fontId="16" fillId="0" borderId="2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4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1" fillId="0" borderId="1" xfId="2" applyFont="1" applyFill="1" applyBorder="1" applyAlignment="1">
      <alignment horizontal="right" vertical="center"/>
    </xf>
    <xf numFmtId="0" fontId="11" fillId="0" borderId="1" xfId="2" applyFont="1" applyFill="1" applyBorder="1" applyAlignment="1">
      <alignment vertical="center"/>
    </xf>
    <xf numFmtId="0" fontId="11" fillId="0" borderId="0" xfId="2" applyFont="1" applyFill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right" vertical="center"/>
    </xf>
    <xf numFmtId="0" fontId="12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right" vertical="center"/>
    </xf>
    <xf numFmtId="0" fontId="21" fillId="0" borderId="0" xfId="1" applyNumberFormat="1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left" vertical="center"/>
    </xf>
    <xf numFmtId="3" fontId="21" fillId="0" borderId="2" xfId="1" applyNumberFormat="1" applyFont="1" applyFill="1" applyBorder="1" applyAlignment="1">
      <alignment horizontal="right" vertical="center"/>
    </xf>
    <xf numFmtId="164" fontId="21" fillId="0" borderId="2" xfId="1" applyNumberFormat="1" applyFont="1" applyFill="1" applyBorder="1" applyAlignment="1">
      <alignment horizontal="right" vertical="center"/>
    </xf>
    <xf numFmtId="164" fontId="21" fillId="0" borderId="2" xfId="1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right" vertical="center"/>
    </xf>
    <xf numFmtId="0" fontId="14" fillId="0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87923</xdr:colOff>
      <xdr:row>0</xdr:row>
      <xdr:rowOff>498314</xdr:rowOff>
    </xdr:to>
    <xdr:pic>
      <xdr:nvPicPr>
        <xdr:cNvPr id="1067" name="Image 12" descr="StatVD_nouveau.logo_cmjn.png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73748" cy="450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973748" cy="450689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73748" cy="450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973748" cy="450689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8E62B3A9-FAAA-4C91-AE77-3F3BAE51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73748" cy="450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33"/>
  <sheetViews>
    <sheetView showGridLines="0" zoomScale="130" zoomScaleNormal="130" workbookViewId="0">
      <selection activeCell="A35" sqref="A35"/>
    </sheetView>
  </sheetViews>
  <sheetFormatPr baseColWidth="10" defaultColWidth="11.42578125" defaultRowHeight="9.9499999999999993" customHeight="1" x14ac:dyDescent="0.2"/>
  <cols>
    <col min="1" max="1" width="14.28515625" style="2" customWidth="1"/>
    <col min="2" max="3" width="6.28515625" style="3" customWidth="1"/>
    <col min="4" max="5" width="6.140625" style="3" customWidth="1"/>
    <col min="6" max="7" width="6" style="3" customWidth="1"/>
    <col min="8" max="8" width="6.28515625" style="3" customWidth="1"/>
    <col min="9" max="10" width="6.5703125" style="3" customWidth="1"/>
    <col min="11" max="11" width="4.7109375" style="2" customWidth="1"/>
    <col min="12" max="16384" width="11.42578125" style="2"/>
  </cols>
  <sheetData>
    <row r="1" spans="1:12" s="9" customFormat="1" ht="42.95" customHeight="1" x14ac:dyDescent="0.2">
      <c r="A1" s="7"/>
      <c r="B1" s="7"/>
      <c r="C1" s="7"/>
      <c r="D1" s="8"/>
      <c r="E1" s="8"/>
      <c r="F1" s="8"/>
      <c r="G1" s="10"/>
      <c r="L1" s="38"/>
    </row>
    <row r="2" spans="1:12" s="9" customFormat="1" ht="13.5" thickBot="1" x14ac:dyDescent="0.25">
      <c r="A2" s="7"/>
      <c r="B2" s="7"/>
      <c r="C2" s="7"/>
      <c r="D2" s="8"/>
      <c r="E2" s="8"/>
      <c r="F2" s="8"/>
      <c r="G2" s="10"/>
    </row>
    <row r="3" spans="1:12" s="9" customFormat="1" ht="4.1500000000000004" customHeight="1" x14ac:dyDescent="0.2">
      <c r="A3" s="34"/>
      <c r="B3" s="34"/>
      <c r="C3" s="34"/>
      <c r="D3" s="35"/>
      <c r="E3" s="35"/>
      <c r="F3" s="35"/>
      <c r="G3" s="36"/>
      <c r="H3" s="37"/>
      <c r="I3" s="37"/>
      <c r="J3" s="37"/>
    </row>
    <row r="4" spans="1:12" s="1" customFormat="1" ht="10.5" customHeight="1" x14ac:dyDescent="0.2">
      <c r="A4" s="28" t="s">
        <v>12</v>
      </c>
      <c r="B4" s="29"/>
      <c r="C4" s="29"/>
      <c r="D4" s="29"/>
      <c r="E4" s="29"/>
      <c r="F4" s="29"/>
      <c r="G4" s="29"/>
      <c r="H4" s="29"/>
      <c r="I4" s="29"/>
      <c r="J4" s="29"/>
    </row>
    <row r="5" spans="1:12" s="1" customFormat="1" ht="9.9499999999999993" customHeight="1" x14ac:dyDescent="0.2">
      <c r="A5" s="28" t="s">
        <v>28</v>
      </c>
      <c r="B5" s="29"/>
      <c r="C5" s="29"/>
      <c r="D5" s="29"/>
      <c r="E5" s="30"/>
      <c r="F5" s="29"/>
      <c r="G5" s="29"/>
      <c r="H5" s="29"/>
      <c r="I5" s="29"/>
      <c r="J5" s="31" t="s">
        <v>11</v>
      </c>
    </row>
    <row r="6" spans="1:12" ht="6.2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2"/>
    </row>
    <row r="7" spans="1:12" s="4" customFormat="1" ht="8.4499999999999993" customHeight="1" x14ac:dyDescent="0.2">
      <c r="A7" s="16" t="s">
        <v>24</v>
      </c>
      <c r="B7" s="17" t="s">
        <v>0</v>
      </c>
      <c r="C7" s="17" t="s">
        <v>15</v>
      </c>
      <c r="D7" s="17" t="s">
        <v>16</v>
      </c>
      <c r="E7" s="17" t="s">
        <v>1</v>
      </c>
      <c r="F7" s="17" t="s">
        <v>14</v>
      </c>
      <c r="G7" s="17" t="s">
        <v>26</v>
      </c>
      <c r="H7" s="17" t="s">
        <v>13</v>
      </c>
      <c r="I7" s="17" t="s">
        <v>17</v>
      </c>
      <c r="J7" s="17" t="s">
        <v>25</v>
      </c>
    </row>
    <row r="8" spans="1:12" s="4" customFormat="1" ht="8.4499999999999993" customHeight="1" x14ac:dyDescent="0.2">
      <c r="A8" s="16" t="s">
        <v>9</v>
      </c>
      <c r="B8" s="17" t="s">
        <v>10</v>
      </c>
      <c r="C8" s="17"/>
      <c r="D8" s="17"/>
      <c r="E8" s="16"/>
      <c r="F8" s="16"/>
      <c r="G8" s="16"/>
      <c r="H8" s="16"/>
      <c r="I8" s="16"/>
      <c r="J8" s="16"/>
    </row>
    <row r="9" spans="1:12" ht="8.25" customHeight="1" x14ac:dyDescent="0.2">
      <c r="A9" s="14"/>
      <c r="B9" s="18"/>
      <c r="C9" s="18"/>
      <c r="D9" s="18"/>
      <c r="E9" s="18"/>
      <c r="F9" s="18"/>
      <c r="G9" s="18"/>
      <c r="H9" s="18"/>
      <c r="I9" s="18"/>
      <c r="J9" s="14"/>
    </row>
    <row r="10" spans="1:12" s="1" customFormat="1" ht="9.9499999999999993" customHeight="1" x14ac:dyDescent="0.2">
      <c r="A10" s="12" t="s">
        <v>2</v>
      </c>
      <c r="B10" s="19">
        <v>150</v>
      </c>
      <c r="C10" s="19">
        <v>47</v>
      </c>
      <c r="D10" s="19">
        <v>41</v>
      </c>
      <c r="E10" s="19">
        <f>SUM(E12:E15,E18,E21:E25)</f>
        <v>27</v>
      </c>
      <c r="F10" s="19">
        <f>SUM(F12:F15,F18,F21:F25)</f>
        <v>19</v>
      </c>
      <c r="G10" s="19">
        <f>SUM(G12:G15,G18,G21:G25)</f>
        <v>9</v>
      </c>
      <c r="H10" s="19">
        <f>SUM(H12:H15,H18,H21:H25)</f>
        <v>4</v>
      </c>
      <c r="I10" s="19">
        <v>2</v>
      </c>
      <c r="J10" s="19">
        <f>SUM(J12:J15,J18,J21:J25)</f>
        <v>1</v>
      </c>
    </row>
    <row r="11" spans="1:12" s="1" customFormat="1" ht="4.1500000000000004" customHeight="1" x14ac:dyDescent="0.2">
      <c r="A11" s="12"/>
      <c r="B11" s="11"/>
      <c r="C11" s="11"/>
      <c r="D11" s="11"/>
      <c r="E11" s="11"/>
      <c r="F11" s="11"/>
      <c r="G11" s="11"/>
      <c r="H11" s="11"/>
      <c r="I11" s="11"/>
      <c r="J11" s="12"/>
    </row>
    <row r="12" spans="1:12" ht="9.9499999999999993" customHeight="1" x14ac:dyDescent="0.2">
      <c r="A12" s="20" t="s">
        <v>3</v>
      </c>
      <c r="B12" s="21">
        <v>8</v>
      </c>
      <c r="C12" s="21">
        <v>3</v>
      </c>
      <c r="D12" s="21">
        <v>2</v>
      </c>
      <c r="E12" s="15">
        <v>2</v>
      </c>
      <c r="F12" s="21">
        <v>1</v>
      </c>
      <c r="G12" s="21">
        <v>0</v>
      </c>
      <c r="H12" s="21" t="s">
        <v>18</v>
      </c>
      <c r="I12" s="21" t="s">
        <v>18</v>
      </c>
      <c r="J12" s="21" t="s">
        <v>18</v>
      </c>
    </row>
    <row r="13" spans="1:12" ht="9.9499999999999993" customHeight="1" x14ac:dyDescent="0.2">
      <c r="A13" s="20" t="s">
        <v>20</v>
      </c>
      <c r="B13" s="21">
        <v>8</v>
      </c>
      <c r="C13" s="21">
        <v>3</v>
      </c>
      <c r="D13" s="21">
        <v>2</v>
      </c>
      <c r="E13" s="22">
        <v>2</v>
      </c>
      <c r="F13" s="22">
        <v>1</v>
      </c>
      <c r="G13" s="21" t="s">
        <v>18</v>
      </c>
      <c r="H13" s="21" t="s">
        <v>18</v>
      </c>
      <c r="I13" s="22">
        <v>0</v>
      </c>
      <c r="J13" s="15">
        <v>0</v>
      </c>
    </row>
    <row r="14" spans="1:12" ht="9.9499999999999993" customHeight="1" x14ac:dyDescent="0.2">
      <c r="A14" s="20" t="s">
        <v>7</v>
      </c>
      <c r="B14" s="21">
        <v>8</v>
      </c>
      <c r="C14" s="21">
        <v>2</v>
      </c>
      <c r="D14" s="21">
        <v>2</v>
      </c>
      <c r="E14" s="22">
        <v>2</v>
      </c>
      <c r="F14" s="22">
        <v>1</v>
      </c>
      <c r="G14" s="22">
        <v>1</v>
      </c>
      <c r="H14" s="21" t="s">
        <v>18</v>
      </c>
      <c r="I14" s="21" t="s">
        <v>18</v>
      </c>
      <c r="J14" s="21" t="s">
        <v>18</v>
      </c>
    </row>
    <row r="15" spans="1:12" ht="9.9499999999999993" customHeight="1" x14ac:dyDescent="0.2">
      <c r="A15" s="20" t="s">
        <v>21</v>
      </c>
      <c r="B15" s="21">
        <v>17</v>
      </c>
      <c r="C15" s="21">
        <v>6</v>
      </c>
      <c r="D15" s="21">
        <v>5</v>
      </c>
      <c r="E15" s="22">
        <f>SUM(E16:E17)</f>
        <v>4</v>
      </c>
      <c r="F15" s="22">
        <f>SUM(F16:F17)</f>
        <v>2</v>
      </c>
      <c r="G15" s="22">
        <f>SUM(G16:G17)</f>
        <v>0</v>
      </c>
      <c r="H15" s="22">
        <f>SUM(H16:H17)</f>
        <v>0</v>
      </c>
      <c r="I15" s="22">
        <v>0</v>
      </c>
      <c r="J15" s="21" t="s">
        <v>18</v>
      </c>
    </row>
    <row r="16" spans="1:12" ht="9.9499999999999993" customHeight="1" x14ac:dyDescent="0.2">
      <c r="A16" s="20" t="s">
        <v>31</v>
      </c>
      <c r="B16" s="21">
        <v>2</v>
      </c>
      <c r="C16" s="21">
        <v>1</v>
      </c>
      <c r="D16" s="21">
        <v>1</v>
      </c>
      <c r="E16" s="22">
        <v>0</v>
      </c>
      <c r="F16" s="22">
        <v>0</v>
      </c>
      <c r="G16" s="22">
        <v>0</v>
      </c>
      <c r="H16" s="22">
        <v>0</v>
      </c>
      <c r="I16" s="21" t="s">
        <v>18</v>
      </c>
      <c r="J16" s="21" t="s">
        <v>18</v>
      </c>
    </row>
    <row r="17" spans="1:10" ht="9.9499999999999993" customHeight="1" x14ac:dyDescent="0.2">
      <c r="A17" s="20" t="s">
        <v>32</v>
      </c>
      <c r="B17" s="21">
        <v>15</v>
      </c>
      <c r="C17" s="21">
        <v>5</v>
      </c>
      <c r="D17" s="21">
        <v>4</v>
      </c>
      <c r="E17" s="22">
        <v>4</v>
      </c>
      <c r="F17" s="22">
        <v>2</v>
      </c>
      <c r="G17" s="22">
        <v>0</v>
      </c>
      <c r="H17" s="22">
        <v>0</v>
      </c>
      <c r="I17" s="22">
        <v>0</v>
      </c>
      <c r="J17" s="21" t="s">
        <v>18</v>
      </c>
    </row>
    <row r="18" spans="1:10" ht="9.9499999999999993" customHeight="1" x14ac:dyDescent="0.2">
      <c r="A18" s="20" t="s">
        <v>4</v>
      </c>
      <c r="B18" s="21">
        <v>32</v>
      </c>
      <c r="C18" s="21">
        <v>7</v>
      </c>
      <c r="D18" s="21">
        <v>10</v>
      </c>
      <c r="E18" s="22">
        <f>SUM(E19:E20)</f>
        <v>4</v>
      </c>
      <c r="F18" s="22">
        <f>SUM(F19:F20)</f>
        <v>5</v>
      </c>
      <c r="G18" s="22">
        <f>SUM(G19:G20)</f>
        <v>3</v>
      </c>
      <c r="H18" s="22">
        <f>SUM(H19:H20)</f>
        <v>3</v>
      </c>
      <c r="I18" s="21" t="s">
        <v>18</v>
      </c>
      <c r="J18" s="21" t="s">
        <v>18</v>
      </c>
    </row>
    <row r="19" spans="1:10" ht="9.9499999999999993" customHeight="1" x14ac:dyDescent="0.2">
      <c r="A19" s="20" t="s">
        <v>30</v>
      </c>
      <c r="B19" s="21">
        <v>27</v>
      </c>
      <c r="C19" s="21">
        <v>5</v>
      </c>
      <c r="D19" s="21">
        <v>9</v>
      </c>
      <c r="E19" s="22">
        <v>3</v>
      </c>
      <c r="F19" s="22">
        <v>4</v>
      </c>
      <c r="G19" s="22">
        <v>3</v>
      </c>
      <c r="H19" s="22">
        <v>3</v>
      </c>
      <c r="I19" s="21" t="s">
        <v>18</v>
      </c>
      <c r="J19" s="21" t="s">
        <v>18</v>
      </c>
    </row>
    <row r="20" spans="1:10" ht="9.9499999999999993" customHeight="1" x14ac:dyDescent="0.2">
      <c r="A20" s="20" t="s">
        <v>29</v>
      </c>
      <c r="B20" s="21">
        <v>5</v>
      </c>
      <c r="C20" s="21">
        <v>2</v>
      </c>
      <c r="D20" s="21">
        <v>1</v>
      </c>
      <c r="E20" s="22">
        <v>1</v>
      </c>
      <c r="F20" s="22">
        <v>1</v>
      </c>
      <c r="G20" s="22">
        <v>0</v>
      </c>
      <c r="H20" s="22">
        <v>0</v>
      </c>
      <c r="I20" s="21" t="s">
        <v>18</v>
      </c>
      <c r="J20" s="21" t="s">
        <v>18</v>
      </c>
    </row>
    <row r="21" spans="1:10" ht="9.9499999999999993" customHeight="1" x14ac:dyDescent="0.2">
      <c r="A21" s="20" t="s">
        <v>22</v>
      </c>
      <c r="B21" s="21">
        <v>12</v>
      </c>
      <c r="C21" s="21">
        <v>5</v>
      </c>
      <c r="D21" s="21">
        <v>2</v>
      </c>
      <c r="E21" s="22">
        <v>2</v>
      </c>
      <c r="F21" s="22">
        <v>2</v>
      </c>
      <c r="G21" s="22">
        <v>1</v>
      </c>
      <c r="H21" s="21" t="s">
        <v>18</v>
      </c>
      <c r="I21" s="21" t="s">
        <v>18</v>
      </c>
      <c r="J21" s="15">
        <v>0</v>
      </c>
    </row>
    <row r="22" spans="1:10" ht="9.9499999999999993" customHeight="1" x14ac:dyDescent="0.2">
      <c r="A22" s="20" t="s">
        <v>5</v>
      </c>
      <c r="B22" s="21">
        <v>16</v>
      </c>
      <c r="C22" s="21">
        <v>5</v>
      </c>
      <c r="D22" s="21">
        <v>4</v>
      </c>
      <c r="E22" s="22">
        <v>3</v>
      </c>
      <c r="F22" s="22">
        <v>2</v>
      </c>
      <c r="G22" s="22">
        <v>2</v>
      </c>
      <c r="H22" s="21" t="s">
        <v>18</v>
      </c>
      <c r="I22" s="21" t="s">
        <v>18</v>
      </c>
      <c r="J22" s="21" t="s">
        <v>18</v>
      </c>
    </row>
    <row r="23" spans="1:10" ht="9.9499999999999993" customHeight="1" x14ac:dyDescent="0.2">
      <c r="A23" s="20" t="s">
        <v>6</v>
      </c>
      <c r="B23" s="21">
        <v>18</v>
      </c>
      <c r="C23" s="21">
        <v>6</v>
      </c>
      <c r="D23" s="21">
        <v>4</v>
      </c>
      <c r="E23" s="22">
        <v>3</v>
      </c>
      <c r="F23" s="22">
        <v>2</v>
      </c>
      <c r="G23" s="22">
        <v>1</v>
      </c>
      <c r="H23" s="22">
        <v>0</v>
      </c>
      <c r="I23" s="22">
        <v>2</v>
      </c>
      <c r="J23" s="21" t="s">
        <v>18</v>
      </c>
    </row>
    <row r="24" spans="1:10" ht="9.9499999999999993" customHeight="1" x14ac:dyDescent="0.2">
      <c r="A24" s="20" t="s">
        <v>8</v>
      </c>
      <c r="B24" s="21">
        <v>14</v>
      </c>
      <c r="C24" s="21">
        <v>4</v>
      </c>
      <c r="D24" s="21">
        <v>5</v>
      </c>
      <c r="E24" s="22">
        <v>2</v>
      </c>
      <c r="F24" s="22">
        <v>1</v>
      </c>
      <c r="G24" s="22">
        <v>1</v>
      </c>
      <c r="H24" s="22">
        <v>1</v>
      </c>
      <c r="I24" s="21" t="s">
        <v>18</v>
      </c>
      <c r="J24" s="21" t="s">
        <v>18</v>
      </c>
    </row>
    <row r="25" spans="1:10" ht="9.9499999999999993" customHeight="1" x14ac:dyDescent="0.2">
      <c r="A25" s="20" t="s">
        <v>23</v>
      </c>
      <c r="B25" s="21">
        <v>17</v>
      </c>
      <c r="C25" s="21">
        <v>6</v>
      </c>
      <c r="D25" s="21">
        <v>5</v>
      </c>
      <c r="E25" s="22">
        <f>SUM(E26:E27)</f>
        <v>3</v>
      </c>
      <c r="F25" s="22">
        <f>SUM(F26:F27)</f>
        <v>2</v>
      </c>
      <c r="G25" s="22">
        <f>SUM(G26:G27)</f>
        <v>0</v>
      </c>
      <c r="H25" s="22">
        <f>SUM(H26:H27)</f>
        <v>0</v>
      </c>
      <c r="I25" s="22">
        <v>0</v>
      </c>
      <c r="J25" s="22">
        <f>SUM(J26:J27)</f>
        <v>1</v>
      </c>
    </row>
    <row r="26" spans="1:10" ht="9.9499999999999993" customHeight="1" x14ac:dyDescent="0.2">
      <c r="A26" s="20" t="s">
        <v>33</v>
      </c>
      <c r="B26" s="21">
        <v>2</v>
      </c>
      <c r="C26" s="21">
        <v>1</v>
      </c>
      <c r="D26" s="21">
        <v>1</v>
      </c>
      <c r="E26" s="22">
        <v>0</v>
      </c>
      <c r="F26" s="21" t="s">
        <v>18</v>
      </c>
      <c r="G26" s="21" t="s">
        <v>18</v>
      </c>
      <c r="H26" s="21" t="s">
        <v>18</v>
      </c>
      <c r="I26" s="22">
        <v>0</v>
      </c>
      <c r="J26" s="21" t="s">
        <v>18</v>
      </c>
    </row>
    <row r="27" spans="1:10" ht="9.9499999999999993" customHeight="1" x14ac:dyDescent="0.2">
      <c r="A27" s="20" t="s">
        <v>34</v>
      </c>
      <c r="B27" s="21">
        <v>15</v>
      </c>
      <c r="C27" s="21">
        <v>5</v>
      </c>
      <c r="D27" s="21">
        <v>4</v>
      </c>
      <c r="E27" s="22">
        <v>3</v>
      </c>
      <c r="F27" s="22">
        <v>2</v>
      </c>
      <c r="G27" s="22">
        <v>0</v>
      </c>
      <c r="H27" s="22">
        <v>0</v>
      </c>
      <c r="I27" s="22">
        <v>0</v>
      </c>
      <c r="J27" s="15">
        <v>1</v>
      </c>
    </row>
    <row r="28" spans="1:10" ht="9.9499999999999993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2.1" customHeight="1" x14ac:dyDescent="0.2">
      <c r="A29" s="14"/>
      <c r="B29" s="15"/>
      <c r="C29" s="15"/>
      <c r="D29" s="15"/>
      <c r="E29" s="15"/>
      <c r="F29" s="15"/>
      <c r="G29" s="15"/>
      <c r="H29" s="15"/>
      <c r="I29" s="15"/>
      <c r="J29" s="15"/>
    </row>
    <row r="30" spans="1:10" s="5" customFormat="1" ht="8.4499999999999993" customHeight="1" x14ac:dyDescent="0.2">
      <c r="A30" s="73" t="s">
        <v>27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s="5" customFormat="1" ht="8.4499999999999993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</row>
    <row r="32" spans="1:10" s="5" customFormat="1" ht="9.9499999999999993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</row>
    <row r="33" spans="1:10" s="6" customFormat="1" ht="8.4499999999999993" customHeight="1" x14ac:dyDescent="0.2">
      <c r="A33" s="27" t="s">
        <v>19</v>
      </c>
      <c r="B33" s="13"/>
      <c r="C33" s="13"/>
      <c r="D33" s="13"/>
      <c r="E33" s="13"/>
      <c r="F33" s="13"/>
      <c r="G33" s="13"/>
      <c r="H33" s="13"/>
      <c r="I33" s="13"/>
      <c r="J33" s="13"/>
    </row>
  </sheetData>
  <mergeCells count="1">
    <mergeCell ref="A30:J31"/>
  </mergeCells>
  <phoneticPr fontId="2" type="noConversion"/>
  <pageMargins left="0.39370078740157483" right="2.4409448818897639" top="0.39370078740157483" bottom="3.4251968503937009" header="0.19685039370078741" footer="0.19685039370078741"/>
  <pageSetup paperSize="9" orientation="portrait" r:id="rId1"/>
  <headerFooter alignWithMargins="0"/>
  <ignoredErrors>
    <ignoredError sqref="E18:G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zoomScale="130" zoomScaleNormal="130" workbookViewId="0">
      <selection sqref="A1:XFD1048576"/>
    </sheetView>
  </sheetViews>
  <sheetFormatPr baseColWidth="10" defaultColWidth="11.42578125" defaultRowHeight="9.9499999999999993" customHeight="1" x14ac:dyDescent="0.2"/>
  <cols>
    <col min="1" max="1" width="14.28515625" style="46" customWidth="1"/>
    <col min="2" max="9" width="7" style="45" customWidth="1"/>
    <col min="10" max="10" width="4.7109375" style="46" customWidth="1"/>
    <col min="11" max="16384" width="11.42578125" style="46"/>
  </cols>
  <sheetData>
    <row r="1" spans="1:11" s="61" customFormat="1" ht="42.95" customHeight="1" x14ac:dyDescent="0.2">
      <c r="A1" s="58"/>
      <c r="B1" s="58"/>
      <c r="C1" s="58"/>
      <c r="D1" s="59"/>
      <c r="E1" s="59"/>
      <c r="F1" s="59"/>
      <c r="H1" s="60"/>
      <c r="K1" s="62"/>
    </row>
    <row r="2" spans="1:11" s="61" customFormat="1" ht="13.5" thickBot="1" x14ac:dyDescent="0.25">
      <c r="A2" s="58"/>
      <c r="B2" s="58"/>
      <c r="C2" s="58"/>
      <c r="D2" s="59"/>
      <c r="E2" s="59"/>
      <c r="F2" s="59"/>
      <c r="H2" s="60"/>
    </row>
    <row r="3" spans="1:11" s="61" customFormat="1" ht="4.1500000000000004" customHeight="1" x14ac:dyDescent="0.2">
      <c r="A3" s="63"/>
      <c r="B3" s="63"/>
      <c r="C3" s="63"/>
      <c r="D3" s="64"/>
      <c r="E3" s="64"/>
      <c r="F3" s="64"/>
      <c r="G3" s="66"/>
      <c r="H3" s="65"/>
      <c r="I3" s="66"/>
    </row>
    <row r="4" spans="1:11" s="71" customFormat="1" ht="10.5" customHeight="1" x14ac:dyDescent="0.2">
      <c r="A4" s="69" t="s">
        <v>36</v>
      </c>
      <c r="B4" s="70"/>
      <c r="C4" s="70"/>
      <c r="D4" s="70"/>
      <c r="E4" s="70"/>
      <c r="F4" s="70"/>
      <c r="G4" s="70"/>
      <c r="H4" s="70"/>
      <c r="I4" s="70"/>
    </row>
    <row r="5" spans="1:11" s="71" customFormat="1" ht="9.9499999999999993" customHeight="1" x14ac:dyDescent="0.2">
      <c r="A5" s="69" t="s">
        <v>37</v>
      </c>
      <c r="B5" s="70"/>
      <c r="C5" s="70"/>
      <c r="D5" s="70"/>
      <c r="F5" s="70"/>
      <c r="G5" s="72"/>
      <c r="H5" s="70"/>
      <c r="I5" s="72" t="s">
        <v>11</v>
      </c>
    </row>
    <row r="6" spans="1:11" ht="6.2" customHeight="1" x14ac:dyDescent="0.2"/>
    <row r="7" spans="1:11" s="67" customFormat="1" ht="8.4499999999999993" customHeight="1" x14ac:dyDescent="0.2">
      <c r="A7" s="56" t="s">
        <v>24</v>
      </c>
      <c r="B7" s="57" t="s">
        <v>0</v>
      </c>
      <c r="C7" s="57" t="s">
        <v>15</v>
      </c>
      <c r="D7" s="57" t="s">
        <v>35</v>
      </c>
      <c r="E7" s="57" t="s">
        <v>1</v>
      </c>
      <c r="F7" s="57" t="s">
        <v>14</v>
      </c>
      <c r="G7" s="57" t="s">
        <v>17</v>
      </c>
      <c r="H7" s="57" t="s">
        <v>40</v>
      </c>
      <c r="I7" s="57" t="s">
        <v>41</v>
      </c>
    </row>
    <row r="8" spans="1:11" s="67" customFormat="1" ht="8.4499999999999993" customHeight="1" x14ac:dyDescent="0.2">
      <c r="A8" s="56" t="s">
        <v>9</v>
      </c>
      <c r="B8" s="57" t="s">
        <v>10</v>
      </c>
      <c r="C8" s="57"/>
      <c r="D8" s="57"/>
      <c r="E8" s="56"/>
      <c r="F8" s="56"/>
      <c r="G8" s="56"/>
      <c r="H8" s="56"/>
      <c r="I8" s="57"/>
    </row>
    <row r="9" spans="1:11" ht="8.25" customHeight="1" x14ac:dyDescent="0.2">
      <c r="B9" s="55"/>
      <c r="C9" s="55"/>
      <c r="D9" s="55"/>
      <c r="E9" s="55"/>
      <c r="F9" s="55"/>
      <c r="G9" s="55"/>
      <c r="H9" s="55"/>
      <c r="I9" s="55"/>
    </row>
    <row r="10" spans="1:11" s="53" customFormat="1" ht="9.9499999999999993" customHeight="1" x14ac:dyDescent="0.2">
      <c r="A10" s="53" t="s">
        <v>2</v>
      </c>
      <c r="B10" s="54">
        <v>150</v>
      </c>
      <c r="C10" s="54">
        <v>49</v>
      </c>
      <c r="D10" s="54">
        <v>37</v>
      </c>
      <c r="E10" s="54">
        <f>SUM(E12:E15,E18,E21:E25)</f>
        <v>25</v>
      </c>
      <c r="F10" s="54">
        <f>SUM(F12:F15,F18,F21:F25)</f>
        <v>21</v>
      </c>
      <c r="G10" s="54">
        <v>7</v>
      </c>
      <c r="H10" s="54">
        <f>SUM(H12:H15,H18,H21:H25)</f>
        <v>6</v>
      </c>
      <c r="I10" s="54">
        <f>SUM(I12:I15,I18,I21:I25)</f>
        <v>5</v>
      </c>
    </row>
    <row r="11" spans="1:11" s="53" customFormat="1" ht="4.1500000000000004" customHeight="1" x14ac:dyDescent="0.2">
      <c r="B11" s="52"/>
      <c r="C11" s="52"/>
      <c r="D11" s="52"/>
      <c r="E11" s="52"/>
      <c r="F11" s="52"/>
      <c r="G11" s="52"/>
      <c r="H11" s="52"/>
      <c r="I11" s="52"/>
    </row>
    <row r="12" spans="1:11" ht="9.9499999999999993" customHeight="1" x14ac:dyDescent="0.2">
      <c r="A12" s="51" t="s">
        <v>3</v>
      </c>
      <c r="B12" s="50">
        <v>9</v>
      </c>
      <c r="C12" s="50">
        <v>3</v>
      </c>
      <c r="D12" s="50">
        <v>2</v>
      </c>
      <c r="E12" s="45">
        <v>2</v>
      </c>
      <c r="F12" s="50">
        <v>1</v>
      </c>
      <c r="G12" s="50" t="s">
        <v>18</v>
      </c>
      <c r="H12" s="50">
        <v>1</v>
      </c>
      <c r="I12" s="50" t="s">
        <v>18</v>
      </c>
    </row>
    <row r="13" spans="1:11" ht="9.9499999999999993" customHeight="1" x14ac:dyDescent="0.2">
      <c r="A13" s="51" t="s">
        <v>20</v>
      </c>
      <c r="B13" s="50">
        <v>8</v>
      </c>
      <c r="C13" s="50">
        <v>3</v>
      </c>
      <c r="D13" s="50">
        <v>2</v>
      </c>
      <c r="E13" s="49">
        <v>2</v>
      </c>
      <c r="F13" s="49">
        <v>1</v>
      </c>
      <c r="G13" s="50" t="s">
        <v>18</v>
      </c>
      <c r="H13" s="50" t="s">
        <v>18</v>
      </c>
      <c r="I13" s="50" t="s">
        <v>18</v>
      </c>
    </row>
    <row r="14" spans="1:11" ht="9.9499999999999993" customHeight="1" x14ac:dyDescent="0.2">
      <c r="A14" s="51" t="s">
        <v>7</v>
      </c>
      <c r="B14" s="50">
        <v>8</v>
      </c>
      <c r="C14" s="50">
        <v>2</v>
      </c>
      <c r="D14" s="50">
        <v>2</v>
      </c>
      <c r="E14" s="49">
        <v>2</v>
      </c>
      <c r="F14" s="49">
        <v>1</v>
      </c>
      <c r="G14" s="50">
        <v>1</v>
      </c>
      <c r="H14" s="50" t="s">
        <v>18</v>
      </c>
      <c r="I14" s="50" t="s">
        <v>18</v>
      </c>
    </row>
    <row r="15" spans="1:11" ht="9.9499999999999993" customHeight="1" x14ac:dyDescent="0.2">
      <c r="A15" s="51" t="s">
        <v>21</v>
      </c>
      <c r="B15" s="50">
        <v>17</v>
      </c>
      <c r="C15" s="50">
        <v>7</v>
      </c>
      <c r="D15" s="50">
        <v>5</v>
      </c>
      <c r="E15" s="50">
        <v>3</v>
      </c>
      <c r="F15" s="50">
        <v>2</v>
      </c>
      <c r="G15" s="50" t="s">
        <v>18</v>
      </c>
      <c r="H15" s="50" t="s">
        <v>18</v>
      </c>
      <c r="I15" s="50" t="s">
        <v>18</v>
      </c>
    </row>
    <row r="16" spans="1:11" ht="9.9499999999999993" customHeight="1" x14ac:dyDescent="0.2">
      <c r="A16" s="51" t="s">
        <v>31</v>
      </c>
      <c r="B16" s="50">
        <v>2</v>
      </c>
      <c r="C16" s="50">
        <v>1</v>
      </c>
      <c r="D16" s="50">
        <v>1</v>
      </c>
      <c r="E16" s="50" t="s">
        <v>18</v>
      </c>
      <c r="F16" s="50" t="s">
        <v>18</v>
      </c>
      <c r="G16" s="50" t="s">
        <v>18</v>
      </c>
      <c r="H16" s="50" t="s">
        <v>18</v>
      </c>
      <c r="I16" s="50" t="s">
        <v>18</v>
      </c>
    </row>
    <row r="17" spans="1:9" ht="9.9499999999999993" customHeight="1" x14ac:dyDescent="0.2">
      <c r="A17" s="51" t="s">
        <v>32</v>
      </c>
      <c r="B17" s="50">
        <v>15</v>
      </c>
      <c r="C17" s="50">
        <v>6</v>
      </c>
      <c r="D17" s="50">
        <v>4</v>
      </c>
      <c r="E17" s="49">
        <v>3</v>
      </c>
      <c r="F17" s="49">
        <v>2</v>
      </c>
      <c r="G17" s="50" t="s">
        <v>18</v>
      </c>
      <c r="H17" s="50" t="s">
        <v>18</v>
      </c>
      <c r="I17" s="50" t="s">
        <v>18</v>
      </c>
    </row>
    <row r="18" spans="1:9" ht="9.9499999999999993" customHeight="1" x14ac:dyDescent="0.2">
      <c r="A18" s="51" t="s">
        <v>4</v>
      </c>
      <c r="B18" s="50">
        <v>31</v>
      </c>
      <c r="C18" s="50">
        <v>8</v>
      </c>
      <c r="D18" s="50">
        <v>9</v>
      </c>
      <c r="E18" s="50">
        <v>3</v>
      </c>
      <c r="F18" s="50">
        <v>6</v>
      </c>
      <c r="G18" s="50" t="s">
        <v>18</v>
      </c>
      <c r="H18" s="50">
        <v>2</v>
      </c>
      <c r="I18" s="50">
        <v>3</v>
      </c>
    </row>
    <row r="19" spans="1:9" ht="9.9499999999999993" customHeight="1" x14ac:dyDescent="0.2">
      <c r="A19" s="51" t="s">
        <v>30</v>
      </c>
      <c r="B19" s="50">
        <v>26</v>
      </c>
      <c r="C19" s="50">
        <v>6</v>
      </c>
      <c r="D19" s="50">
        <v>8</v>
      </c>
      <c r="E19" s="49">
        <v>2</v>
      </c>
      <c r="F19" s="49">
        <v>5</v>
      </c>
      <c r="G19" s="50" t="s">
        <v>18</v>
      </c>
      <c r="H19" s="49">
        <v>2</v>
      </c>
      <c r="I19" s="49">
        <v>3</v>
      </c>
    </row>
    <row r="20" spans="1:9" ht="9.9499999999999993" customHeight="1" x14ac:dyDescent="0.2">
      <c r="A20" s="51" t="s">
        <v>29</v>
      </c>
      <c r="B20" s="50">
        <v>5</v>
      </c>
      <c r="C20" s="50">
        <v>2</v>
      </c>
      <c r="D20" s="50">
        <v>1</v>
      </c>
      <c r="E20" s="49">
        <v>1</v>
      </c>
      <c r="F20" s="49">
        <v>1</v>
      </c>
      <c r="G20" s="50" t="s">
        <v>18</v>
      </c>
      <c r="H20" s="50" t="s">
        <v>18</v>
      </c>
      <c r="I20" s="50" t="s">
        <v>18</v>
      </c>
    </row>
    <row r="21" spans="1:9" ht="9.9499999999999993" customHeight="1" x14ac:dyDescent="0.2">
      <c r="A21" s="51" t="s">
        <v>22</v>
      </c>
      <c r="B21" s="50">
        <v>12</v>
      </c>
      <c r="C21" s="50">
        <v>5</v>
      </c>
      <c r="D21" s="50">
        <v>2</v>
      </c>
      <c r="E21" s="49">
        <v>2</v>
      </c>
      <c r="F21" s="49">
        <v>2</v>
      </c>
      <c r="G21" s="50">
        <v>1</v>
      </c>
      <c r="H21" s="50" t="s">
        <v>18</v>
      </c>
      <c r="I21" s="50" t="s">
        <v>18</v>
      </c>
    </row>
    <row r="22" spans="1:9" ht="9.9499999999999993" customHeight="1" x14ac:dyDescent="0.2">
      <c r="A22" s="51" t="s">
        <v>5</v>
      </c>
      <c r="B22" s="50">
        <v>16</v>
      </c>
      <c r="C22" s="50">
        <v>5</v>
      </c>
      <c r="D22" s="50">
        <v>4</v>
      </c>
      <c r="E22" s="49">
        <v>3</v>
      </c>
      <c r="F22" s="49">
        <v>2</v>
      </c>
      <c r="G22" s="50">
        <v>2</v>
      </c>
      <c r="H22" s="50" t="s">
        <v>18</v>
      </c>
      <c r="I22" s="50" t="s">
        <v>18</v>
      </c>
    </row>
    <row r="23" spans="1:9" ht="9.9499999999999993" customHeight="1" x14ac:dyDescent="0.2">
      <c r="A23" s="51" t="s">
        <v>6</v>
      </c>
      <c r="B23" s="50">
        <v>19</v>
      </c>
      <c r="C23" s="50">
        <v>6</v>
      </c>
      <c r="D23" s="50">
        <v>4</v>
      </c>
      <c r="E23" s="49">
        <v>4</v>
      </c>
      <c r="F23" s="49">
        <v>2</v>
      </c>
      <c r="G23" s="49">
        <v>2</v>
      </c>
      <c r="H23" s="49">
        <v>1</v>
      </c>
      <c r="I23" s="50" t="s">
        <v>18</v>
      </c>
    </row>
    <row r="24" spans="1:9" ht="9.9499999999999993" customHeight="1" x14ac:dyDescent="0.2">
      <c r="A24" s="51" t="s">
        <v>8</v>
      </c>
      <c r="B24" s="50">
        <v>14</v>
      </c>
      <c r="C24" s="50">
        <v>4</v>
      </c>
      <c r="D24" s="50">
        <v>4</v>
      </c>
      <c r="E24" s="49">
        <v>2</v>
      </c>
      <c r="F24" s="49">
        <v>2</v>
      </c>
      <c r="G24" s="50" t="s">
        <v>18</v>
      </c>
      <c r="H24" s="49">
        <v>1</v>
      </c>
      <c r="I24" s="49">
        <v>1</v>
      </c>
    </row>
    <row r="25" spans="1:9" ht="9.9499999999999993" customHeight="1" x14ac:dyDescent="0.2">
      <c r="A25" s="51" t="s">
        <v>23</v>
      </c>
      <c r="B25" s="50">
        <v>16</v>
      </c>
      <c r="C25" s="50">
        <v>6</v>
      </c>
      <c r="D25" s="50">
        <v>3</v>
      </c>
      <c r="E25" s="50">
        <v>2</v>
      </c>
      <c r="F25" s="50">
        <v>2</v>
      </c>
      <c r="G25" s="50">
        <v>1</v>
      </c>
      <c r="H25" s="50">
        <v>1</v>
      </c>
      <c r="I25" s="50">
        <v>1</v>
      </c>
    </row>
    <row r="26" spans="1:9" ht="9.9499999999999993" customHeight="1" x14ac:dyDescent="0.2">
      <c r="A26" s="51" t="s">
        <v>33</v>
      </c>
      <c r="B26" s="50">
        <v>2</v>
      </c>
      <c r="C26" s="50">
        <v>1</v>
      </c>
      <c r="D26" s="50" t="s">
        <v>18</v>
      </c>
      <c r="E26" s="50">
        <v>1</v>
      </c>
      <c r="F26" s="50" t="s">
        <v>18</v>
      </c>
      <c r="G26" s="50" t="s">
        <v>18</v>
      </c>
      <c r="H26" s="50" t="s">
        <v>18</v>
      </c>
      <c r="I26" s="50" t="s">
        <v>18</v>
      </c>
    </row>
    <row r="27" spans="1:9" ht="9.9499999999999993" customHeight="1" x14ac:dyDescent="0.2">
      <c r="A27" s="51" t="s">
        <v>34</v>
      </c>
      <c r="B27" s="50">
        <v>14</v>
      </c>
      <c r="C27" s="50">
        <v>5</v>
      </c>
      <c r="D27" s="50">
        <v>3</v>
      </c>
      <c r="E27" s="49">
        <v>1</v>
      </c>
      <c r="F27" s="49">
        <v>2</v>
      </c>
      <c r="G27" s="49">
        <v>1</v>
      </c>
      <c r="H27" s="49">
        <v>1</v>
      </c>
      <c r="I27" s="49">
        <v>1</v>
      </c>
    </row>
    <row r="28" spans="1:9" ht="9.9499999999999993" customHeight="1" x14ac:dyDescent="0.2">
      <c r="A28" s="48"/>
      <c r="B28" s="47"/>
      <c r="C28" s="47"/>
      <c r="D28" s="47"/>
      <c r="E28" s="47"/>
      <c r="F28" s="47"/>
      <c r="G28" s="47"/>
      <c r="H28" s="47"/>
      <c r="I28" s="47"/>
    </row>
    <row r="29" spans="1:9" ht="2.1" customHeight="1" x14ac:dyDescent="0.2"/>
    <row r="30" spans="1:9" s="68" customFormat="1" ht="8.4499999999999993" customHeight="1" x14ac:dyDescent="0.2">
      <c r="A30" s="44" t="s">
        <v>39</v>
      </c>
      <c r="B30" s="43"/>
      <c r="C30" s="43"/>
      <c r="D30" s="43"/>
      <c r="E30" s="43"/>
      <c r="F30" s="43"/>
      <c r="G30" s="43"/>
      <c r="H30" s="43"/>
      <c r="I30" s="43"/>
    </row>
    <row r="31" spans="1:9" s="68" customFormat="1" ht="9.9499999999999993" customHeight="1" x14ac:dyDescent="0.2">
      <c r="A31" s="42"/>
      <c r="B31" s="41"/>
      <c r="C31" s="41"/>
      <c r="D31" s="41"/>
      <c r="E31" s="41"/>
      <c r="F31" s="41"/>
      <c r="G31" s="41"/>
      <c r="H31" s="41"/>
      <c r="I31" s="41"/>
    </row>
    <row r="32" spans="1:9" s="40" customFormat="1" ht="8.4499999999999993" customHeight="1" x14ac:dyDescent="0.2">
      <c r="A32" s="40" t="s">
        <v>38</v>
      </c>
      <c r="B32" s="39"/>
      <c r="C32" s="39"/>
      <c r="D32" s="39"/>
      <c r="E32" s="39"/>
      <c r="F32" s="39"/>
      <c r="G32" s="39"/>
      <c r="H32" s="39"/>
      <c r="I32" s="39"/>
    </row>
  </sheetData>
  <pageMargins left="0.39370078740157483" right="2.4409448818897639" top="0.39370078740157483" bottom="3.4251968503937009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167E-4AC5-4296-97E5-80732DCC119B}">
  <dimension ref="A1:J32"/>
  <sheetViews>
    <sheetView showGridLines="0" tabSelected="1" zoomScale="130" zoomScaleNormal="130" workbookViewId="0">
      <selection activeCell="H1" sqref="H1"/>
    </sheetView>
  </sheetViews>
  <sheetFormatPr baseColWidth="10" defaultColWidth="11.42578125" defaultRowHeight="9.9499999999999993" customHeight="1" x14ac:dyDescent="0.2"/>
  <cols>
    <col min="1" max="1" width="16.28515625" style="46" customWidth="1"/>
    <col min="2" max="8" width="7.7109375" style="45" customWidth="1"/>
    <col min="9" max="9" width="4.7109375" style="46" customWidth="1"/>
    <col min="10" max="16384" width="11.42578125" style="46"/>
  </cols>
  <sheetData>
    <row r="1" spans="1:10" s="61" customFormat="1" ht="42.95" customHeight="1" x14ac:dyDescent="0.2">
      <c r="A1" s="58"/>
      <c r="B1" s="58"/>
      <c r="C1" s="58"/>
      <c r="D1" s="59"/>
      <c r="E1" s="59"/>
      <c r="F1" s="59"/>
      <c r="J1" s="62"/>
    </row>
    <row r="2" spans="1:10" s="61" customFormat="1" ht="13.5" thickBot="1" x14ac:dyDescent="0.25">
      <c r="A2" s="58"/>
      <c r="B2" s="58"/>
      <c r="C2" s="58"/>
      <c r="D2" s="59"/>
      <c r="E2" s="59"/>
      <c r="F2" s="59"/>
    </row>
    <row r="3" spans="1:10" s="61" customFormat="1" ht="4.1500000000000004" customHeight="1" x14ac:dyDescent="0.2">
      <c r="A3" s="63"/>
      <c r="B3" s="63"/>
      <c r="C3" s="63"/>
      <c r="D3" s="64"/>
      <c r="E3" s="64"/>
      <c r="F3" s="64"/>
      <c r="G3" s="66"/>
      <c r="H3" s="66"/>
    </row>
    <row r="4" spans="1:10" s="71" customFormat="1" ht="10.5" customHeight="1" x14ac:dyDescent="0.2">
      <c r="A4" s="69" t="s">
        <v>45</v>
      </c>
      <c r="B4" s="70"/>
      <c r="C4" s="70"/>
      <c r="D4" s="70"/>
      <c r="E4" s="70"/>
      <c r="F4" s="70"/>
      <c r="G4" s="70"/>
      <c r="H4" s="70"/>
    </row>
    <row r="5" spans="1:10" s="71" customFormat="1" ht="9.9499999999999993" customHeight="1" x14ac:dyDescent="0.2">
      <c r="A5" s="69" t="s">
        <v>37</v>
      </c>
      <c r="B5" s="70"/>
      <c r="C5" s="70"/>
      <c r="D5" s="70"/>
      <c r="F5" s="70"/>
      <c r="G5" s="72"/>
      <c r="H5" s="72" t="s">
        <v>11</v>
      </c>
    </row>
    <row r="6" spans="1:10" ht="6.2" customHeight="1" x14ac:dyDescent="0.2"/>
    <row r="7" spans="1:10" s="67" customFormat="1" ht="8.4499999999999993" customHeight="1" x14ac:dyDescent="0.2">
      <c r="A7" s="56" t="s">
        <v>24</v>
      </c>
      <c r="B7" s="57" t="s">
        <v>0</v>
      </c>
      <c r="C7" s="57" t="s">
        <v>15</v>
      </c>
      <c r="D7" s="57" t="s">
        <v>35</v>
      </c>
      <c r="E7" s="57" t="s">
        <v>42</v>
      </c>
      <c r="F7" s="57" t="s">
        <v>1</v>
      </c>
      <c r="G7" s="57" t="s">
        <v>17</v>
      </c>
      <c r="H7" s="57" t="s">
        <v>43</v>
      </c>
    </row>
    <row r="8" spans="1:10" s="67" customFormat="1" ht="8.4499999999999993" customHeight="1" x14ac:dyDescent="0.2">
      <c r="A8" s="56" t="s">
        <v>9</v>
      </c>
      <c r="B8" s="57" t="s">
        <v>10</v>
      </c>
      <c r="C8" s="57"/>
      <c r="D8" s="57"/>
      <c r="E8" s="56"/>
      <c r="F8" s="56"/>
      <c r="G8" s="56"/>
      <c r="H8" s="57"/>
    </row>
    <row r="9" spans="1:10" ht="8.25" customHeight="1" x14ac:dyDescent="0.2">
      <c r="B9" s="55"/>
      <c r="C9" s="55"/>
      <c r="D9" s="55"/>
      <c r="E9" s="55"/>
      <c r="F9" s="55"/>
      <c r="G9" s="55"/>
      <c r="H9" s="55"/>
    </row>
    <row r="10" spans="1:10" s="53" customFormat="1" ht="9.9499999999999993" customHeight="1" x14ac:dyDescent="0.2">
      <c r="A10" s="53" t="s">
        <v>2</v>
      </c>
      <c r="B10" s="54">
        <v>150</v>
      </c>
      <c r="C10" s="54">
        <v>50</v>
      </c>
      <c r="D10" s="54">
        <v>32</v>
      </c>
      <c r="E10" s="54">
        <v>25</v>
      </c>
      <c r="F10" s="54">
        <v>23</v>
      </c>
      <c r="G10" s="54">
        <v>13</v>
      </c>
      <c r="H10" s="54">
        <v>7</v>
      </c>
    </row>
    <row r="11" spans="1:10" s="53" customFormat="1" ht="4.1500000000000004" customHeight="1" x14ac:dyDescent="0.2">
      <c r="B11" s="52"/>
      <c r="C11" s="52"/>
      <c r="D11" s="52"/>
      <c r="E11" s="52"/>
      <c r="F11" s="52"/>
      <c r="G11" s="52"/>
      <c r="H11" s="52"/>
    </row>
    <row r="12" spans="1:10" ht="9.9499999999999993" customHeight="1" x14ac:dyDescent="0.2">
      <c r="A12" s="51" t="s">
        <v>3</v>
      </c>
      <c r="B12" s="50">
        <v>8</v>
      </c>
      <c r="C12" s="50">
        <v>3</v>
      </c>
      <c r="D12" s="50">
        <v>2</v>
      </c>
      <c r="E12" s="45">
        <v>1</v>
      </c>
      <c r="F12" s="50">
        <v>1</v>
      </c>
      <c r="G12" s="50">
        <v>1</v>
      </c>
      <c r="H12" s="50" t="s">
        <v>18</v>
      </c>
    </row>
    <row r="13" spans="1:10" ht="9.9499999999999993" customHeight="1" x14ac:dyDescent="0.2">
      <c r="A13" s="51" t="s">
        <v>20</v>
      </c>
      <c r="B13" s="50">
        <v>8</v>
      </c>
      <c r="C13" s="50">
        <v>4</v>
      </c>
      <c r="D13" s="50">
        <v>1</v>
      </c>
      <c r="E13" s="49">
        <v>1</v>
      </c>
      <c r="F13" s="49">
        <v>2</v>
      </c>
      <c r="G13" s="50" t="s">
        <v>18</v>
      </c>
      <c r="H13" s="50" t="s">
        <v>18</v>
      </c>
    </row>
    <row r="14" spans="1:10" ht="9.9499999999999993" customHeight="1" x14ac:dyDescent="0.2">
      <c r="A14" s="51" t="s">
        <v>7</v>
      </c>
      <c r="B14" s="50">
        <v>8</v>
      </c>
      <c r="C14" s="50">
        <v>3</v>
      </c>
      <c r="D14" s="50">
        <v>1</v>
      </c>
      <c r="E14" s="49">
        <v>1</v>
      </c>
      <c r="F14" s="49">
        <v>2</v>
      </c>
      <c r="G14" s="50">
        <v>1</v>
      </c>
      <c r="H14" s="50" t="s">
        <v>18</v>
      </c>
    </row>
    <row r="15" spans="1:10" ht="9.9499999999999993" customHeight="1" x14ac:dyDescent="0.2">
      <c r="A15" s="51" t="s">
        <v>21</v>
      </c>
      <c r="B15" s="50">
        <v>17</v>
      </c>
      <c r="C15" s="50">
        <v>6</v>
      </c>
      <c r="D15" s="50">
        <v>4</v>
      </c>
      <c r="E15" s="50">
        <v>3</v>
      </c>
      <c r="F15" s="50">
        <v>3</v>
      </c>
      <c r="G15" s="50" t="s">
        <v>18</v>
      </c>
      <c r="H15" s="50">
        <v>1</v>
      </c>
    </row>
    <row r="16" spans="1:10" ht="9.9499999999999993" customHeight="1" x14ac:dyDescent="0.2">
      <c r="A16" s="51" t="s">
        <v>31</v>
      </c>
      <c r="B16" s="50">
        <v>2</v>
      </c>
      <c r="C16" s="50">
        <v>1</v>
      </c>
      <c r="D16" s="50">
        <v>1</v>
      </c>
      <c r="E16" s="50" t="s">
        <v>18</v>
      </c>
      <c r="F16" s="50" t="s">
        <v>18</v>
      </c>
      <c r="G16" s="50" t="s">
        <v>18</v>
      </c>
      <c r="H16" s="50" t="s">
        <v>18</v>
      </c>
    </row>
    <row r="17" spans="1:8" ht="9.9499999999999993" customHeight="1" x14ac:dyDescent="0.2">
      <c r="A17" s="51" t="s">
        <v>32</v>
      </c>
      <c r="B17" s="50">
        <v>15</v>
      </c>
      <c r="C17" s="50">
        <v>5</v>
      </c>
      <c r="D17" s="50">
        <v>3</v>
      </c>
      <c r="E17" s="49">
        <v>3</v>
      </c>
      <c r="F17" s="49">
        <v>3</v>
      </c>
      <c r="G17" s="50" t="s">
        <v>18</v>
      </c>
      <c r="H17" s="50">
        <v>1</v>
      </c>
    </row>
    <row r="18" spans="1:8" ht="9.9499999999999993" customHeight="1" x14ac:dyDescent="0.2">
      <c r="A18" s="51" t="s">
        <v>4</v>
      </c>
      <c r="B18" s="50">
        <v>31</v>
      </c>
      <c r="C18" s="50">
        <v>8</v>
      </c>
      <c r="D18" s="50">
        <v>9</v>
      </c>
      <c r="E18" s="50">
        <v>6</v>
      </c>
      <c r="F18" s="50">
        <v>3</v>
      </c>
      <c r="G18" s="50">
        <v>2</v>
      </c>
      <c r="H18" s="50">
        <v>3</v>
      </c>
    </row>
    <row r="19" spans="1:8" ht="9.9499999999999993" customHeight="1" x14ac:dyDescent="0.2">
      <c r="A19" s="51" t="s">
        <v>30</v>
      </c>
      <c r="B19" s="50">
        <v>26</v>
      </c>
      <c r="C19" s="50">
        <v>6</v>
      </c>
      <c r="D19" s="50">
        <v>8</v>
      </c>
      <c r="E19" s="49">
        <v>5</v>
      </c>
      <c r="F19" s="49">
        <v>2</v>
      </c>
      <c r="G19" s="50">
        <v>2</v>
      </c>
      <c r="H19" s="49">
        <v>3</v>
      </c>
    </row>
    <row r="20" spans="1:8" ht="9.9499999999999993" customHeight="1" x14ac:dyDescent="0.2">
      <c r="A20" s="51" t="s">
        <v>29</v>
      </c>
      <c r="B20" s="50">
        <v>5</v>
      </c>
      <c r="C20" s="50">
        <v>2</v>
      </c>
      <c r="D20" s="50">
        <v>1</v>
      </c>
      <c r="E20" s="49">
        <v>1</v>
      </c>
      <c r="F20" s="49">
        <v>1</v>
      </c>
      <c r="G20" s="50" t="s">
        <v>18</v>
      </c>
      <c r="H20" s="50" t="s">
        <v>18</v>
      </c>
    </row>
    <row r="21" spans="1:8" ht="9.9499999999999993" customHeight="1" x14ac:dyDescent="0.2">
      <c r="A21" s="51" t="s">
        <v>22</v>
      </c>
      <c r="B21" s="50">
        <v>12</v>
      </c>
      <c r="C21" s="50">
        <v>4</v>
      </c>
      <c r="D21" s="50">
        <v>2</v>
      </c>
      <c r="E21" s="49">
        <v>3</v>
      </c>
      <c r="F21" s="49">
        <v>2</v>
      </c>
      <c r="G21" s="50">
        <v>1</v>
      </c>
      <c r="H21" s="50" t="s">
        <v>18</v>
      </c>
    </row>
    <row r="22" spans="1:8" ht="9.9499999999999993" customHeight="1" x14ac:dyDescent="0.2">
      <c r="A22" s="51" t="s">
        <v>5</v>
      </c>
      <c r="B22" s="50">
        <v>16</v>
      </c>
      <c r="C22" s="50">
        <v>5</v>
      </c>
      <c r="D22" s="50">
        <v>3</v>
      </c>
      <c r="E22" s="49">
        <v>3</v>
      </c>
      <c r="F22" s="49">
        <v>3</v>
      </c>
      <c r="G22" s="50">
        <v>2</v>
      </c>
      <c r="H22" s="50" t="s">
        <v>18</v>
      </c>
    </row>
    <row r="23" spans="1:8" ht="9.9499999999999993" customHeight="1" x14ac:dyDescent="0.2">
      <c r="A23" s="51" t="s">
        <v>6</v>
      </c>
      <c r="B23" s="50">
        <v>19</v>
      </c>
      <c r="C23" s="50">
        <v>7</v>
      </c>
      <c r="D23" s="50">
        <v>3</v>
      </c>
      <c r="E23" s="49">
        <v>3</v>
      </c>
      <c r="F23" s="49">
        <v>3</v>
      </c>
      <c r="G23" s="49">
        <v>3</v>
      </c>
      <c r="H23" s="50" t="s">
        <v>18</v>
      </c>
    </row>
    <row r="24" spans="1:8" ht="9.9499999999999993" customHeight="1" x14ac:dyDescent="0.2">
      <c r="A24" s="51" t="s">
        <v>8</v>
      </c>
      <c r="B24" s="50">
        <v>15</v>
      </c>
      <c r="C24" s="50">
        <v>4</v>
      </c>
      <c r="D24" s="50">
        <v>4</v>
      </c>
      <c r="E24" s="49">
        <v>2</v>
      </c>
      <c r="F24" s="49">
        <v>2</v>
      </c>
      <c r="G24" s="50">
        <v>2</v>
      </c>
      <c r="H24" s="49">
        <v>1</v>
      </c>
    </row>
    <row r="25" spans="1:8" ht="9.9499999999999993" customHeight="1" x14ac:dyDescent="0.2">
      <c r="A25" s="51" t="s">
        <v>23</v>
      </c>
      <c r="B25" s="50">
        <v>16</v>
      </c>
      <c r="C25" s="50">
        <v>6</v>
      </c>
      <c r="D25" s="50">
        <v>3</v>
      </c>
      <c r="E25" s="50">
        <v>2</v>
      </c>
      <c r="F25" s="50">
        <v>2</v>
      </c>
      <c r="G25" s="50">
        <v>1</v>
      </c>
      <c r="H25" s="50">
        <v>2</v>
      </c>
    </row>
    <row r="26" spans="1:8" ht="9.9499999999999993" customHeight="1" x14ac:dyDescent="0.2">
      <c r="A26" s="51" t="s">
        <v>33</v>
      </c>
      <c r="B26" s="50">
        <v>2</v>
      </c>
      <c r="C26" s="50">
        <v>1</v>
      </c>
      <c r="D26" s="50" t="s">
        <v>18</v>
      </c>
      <c r="E26" s="50" t="s">
        <v>18</v>
      </c>
      <c r="F26" s="50">
        <v>1</v>
      </c>
      <c r="G26" s="50" t="s">
        <v>18</v>
      </c>
      <c r="H26" s="50" t="s">
        <v>18</v>
      </c>
    </row>
    <row r="27" spans="1:8" ht="9.9499999999999993" customHeight="1" x14ac:dyDescent="0.2">
      <c r="A27" s="51" t="s">
        <v>34</v>
      </c>
      <c r="B27" s="50">
        <v>14</v>
      </c>
      <c r="C27" s="50">
        <v>5</v>
      </c>
      <c r="D27" s="50">
        <v>3</v>
      </c>
      <c r="E27" s="49">
        <v>2</v>
      </c>
      <c r="F27" s="49">
        <v>1</v>
      </c>
      <c r="G27" s="49">
        <v>1</v>
      </c>
      <c r="H27" s="49">
        <v>2</v>
      </c>
    </row>
    <row r="28" spans="1:8" ht="9.9499999999999993" customHeight="1" x14ac:dyDescent="0.2">
      <c r="A28" s="48"/>
      <c r="B28" s="47"/>
      <c r="C28" s="47"/>
      <c r="D28" s="47"/>
      <c r="E28" s="47"/>
      <c r="F28" s="47"/>
      <c r="G28" s="47"/>
      <c r="H28" s="47"/>
    </row>
    <row r="29" spans="1:8" ht="2.1" customHeight="1" x14ac:dyDescent="0.2"/>
    <row r="30" spans="1:8" s="68" customFormat="1" ht="8.4499999999999993" customHeight="1" x14ac:dyDescent="0.2">
      <c r="A30" s="44" t="s">
        <v>39</v>
      </c>
      <c r="B30" s="43"/>
      <c r="C30" s="43"/>
      <c r="D30" s="43"/>
      <c r="E30" s="43"/>
      <c r="F30" s="43"/>
      <c r="G30" s="43"/>
      <c r="H30" s="43"/>
    </row>
    <row r="31" spans="1:8" s="68" customFormat="1" ht="9.9499999999999993" customHeight="1" x14ac:dyDescent="0.2">
      <c r="A31" s="42"/>
      <c r="B31" s="41"/>
      <c r="C31" s="41"/>
      <c r="D31" s="41"/>
      <c r="E31" s="41"/>
      <c r="F31" s="41"/>
      <c r="G31" s="41"/>
      <c r="H31" s="41"/>
    </row>
    <row r="32" spans="1:8" s="40" customFormat="1" ht="8.4499999999999993" customHeight="1" x14ac:dyDescent="0.2">
      <c r="A32" s="40" t="s">
        <v>44</v>
      </c>
      <c r="B32" s="39"/>
      <c r="C32" s="39"/>
      <c r="D32" s="39"/>
      <c r="E32" s="39"/>
      <c r="F32" s="39"/>
      <c r="G32" s="39"/>
      <c r="H32" s="39"/>
    </row>
  </sheetData>
  <pageMargins left="0.39370078740157483" right="2.4409448818897639" top="0.39370078740157483" bottom="3.4251968503937009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2012</vt:lpstr>
      <vt:lpstr>2017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Steck</dc:creator>
  <cp:lastModifiedBy>Brunner Isabelle</cp:lastModifiedBy>
  <cp:lastPrinted>2022-04-13T07:01:04Z</cp:lastPrinted>
  <dcterms:created xsi:type="dcterms:W3CDTF">1997-06-17T14:41:45Z</dcterms:created>
  <dcterms:modified xsi:type="dcterms:W3CDTF">2022-04-13T07:01:32Z</dcterms:modified>
</cp:coreProperties>
</file>