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8535" tabRatio="694" activeTab="0"/>
  </bookViews>
  <sheets>
    <sheet name="Titel" sheetId="1" r:id="rId1"/>
    <sheet name="Zusam.Kosten" sheetId="2" r:id="rId2"/>
    <sheet name="Zusam.Stunden" sheetId="3" r:id="rId3"/>
    <sheet name="1 Baustelle" sheetId="4" r:id="rId4"/>
    <sheet name="2 Boden" sheetId="5" r:id="rId5"/>
  </sheets>
  <definedNames>
    <definedName name="logo_ecu.bmp">"Image 4"</definedName>
    <definedName name="_xlnm.Print_Area" localSheetId="3">'1 Baustelle'!$A$1:$E$59</definedName>
    <definedName name="_xlnm.Print_Area" localSheetId="4">'2 Boden'!$A$1:$E$33</definedName>
    <definedName name="_xlnm.Print_Area" localSheetId="0">'Titel'!$A$1:$C$26</definedName>
    <definedName name="_xlnm.Print_Area" localSheetId="1">'Zusam.Kosten'!$A$1:$E$28</definedName>
    <definedName name="_xlnm.Print_Area" localSheetId="2">'Zusam.Stunden'!$A$1:$D$22</definedName>
  </definedNames>
  <calcPr fullCalcOnLoad="1"/>
</workbook>
</file>

<file path=xl/sharedStrings.xml><?xml version="1.0" encoding="utf-8"?>
<sst xmlns="http://schemas.openxmlformats.org/spreadsheetml/2006/main" count="249" uniqueCount="245">
  <si>
    <t>Anhang N5</t>
  </si>
  <si>
    <t>" Name des Auftraggebers "</t>
  </si>
  <si>
    <t>" Bezeichnung des Projekts "</t>
  </si>
  <si>
    <t>LEISTUNGEN UND BERECHNUNG DER HONORARE DER INGENIEUR-GEOMETERINNEN UND -GEOMETER</t>
  </si>
  <si>
    <t>Blätter
1 Baustelle
und 
2 Boden</t>
  </si>
  <si>
    <t>Detail der Berechnung</t>
  </si>
  <si>
    <t>Blatt Zusam.Kosten</t>
  </si>
  <si>
    <t>Zusammenfassung der Kosten</t>
  </si>
  <si>
    <t>Blatt Zusam.Stunden</t>
  </si>
  <si>
    <t>Zusammenfassung der Stunden</t>
  </si>
  <si>
    <t xml:space="preserve">ANGEBOT IN FRANKEN (inkl. MWST):  </t>
  </si>
  <si>
    <t xml:space="preserve">ANGEBOT IN STUNDEN:  </t>
  </si>
  <si>
    <t xml:space="preserve">Name oder Firma:  </t>
  </si>
  <si>
    <t>………………………………..</t>
  </si>
  <si>
    <t xml:space="preserve">Ort:  </t>
  </si>
  <si>
    <t>………………………………..</t>
  </si>
  <si>
    <t xml:space="preserve">Datum:  </t>
  </si>
  <si>
    <t>………………………………..</t>
  </si>
  <si>
    <t xml:space="preserve">Unterschrift: </t>
  </si>
  <si>
    <t>………………………………..</t>
  </si>
  <si>
    <t>ZUSAMMENFASSUNG DER KOSTEN</t>
  </si>
  <si>
    <t>1.</t>
  </si>
  <si>
    <t>BAUSTELLE</t>
  </si>
  <si>
    <t>Erstellen der Grundlagenpläne</t>
  </si>
  <si>
    <t>Zusätzliche Aufnahme der örtlichen Verhältnisse</t>
  </si>
  <si>
    <t>Präzisionsnivellement</t>
  </si>
  <si>
    <t>Absteckung für Erdarbeiten</t>
  </si>
  <si>
    <t>Versicherung der Bauebenen</t>
  </si>
  <si>
    <t>Schlitzwände</t>
  </si>
  <si>
    <t>Messung der Vertikalität</t>
  </si>
  <si>
    <t>Auslagen</t>
  </si>
  <si>
    <t>2.</t>
  </si>
  <si>
    <t>BODEN</t>
  </si>
  <si>
    <t>Teilungen</t>
  </si>
  <si>
    <t>Werkleitungskataster</t>
  </si>
  <si>
    <t>Kanalisationkataster</t>
  </si>
  <si>
    <t>Auslagen</t>
  </si>
  <si>
    <t>Total exkl. MWST:</t>
  </si>
  <si>
    <t>CHF</t>
  </si>
  <si>
    <t>Total festgelegt:</t>
  </si>
  <si>
    <t>CHF</t>
  </si>
  <si>
    <t>MWST-Satz in %:</t>
  </si>
  <si>
    <t>TOTAL inkl. MWST:</t>
  </si>
  <si>
    <t>CHF</t>
  </si>
  <si>
    <t>ZUSAMMENFASSUNG DER STUNDEN</t>
  </si>
  <si>
    <t>1.</t>
  </si>
  <si>
    <t>BAUSTELLE</t>
  </si>
  <si>
    <t>Erstellen der Grundlagenpläne</t>
  </si>
  <si>
    <t>Zusätzliche Aufnahme der örtlichen Verhältnisse</t>
  </si>
  <si>
    <t>Präzisionsnivellement</t>
  </si>
  <si>
    <t>Absteckung für Erdarbeiten</t>
  </si>
  <si>
    <t>Versicherung der Bauebenen</t>
  </si>
  <si>
    <t>Schlitzwände</t>
  </si>
  <si>
    <t>Messung der Vertikalität</t>
  </si>
  <si>
    <t>Auslagen</t>
  </si>
  <si>
    <t>2.</t>
  </si>
  <si>
    <t>BODEN</t>
  </si>
  <si>
    <t>Teilungen</t>
  </si>
  <si>
    <t>Werkleitungskataster</t>
  </si>
  <si>
    <t>Kanalisationkataster</t>
  </si>
  <si>
    <t>Auslagen</t>
  </si>
  <si>
    <t>Total</t>
  </si>
  <si>
    <r>
      <t>*</t>
    </r>
    <r>
      <rPr>
        <i/>
        <sz val="10"/>
        <rFont val="Arial"/>
        <family val="0"/>
      </rPr>
      <t>der Anteil wird vom Auftraggeber bestimmt</t>
    </r>
  </si>
  <si>
    <t>1. Baustelle</t>
  </si>
  <si>
    <t>Ausführ. *</t>
  </si>
  <si>
    <t>Betrag exkl. MWST</t>
  </si>
  <si>
    <t>Stunden</t>
  </si>
  <si>
    <t>Erstellen der Grundlagenpläne</t>
  </si>
  <si>
    <t>CHF</t>
  </si>
  <si>
    <t>%</t>
  </si>
  <si>
    <t>%</t>
  </si>
  <si>
    <t>Erstellen eines Netzes von Basispunkten.</t>
  </si>
  <si>
    <t>%</t>
  </si>
  <si>
    <t>Vermessung der Grenzpunkte.</t>
  </si>
  <si>
    <t>%</t>
  </si>
  <si>
    <t>%</t>
  </si>
  <si>
    <t>Übertragung der gemessenen Elemente und Erstellung eines Plans mit Hilfe von CAD.</t>
  </si>
  <si>
    <t>%</t>
  </si>
  <si>
    <t>Lieferung des Plans und einer Computerdatei im GEOBAT-Format.</t>
  </si>
  <si>
    <t>%</t>
  </si>
  <si>
    <t>Zusätzliche Aufnahme der örtlichen Verhältnisse</t>
  </si>
  <si>
    <t>CHF</t>
  </si>
  <si>
    <t>%</t>
  </si>
  <si>
    <t>Aufstellung der bestehenden Gebäudefassaden (Firste, Kranzgesimse usw.).</t>
  </si>
  <si>
    <t>%</t>
  </si>
  <si>
    <t>Vermessung (Situations- und Höhenplan) der Deckel und Einstiegsschachtsohlen auf und neben der Parzelle.</t>
  </si>
  <si>
    <t>%</t>
  </si>
  <si>
    <t>Vermessung (Situationsplan der Strassenmöbelierung (Kandelaber, Inseln etc.).</t>
  </si>
  <si>
    <t>%</t>
  </si>
  <si>
    <t>Vermessung (Situations- und Höhenplan) der prägenden Punkte in der Umgebung.</t>
  </si>
  <si>
    <t>%</t>
  </si>
  <si>
    <t>%</t>
  </si>
  <si>
    <t>Berechnung des digitalen Terrainmodells (DTM), Lieferung (elektronisch) der Strukturlinien und Bruchkanten sowie der prägenden Punkte des DTM im DXF-Format.</t>
  </si>
  <si>
    <t>%</t>
  </si>
  <si>
    <t>Berechnung der Höhenkurven.</t>
  </si>
  <si>
    <t>%</t>
  </si>
  <si>
    <t>Erarbeiten eines Situationsplans oder eines topographischen Übersichtsplans.</t>
  </si>
  <si>
    <t>%</t>
  </si>
  <si>
    <t>Aktualisierung der GEOBAT-Datei und Lieferung eines ergänzten Grundlageplans.</t>
  </si>
  <si>
    <t>%</t>
  </si>
  <si>
    <t>Präzisionsnivellement</t>
  </si>
  <si>
    <t>CHF</t>
  </si>
  <si>
    <t>Entwurf für ein Netz von Präzisionsnivellementpunkten, zusammen mit dem Bauingenieur oder Geotechniker.</t>
  </si>
  <si>
    <t>%</t>
  </si>
  <si>
    <t>Kennzeichnung der Punkte.</t>
  </si>
  <si>
    <t>%</t>
  </si>
  <si>
    <t>Originalmessung und Berechnung der Höhe der Punkte.</t>
  </si>
  <si>
    <t>%</t>
  </si>
  <si>
    <t>Erstellen einer Lageskizze der Punkte sowie einer Tabelle, in der die Resultate verglichen werden.</t>
  </si>
  <si>
    <t>%</t>
  </si>
  <si>
    <t>Kontrollmessung gemäss Fortschreiten der Baustelle und Nachführung der Vergleichstabelle.</t>
  </si>
  <si>
    <t>%</t>
  </si>
  <si>
    <t>Absteckung für Erdarbeiten</t>
  </si>
  <si>
    <t>CHF</t>
  </si>
  <si>
    <t>Berechnung der Lage des Gebäudes auf der Parzelle.</t>
  </si>
  <si>
    <t>%</t>
  </si>
  <si>
    <t>Absteckung der geplanten Bauten vor Erdbauarbeiten.</t>
  </si>
  <si>
    <t>%</t>
  </si>
  <si>
    <t>Aufstellen der Referenzhöhenpunkte (mit Anbindung an das Kantonsnivellement).</t>
  </si>
  <si>
    <t>%</t>
  </si>
  <si>
    <t>Erarbeiten eines Absteckungsplans.</t>
  </si>
  <si>
    <t>%</t>
  </si>
  <si>
    <t>Verlegen der Schnüre für Rohbau</t>
  </si>
  <si>
    <t>CHF</t>
  </si>
  <si>
    <t>%</t>
  </si>
  <si>
    <t>Kontrolle der Planie der Grabensohle.</t>
  </si>
  <si>
    <t>%</t>
  </si>
  <si>
    <t>%</t>
  </si>
  <si>
    <t>Nachführen des Absteckungsplans</t>
  </si>
  <si>
    <t>%</t>
  </si>
  <si>
    <t>Versicherung der Bauebenen</t>
  </si>
  <si>
    <t>CHF</t>
  </si>
  <si>
    <t>Vermessung Baugrubenaushub.</t>
  </si>
  <si>
    <t>%</t>
  </si>
  <si>
    <t>%</t>
  </si>
  <si>
    <t>Erhebung der Bruttohöhe der Erdgeschossdecke.</t>
  </si>
  <si>
    <t>%</t>
  </si>
  <si>
    <t>Schlitzwände</t>
  </si>
  <si>
    <t>CHF</t>
  </si>
  <si>
    <t>Absteckung der Führungsmauern, Pfosten usw.</t>
  </si>
  <si>
    <t>%</t>
  </si>
  <si>
    <t>Erstellen eines Absteckungsplans.</t>
  </si>
  <si>
    <t>%</t>
  </si>
  <si>
    <t>%</t>
  </si>
  <si>
    <t>Nachführen des Absteckungsplans</t>
  </si>
  <si>
    <t>%</t>
  </si>
  <si>
    <t>Einrichtung der Höhenfestpunkte in Zusammenarbeit mit dem Geotechniker zur Kontrolle der Schlitzwandstabilität.</t>
  </si>
  <si>
    <t>%</t>
  </si>
  <si>
    <t>Erstellen des Dossiers mit den Resultaten.</t>
  </si>
  <si>
    <t>%</t>
  </si>
  <si>
    <t>Kontrollmessungen gemäss Fortschreiten der Baustelle und Nachführung der Resultatenaufstellung.</t>
  </si>
  <si>
    <t>%</t>
  </si>
  <si>
    <t>Messung der Vertikalität</t>
  </si>
  <si>
    <t>CHF</t>
  </si>
  <si>
    <t>Einrichtung der Festpunkte auf den Mauern, Fassaden etc., in Zusammenarbeit mit dem Bauingenieur.</t>
  </si>
  <si>
    <t>%</t>
  </si>
  <si>
    <t>Erstellen des Dossiers mit den Resultaten.</t>
  </si>
  <si>
    <t>%</t>
  </si>
  <si>
    <t>Kontrollmessungen gemäss Fortschreiten der Baustelle und Nachführung der Resultatenaufstellung.</t>
  </si>
  <si>
    <t>%</t>
  </si>
  <si>
    <t>Auslagen</t>
  </si>
  <si>
    <t>CHF</t>
  </si>
  <si>
    <t>Pauschale</t>
  </si>
  <si>
    <t>Lieferungen.</t>
  </si>
  <si>
    <t>Pauschale</t>
  </si>
  <si>
    <t>Auslagen für Reproduktion.</t>
  </si>
  <si>
    <t>Pauschale</t>
  </si>
  <si>
    <t>TOTAL 1.  BAUSTELLE</t>
  </si>
  <si>
    <t>CHF</t>
  </si>
  <si>
    <r>
      <t>*</t>
    </r>
    <r>
      <rPr>
        <i/>
        <sz val="10"/>
        <rFont val="Arial"/>
        <family val="0"/>
      </rPr>
      <t>der Anteil wird vom Auftraggeber bestimmt</t>
    </r>
  </si>
  <si>
    <t>2. BODEN</t>
  </si>
  <si>
    <t>Ausführ. *</t>
  </si>
  <si>
    <t>Betrag exkl. MWST</t>
  </si>
  <si>
    <t>Stunden</t>
  </si>
  <si>
    <t>CHF</t>
  </si>
  <si>
    <t>Ergänzung des Fixpunktnetzes.</t>
  </si>
  <si>
    <t>%</t>
  </si>
  <si>
    <t>Wiederherstellung und Kennzeichnung der verlorenen Grenzpunkte.</t>
  </si>
  <si>
    <t>%</t>
  </si>
  <si>
    <t>Vermessung der neuen Gebäude (über und unter dem Boden) und der Ausbauarbeiten, gemäss einschlägiger Normen.</t>
  </si>
  <si>
    <t>%</t>
  </si>
  <si>
    <t>Berechnung des Fixpunktnetzes der Detailvermessung und der Flächen der neuen Bauten.</t>
  </si>
  <si>
    <t>%</t>
  </si>
  <si>
    <t>%</t>
  </si>
  <si>
    <t>%</t>
  </si>
  <si>
    <t>Behördengänge für Erhalt der nötigen Unterschriften.</t>
  </si>
  <si>
    <t>%</t>
  </si>
  <si>
    <t>Teilungen</t>
  </si>
  <si>
    <t>CHF</t>
  </si>
  <si>
    <t>Ergänzung des Fixpunktnetzes.</t>
  </si>
  <si>
    <t>%</t>
  </si>
  <si>
    <t>%</t>
  </si>
  <si>
    <t>Absteckung, Kennzeichnung und Erhebung der neuen Grenzpunkte.</t>
  </si>
  <si>
    <t>%</t>
  </si>
  <si>
    <t>Berechnung des Fixpunktnetzes, der Koordinaten der neuen Grenzpunkte und der neuen Parzellenflächen.</t>
  </si>
  <si>
    <t>%</t>
  </si>
  <si>
    <t>%</t>
  </si>
  <si>
    <t>Ausarbeitung der Dienstbarkeitspläne.</t>
  </si>
  <si>
    <t>%</t>
  </si>
  <si>
    <t>Behördengänge für Erhalt der nötigen Unterschriften.</t>
  </si>
  <si>
    <t>%</t>
  </si>
  <si>
    <t>Werkleitungskataster</t>
  </si>
  <si>
    <t>CHF</t>
  </si>
  <si>
    <t>%</t>
  </si>
  <si>
    <t>Kanalisationkataster</t>
  </si>
  <si>
    <t>CHF</t>
  </si>
  <si>
    <t>Vermessung (Situations- und Höhenplan) der neuen Schächte.</t>
  </si>
  <si>
    <t>%</t>
  </si>
  <si>
    <t>Vermessung des Innern der Schächte.</t>
  </si>
  <si>
    <t>%</t>
  </si>
  <si>
    <t>Erstellen eines Situationsplans.</t>
  </si>
  <si>
    <t>%</t>
  </si>
  <si>
    <t>Erstellen der Schachtprotokolle.</t>
  </si>
  <si>
    <t>%</t>
  </si>
  <si>
    <t>Erstellen des Längenprofils der Sammelleitungen.</t>
  </si>
  <si>
    <t>%</t>
  </si>
  <si>
    <t>Auslagen</t>
  </si>
  <si>
    <t>CHF</t>
  </si>
  <si>
    <t>Pauschale</t>
  </si>
  <si>
    <t>Lieferungen.</t>
  </si>
  <si>
    <t>Pauschale</t>
  </si>
  <si>
    <t>Kontrolle der Reproduktionskosten und Übermittlung der Rechnungen an den Auftraggeber zwecks Bezahlung.</t>
  </si>
  <si>
    <t>Pauschale</t>
  </si>
  <si>
    <t>Gebühren.</t>
  </si>
  <si>
    <t>Pauschale</t>
  </si>
  <si>
    <t>TOTAL 2. BODEN</t>
  </si>
  <si>
    <t>CHF</t>
  </si>
  <si>
    <t>Einmessung des Schnurgerüsts für den Rohbau</t>
  </si>
  <si>
    <t>Gebäudemutation</t>
  </si>
  <si>
    <t>Vermessung (Situationsplan) der Bodenbedeckung.</t>
  </si>
  <si>
    <t>Einmessung des Schnurgerüsts</t>
  </si>
  <si>
    <t>Kontrolle des verlegten Schnurgerüsts.</t>
  </si>
  <si>
    <t>Dokumente der amtlichen Vermessung.</t>
  </si>
  <si>
    <t>Nachforschung Vermessungsgrundlagen.</t>
  </si>
  <si>
    <t>Auszug aus der Datenbank der amtlichen Vermessung.</t>
  </si>
  <si>
    <t>Erstellung des Mutationsdossiers.</t>
  </si>
  <si>
    <t>Kontrolle des Mutationsdossiers.</t>
  </si>
  <si>
    <t>Erstellung des Mutationsdossier (Teilungen, Zusammenlegung, Abtretungen and die öffentlichen Sachen, selbständige und dauernde Rechte) und eines technischen Dossiers.</t>
  </si>
  <si>
    <t xml:space="preserve">Dokumente der amtlichen Vermessung. </t>
  </si>
  <si>
    <t>Studie der neuen Parzelleneinteilung.</t>
  </si>
  <si>
    <r>
      <t>Vermessung und Ausarbeitung des</t>
    </r>
    <r>
      <rPr>
        <sz val="10"/>
        <rFont val="Arial"/>
        <family val="2"/>
      </rPr>
      <t xml:space="preserve"> Dossiers für die Werkleitungskataster (Schlitzwände, Verankerungen, Scheiben
 etc.).</t>
    </r>
  </si>
  <si>
    <t>Absteckung der Geschosshöhe + 1.00 m für alle Ebenen.</t>
  </si>
  <si>
    <t>Vermessung, Bestandesaufnahme der ausgeführten Arbeiten.</t>
  </si>
  <si>
    <t>Berechnung der Absteckungselemente.</t>
  </si>
  <si>
    <t>Erklärung des Geometers für die Übereinstimmung des Gebäudes mit dem Baugesuch.</t>
  </si>
</sst>
</file>

<file path=xl/styles.xml><?xml version="1.0" encoding="utf-8"?>
<styleSheet xmlns="http://schemas.openxmlformats.org/spreadsheetml/2006/main">
  <numFmts count="5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#,##0\ &quot;Fr.&quot;;\-#,##0\ &quot;Fr.&quot;"/>
    <numFmt numFmtId="181" formatCode="#,##0\ &quot;Fr.&quot;;[Red]\-#,##0\ &quot;Fr.&quot;"/>
    <numFmt numFmtId="182" formatCode="#,##0.00\ &quot;Fr.&quot;;\-#,##0.00\ &quot;Fr.&quot;"/>
    <numFmt numFmtId="183" formatCode="#,##0.00\ &quot;Fr.&quot;;[Red]\-#,##0.00\ &quot;Fr.&quot;"/>
    <numFmt numFmtId="184" formatCode="_-* #,##0\ &quot;Fr.&quot;_-;\-* #,##0\ &quot;Fr.&quot;_-;_-* &quot;-&quot;\ &quot;Fr.&quot;_-;_-@_-"/>
    <numFmt numFmtId="185" formatCode="_-* #,##0\ _F_r_._-;\-* #,##0\ _F_r_._-;_-* &quot;-&quot;\ _F_r_._-;_-@_-"/>
    <numFmt numFmtId="186" formatCode="_-* #,##0.00\ &quot;Fr.&quot;_-;\-* #,##0.00\ &quot;Fr.&quot;_-;_-* &quot;-&quot;??\ &quot;Fr.&quot;_-;_-@_-"/>
    <numFmt numFmtId="187" formatCode="_-* #,##0.00\ _F_r_._-;\-* #,##0.00\ _F_r_._-;_-* &quot;-&quot;??\ _F_r_.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&quot;Fr.&quot;\ * #,##0.00_-;\-&quot;Fr.&quot;\ * #,##0.00_-;_-&quot;Fr.&quot;\ * &quot;-&quot;??_-;_-@_-"/>
    <numFmt numFmtId="197" formatCode="0.0"/>
    <numFmt numFmtId="198" formatCode="_-&quot;Fr.&quot;\ * #,##0.00_-;\-&quot;Fr.&quot;\ * #,##0.00_-;_-&quot;Fr.&quot;\ * &quot; &quot;??_-;_-@_-"/>
    <numFmt numFmtId="199" formatCode="_-&quot;Fr.&quot;\ * #,##0.000_-;\-&quot;Fr.&quot;\ * #,##0.000_-;_-&quot;Fr.&quot;\ * &quot; &quot;??_-;_-@_-"/>
    <numFmt numFmtId="200" formatCode="_-&quot;Fr.&quot;\ * #,##0.0000_-;\-&quot;Fr.&quot;\ * #,##0.0000_-;_-&quot;Fr.&quot;\ * &quot; &quot;??_-;_-@_-"/>
    <numFmt numFmtId="201" formatCode="_-&quot;Fr.&quot;\ * #,##0.0_-;\-&quot;Fr.&quot;\ * #,##0.0_-;_-&quot;Fr.&quot;\ * &quot; &quot;??_-;_-@_-"/>
    <numFmt numFmtId="202" formatCode="0.000"/>
    <numFmt numFmtId="203" formatCode="_ [$SFr.-100C]\ * #,##0.00_ ;_ [$SFr.-100C]\ * \-#,##0.00_ ;_ [$SFr.-100C]\ * &quot;-&quot;??_ ;_ @_ "/>
    <numFmt numFmtId="204" formatCode="0.0%"/>
    <numFmt numFmtId="205" formatCode="#,##0.\-\-"/>
    <numFmt numFmtId="206" formatCode="&quot;SFr.&quot;\ #,##0.00"/>
    <numFmt numFmtId="207" formatCode="[$CHF-1407]\ #,##0"/>
    <numFmt numFmtId="208" formatCode="[$CHF-1407]\ #,##0.00"/>
    <numFmt numFmtId="209" formatCode="&quot;Vrai&quot;;&quot;Vrai&quot;;&quot;Faux&quot;"/>
    <numFmt numFmtId="210" formatCode="&quot;Actif&quot;;&quot;Actif&quot;;&quot;Inactif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 Black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0"/>
      <color indexed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i/>
      <sz val="12"/>
      <name val="Arial"/>
      <family val="2"/>
    </font>
    <font>
      <i/>
      <sz val="20"/>
      <name val="Arial"/>
      <family val="2"/>
    </font>
    <font>
      <b/>
      <i/>
      <sz val="20"/>
      <name val="Arial"/>
      <family val="2"/>
    </font>
    <font>
      <sz val="8"/>
      <name val="Arial"/>
      <family val="2"/>
    </font>
    <font>
      <b/>
      <sz val="24"/>
      <color indexed="12"/>
      <name val="Arial"/>
      <family val="2"/>
    </font>
    <font>
      <b/>
      <sz val="2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0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05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79" fontId="1" fillId="0" borderId="0" xfId="0" applyNumberFormat="1" applyFont="1" applyAlignment="1" applyProtection="1">
      <alignment horizontal="right"/>
      <protection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right" vertical="center" wrapText="1"/>
      <protection/>
    </xf>
    <xf numFmtId="3" fontId="11" fillId="0" borderId="1" xfId="0" applyNumberFormat="1" applyFont="1" applyBorder="1" applyAlignment="1" applyProtection="1">
      <alignment vertical="center"/>
      <protection/>
    </xf>
    <xf numFmtId="205" fontId="10" fillId="0" borderId="0" xfId="0" applyNumberFormat="1" applyFont="1" applyBorder="1" applyAlignment="1" applyProtection="1">
      <alignment horizontal="right"/>
      <protection/>
    </xf>
    <xf numFmtId="4" fontId="11" fillId="0" borderId="2" xfId="0" applyNumberFormat="1" applyFont="1" applyBorder="1" applyAlignment="1" applyProtection="1">
      <alignment horizontal="right"/>
      <protection/>
    </xf>
    <xf numFmtId="4" fontId="10" fillId="0" borderId="2" xfId="0" applyNumberFormat="1" applyFont="1" applyBorder="1" applyAlignment="1" applyProtection="1">
      <alignment horizontal="right"/>
      <protection/>
    </xf>
    <xf numFmtId="4" fontId="10" fillId="2" borderId="2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4" xfId="0" applyFont="1" applyBorder="1" applyAlignment="1" applyProtection="1">
      <alignment wrapText="1"/>
      <protection/>
    </xf>
    <xf numFmtId="0" fontId="0" fillId="0" borderId="5" xfId="0" applyBorder="1" applyAlignment="1" applyProtection="1">
      <alignment/>
      <protection/>
    </xf>
    <xf numFmtId="0" fontId="5" fillId="0" borderId="6" xfId="0" applyFont="1" applyBorder="1" applyAlignment="1" applyProtection="1">
      <alignment vertical="center" wrapText="1"/>
      <protection/>
    </xf>
    <xf numFmtId="203" fontId="5" fillId="0" borderId="0" xfId="0" applyNumberFormat="1" applyFont="1" applyAlignment="1" applyProtection="1">
      <alignment horizontal="left"/>
      <protection/>
    </xf>
    <xf numFmtId="205" fontId="1" fillId="0" borderId="0" xfId="0" applyNumberFormat="1" applyFont="1" applyBorder="1" applyAlignment="1" applyProtection="1">
      <alignment horizontal="right"/>
      <protection/>
    </xf>
    <xf numFmtId="208" fontId="11" fillId="0" borderId="1" xfId="0" applyNumberFormat="1" applyFont="1" applyBorder="1" applyAlignment="1" applyProtection="1">
      <alignment vertical="center"/>
      <protection/>
    </xf>
    <xf numFmtId="3" fontId="10" fillId="0" borderId="2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4" xfId="0" applyFont="1" applyBorder="1" applyAlignment="1" applyProtection="1">
      <alignment horizontal="left" vertical="top" wrapText="1"/>
      <protection/>
    </xf>
    <xf numFmtId="4" fontId="4" fillId="0" borderId="0" xfId="0" applyNumberFormat="1" applyFont="1" applyAlignment="1" applyProtection="1">
      <alignment wrapText="1"/>
      <protection/>
    </xf>
    <xf numFmtId="4" fontId="6" fillId="0" borderId="7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8" xfId="0" applyNumberFormat="1" applyBorder="1" applyAlignment="1" applyProtection="1">
      <alignment/>
      <protection/>
    </xf>
    <xf numFmtId="4" fontId="5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0" fontId="6" fillId="0" borderId="9" xfId="0" applyFont="1" applyBorder="1" applyAlignment="1" applyProtection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wrapText="1"/>
      <protection/>
    </xf>
    <xf numFmtId="4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vertical="top" wrapText="1"/>
      <protection/>
    </xf>
    <xf numFmtId="9" fontId="15" fillId="0" borderId="19" xfId="0" applyNumberFormat="1" applyFont="1" applyFill="1" applyBorder="1" applyAlignment="1" applyProtection="1">
      <alignment horizontal="right" vertical="center" wrapText="1"/>
      <protection/>
    </xf>
    <xf numFmtId="9" fontId="12" fillId="0" borderId="20" xfId="0" applyNumberFormat="1" applyFont="1" applyFill="1" applyBorder="1" applyAlignment="1" applyProtection="1">
      <alignment vertical="center" wrapText="1"/>
      <protection/>
    </xf>
    <xf numFmtId="9" fontId="15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4" fillId="0" borderId="8" xfId="0" applyFont="1" applyBorder="1" applyAlignment="1" applyProtection="1">
      <alignment horizontal="left" vertical="top" wrapText="1"/>
      <protection/>
    </xf>
    <xf numFmtId="0" fontId="4" fillId="0" borderId="5" xfId="0" applyFont="1" applyBorder="1" applyAlignment="1" applyProtection="1">
      <alignment horizontal="left" vertical="top" wrapText="1"/>
      <protection/>
    </xf>
    <xf numFmtId="0" fontId="0" fillId="0" borderId="23" xfId="0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top" wrapText="1"/>
      <protection locked="0"/>
    </xf>
    <xf numFmtId="0" fontId="0" fillId="0" borderId="26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 quotePrefix="1">
      <alignment horizontal="center" vertical="top"/>
      <protection/>
    </xf>
    <xf numFmtId="0" fontId="1" fillId="0" borderId="0" xfId="0" applyFont="1" applyAlignment="1" applyProtection="1" quotePrefix="1">
      <alignment horizontal="center"/>
      <protection/>
    </xf>
    <xf numFmtId="0" fontId="0" fillId="0" borderId="27" xfId="0" applyFont="1" applyBorder="1" applyAlignment="1" applyProtection="1">
      <alignment vertical="top" wrapText="1"/>
      <protection locked="0"/>
    </xf>
    <xf numFmtId="9" fontId="15" fillId="0" borderId="28" xfId="0" applyNumberFormat="1" applyFont="1" applyFill="1" applyBorder="1" applyAlignment="1" applyProtection="1">
      <alignment horizontal="right"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17" fillId="0" borderId="0" xfId="0" applyFont="1" applyAlignment="1" applyProtection="1">
      <alignment horizontal="right" vertical="top"/>
      <protection/>
    </xf>
    <xf numFmtId="4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" fontId="18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5" fillId="2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vertical="top" wrapText="1"/>
      <protection locked="0"/>
    </xf>
    <xf numFmtId="0" fontId="0" fillId="0" borderId="26" xfId="0" applyFont="1" applyFill="1" applyBorder="1" applyAlignment="1" applyProtection="1">
      <alignment vertical="top" wrapText="1"/>
      <protection locked="0"/>
    </xf>
    <xf numFmtId="0" fontId="3" fillId="0" borderId="22" xfId="0" applyFont="1" applyFill="1" applyBorder="1" applyAlignment="1" applyProtection="1">
      <alignment vertical="center" wrapText="1"/>
      <protection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 wrapText="1"/>
      <protection/>
    </xf>
    <xf numFmtId="0" fontId="7" fillId="0" borderId="33" xfId="0" applyFont="1" applyBorder="1" applyAlignment="1" applyProtection="1">
      <alignment horizontal="right" vertical="center" wrapText="1"/>
      <protection/>
    </xf>
    <xf numFmtId="0" fontId="16" fillId="0" borderId="34" xfId="0" applyFont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16" fillId="0" borderId="35" xfId="0" applyFont="1" applyBorder="1" applyAlignment="1" applyProtection="1">
      <alignment horizontal="left"/>
      <protection/>
    </xf>
    <xf numFmtId="0" fontId="0" fillId="0" borderId="20" xfId="0" applyBorder="1" applyAlignment="1">
      <alignment horizontal="left"/>
    </xf>
    <xf numFmtId="0" fontId="0" fillId="0" borderId="36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140625" style="1" customWidth="1"/>
    <col min="2" max="2" width="36.00390625" style="4" customWidth="1"/>
    <col min="3" max="3" width="38.7109375" style="2" customWidth="1"/>
    <col min="4" max="16384" width="11.421875" style="2" customWidth="1"/>
  </cols>
  <sheetData>
    <row r="1" spans="2:3" ht="53.25" customHeight="1">
      <c r="B1" s="27"/>
      <c r="C1" s="88" t="s">
        <v>0</v>
      </c>
    </row>
    <row r="2" spans="1:3" s="28" customFormat="1" ht="63" customHeight="1">
      <c r="A2" s="109" t="s">
        <v>1</v>
      </c>
      <c r="B2" s="109"/>
      <c r="C2" s="109"/>
    </row>
    <row r="3" spans="2:3" ht="18" customHeight="1">
      <c r="B3" s="3"/>
      <c r="C3" s="3"/>
    </row>
    <row r="4" spans="1:3" ht="26.25">
      <c r="A4" s="108" t="s">
        <v>2</v>
      </c>
      <c r="B4" s="108"/>
      <c r="C4" s="108"/>
    </row>
    <row r="5" ht="13.5" thickBot="1"/>
    <row r="6" spans="1:3" ht="99.75" customHeight="1" thickBot="1" thickTop="1">
      <c r="A6" s="110" t="s">
        <v>3</v>
      </c>
      <c r="B6" s="111"/>
      <c r="C6" s="112"/>
    </row>
    <row r="7" ht="13.5" thickTop="1">
      <c r="A7" s="5"/>
    </row>
    <row r="8" ht="12.75">
      <c r="A8" s="5"/>
    </row>
    <row r="9" spans="1:2" s="30" customFormat="1" ht="63">
      <c r="A9" s="29" t="s">
        <v>4</v>
      </c>
      <c r="B9" s="7" t="s">
        <v>5</v>
      </c>
    </row>
    <row r="10" spans="1:2" s="30" customFormat="1" ht="30" customHeight="1">
      <c r="A10" s="29" t="s">
        <v>6</v>
      </c>
      <c r="B10" s="7" t="s">
        <v>7</v>
      </c>
    </row>
    <row r="11" spans="1:2" s="30" customFormat="1" ht="30" customHeight="1">
      <c r="A11" s="29" t="s">
        <v>8</v>
      </c>
      <c r="B11" s="7" t="s">
        <v>9</v>
      </c>
    </row>
    <row r="12" spans="1:2" ht="30" customHeight="1" thickBot="1">
      <c r="A12" s="6"/>
      <c r="B12" s="7"/>
    </row>
    <row r="13" spans="1:3" s="28" customFormat="1" ht="34.5" customHeight="1" thickBot="1" thickTop="1">
      <c r="A13" s="113" t="s">
        <v>10</v>
      </c>
      <c r="B13" s="114"/>
      <c r="C13" s="45">
        <f>'Zusam.Kosten'!D28</f>
        <v>0</v>
      </c>
    </row>
    <row r="14" s="28" customFormat="1" ht="19.5" thickBot="1" thickTop="1">
      <c r="B14" s="31"/>
    </row>
    <row r="15" spans="2:3" s="28" customFormat="1" ht="34.5" customHeight="1" thickBot="1" thickTop="1">
      <c r="B15" s="31" t="s">
        <v>11</v>
      </c>
      <c r="C15" s="32">
        <f>'Zusam.Stunden'!D22</f>
        <v>0</v>
      </c>
    </row>
    <row r="16" ht="37.5" customHeight="1" thickTop="1"/>
    <row r="17" spans="2:3" ht="18">
      <c r="B17" s="96" t="s">
        <v>12</v>
      </c>
      <c r="C17" s="97" t="s">
        <v>13</v>
      </c>
    </row>
    <row r="19" spans="2:3" ht="12.75">
      <c r="B19" s="20" t="s">
        <v>14</v>
      </c>
      <c r="C19" s="22" t="s">
        <v>15</v>
      </c>
    </row>
    <row r="20" spans="2:3" ht="12.75">
      <c r="B20" s="20"/>
      <c r="C20" s="24"/>
    </row>
    <row r="21" spans="2:3" ht="12.75">
      <c r="B21" s="20" t="s">
        <v>16</v>
      </c>
      <c r="C21" s="22" t="s">
        <v>17</v>
      </c>
    </row>
    <row r="22" spans="2:3" ht="12.75">
      <c r="B22" s="18"/>
      <c r="C22" s="25"/>
    </row>
    <row r="23" spans="2:3" ht="12.75">
      <c r="B23" s="2"/>
      <c r="C23" s="26"/>
    </row>
    <row r="24" spans="2:3" ht="12.75">
      <c r="B24" s="21" t="s">
        <v>18</v>
      </c>
      <c r="C24" s="23" t="s">
        <v>19</v>
      </c>
    </row>
  </sheetData>
  <mergeCells count="4">
    <mergeCell ref="A4:C4"/>
    <mergeCell ref="A2:C2"/>
    <mergeCell ref="A6:C6"/>
    <mergeCell ref="A13:B1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1:E29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16" customWidth="1"/>
    <col min="2" max="2" width="43.57421875" style="2" bestFit="1" customWidth="1"/>
    <col min="3" max="3" width="11.28125" style="2" customWidth="1"/>
    <col min="4" max="4" width="26.421875" style="53" customWidth="1"/>
    <col min="5" max="5" width="9.7109375" style="2" bestFit="1" customWidth="1"/>
    <col min="6" max="6" width="3.7109375" style="17" customWidth="1"/>
    <col min="7" max="7" width="15.421875" style="18" bestFit="1" customWidth="1"/>
    <col min="8" max="8" width="28.140625" style="2" customWidth="1"/>
    <col min="9" max="16384" width="11.421875" style="2" customWidth="1"/>
  </cols>
  <sheetData>
    <row r="1" spans="2:4" ht="15.75">
      <c r="B1" s="43" t="s">
        <v>20</v>
      </c>
      <c r="C1" s="43"/>
      <c r="D1" s="55"/>
    </row>
    <row r="2" spans="2:4" ht="15.75">
      <c r="B2" s="43"/>
      <c r="C2" s="43"/>
      <c r="D2" s="55"/>
    </row>
    <row r="4" spans="1:4" ht="12.75">
      <c r="A4" s="83" t="s">
        <v>21</v>
      </c>
      <c r="B4" s="63" t="s">
        <v>22</v>
      </c>
      <c r="C4" s="15"/>
      <c r="D4" s="56">
        <f>'1 Baustelle'!D58</f>
        <v>0</v>
      </c>
    </row>
    <row r="5" spans="1:4" ht="12.75">
      <c r="A5" s="83"/>
      <c r="B5" s="91" t="s">
        <v>23</v>
      </c>
      <c r="C5" s="89">
        <f>'1 Baustelle'!D3</f>
        <v>0</v>
      </c>
      <c r="D5" s="56"/>
    </row>
    <row r="6" spans="1:4" ht="12.75">
      <c r="A6" s="83"/>
      <c r="B6" s="91" t="s">
        <v>24</v>
      </c>
      <c r="C6" s="89">
        <f>'1 Baustelle'!D11</f>
        <v>0</v>
      </c>
      <c r="D6" s="56"/>
    </row>
    <row r="7" spans="1:4" ht="12.75">
      <c r="A7" s="83"/>
      <c r="B7" s="91" t="s">
        <v>25</v>
      </c>
      <c r="C7" s="89">
        <f>'1 Baustelle'!D22</f>
        <v>0</v>
      </c>
      <c r="D7" s="56"/>
    </row>
    <row r="8" spans="1:4" ht="12.75">
      <c r="A8" s="83"/>
      <c r="B8" s="91" t="s">
        <v>26</v>
      </c>
      <c r="C8" s="89">
        <f>'1 Baustelle'!D28</f>
        <v>0</v>
      </c>
      <c r="D8" s="56"/>
    </row>
    <row r="9" spans="1:4" ht="12.75">
      <c r="A9" s="83"/>
      <c r="B9" s="98" t="s">
        <v>227</v>
      </c>
      <c r="C9" s="89">
        <f>'1 Baustelle'!D33</f>
        <v>0</v>
      </c>
      <c r="D9" s="56"/>
    </row>
    <row r="10" spans="1:4" ht="12.75">
      <c r="A10" s="83"/>
      <c r="B10" s="98" t="s">
        <v>27</v>
      </c>
      <c r="C10" s="89">
        <f>'1 Baustelle'!D38</f>
        <v>0</v>
      </c>
      <c r="D10" s="56"/>
    </row>
    <row r="11" spans="1:4" ht="12.75">
      <c r="A11" s="83"/>
      <c r="B11" s="98" t="s">
        <v>28</v>
      </c>
      <c r="C11" s="89">
        <f>'1 Baustelle'!D42</f>
        <v>0</v>
      </c>
      <c r="D11" s="56"/>
    </row>
    <row r="12" spans="1:4" ht="12.75">
      <c r="A12" s="83"/>
      <c r="B12" s="98" t="s">
        <v>29</v>
      </c>
      <c r="C12" s="89">
        <f>'1 Baustelle'!D50</f>
        <v>0</v>
      </c>
      <c r="D12" s="56"/>
    </row>
    <row r="13" spans="1:4" ht="12.75">
      <c r="A13" s="83"/>
      <c r="B13" s="98" t="s">
        <v>30</v>
      </c>
      <c r="C13" s="89">
        <f>'1 Baustelle'!D54</f>
        <v>0</v>
      </c>
      <c r="D13" s="56"/>
    </row>
    <row r="14" spans="1:4" ht="12.75">
      <c r="A14" s="2"/>
      <c r="B14" s="26"/>
      <c r="C14" s="90"/>
      <c r="D14" s="56"/>
    </row>
    <row r="15" spans="1:4" ht="12.75">
      <c r="A15" s="84" t="s">
        <v>31</v>
      </c>
      <c r="B15" s="25" t="s">
        <v>32</v>
      </c>
      <c r="C15" s="90"/>
      <c r="D15" s="56">
        <f>'2 Boden'!D33</f>
        <v>0</v>
      </c>
    </row>
    <row r="16" spans="1:4" ht="12.75">
      <c r="A16" s="84"/>
      <c r="B16" s="99" t="s">
        <v>228</v>
      </c>
      <c r="C16" s="89">
        <f>'2 Boden'!D3</f>
        <v>0</v>
      </c>
      <c r="D16" s="56"/>
    </row>
    <row r="17" spans="1:4" ht="12.75">
      <c r="A17" s="84"/>
      <c r="B17" s="99" t="s">
        <v>33</v>
      </c>
      <c r="C17" s="89">
        <f>'2 Boden'!D12</f>
        <v>0</v>
      </c>
      <c r="D17" s="56"/>
    </row>
    <row r="18" spans="1:4" ht="12.75">
      <c r="A18" s="84"/>
      <c r="B18" s="18" t="s">
        <v>34</v>
      </c>
      <c r="C18" s="89">
        <f>'2 Boden'!D20</f>
        <v>0</v>
      </c>
      <c r="D18" s="56"/>
    </row>
    <row r="19" spans="1:4" ht="12.75">
      <c r="A19" s="84"/>
      <c r="B19" s="18" t="s">
        <v>35</v>
      </c>
      <c r="C19" s="89">
        <f>'2 Boden'!D22</f>
        <v>0</v>
      </c>
      <c r="D19" s="56"/>
    </row>
    <row r="20" spans="1:4" ht="12.75">
      <c r="A20" s="84"/>
      <c r="B20" s="18" t="s">
        <v>36</v>
      </c>
      <c r="C20" s="89">
        <f>'2 Boden'!D28</f>
        <v>0</v>
      </c>
      <c r="D20" s="56"/>
    </row>
    <row r="21" spans="2:3" ht="13.5" thickBot="1">
      <c r="B21" s="15"/>
      <c r="C21" s="15"/>
    </row>
    <row r="22" spans="3:5" ht="21.75" thickBot="1" thickTop="1">
      <c r="C22" s="20" t="s">
        <v>37</v>
      </c>
      <c r="D22" s="35">
        <f>SUM(D4:D15)</f>
        <v>0</v>
      </c>
      <c r="E22" s="94" t="s">
        <v>38</v>
      </c>
    </row>
    <row r="23" spans="4:5" ht="21.75" thickBot="1" thickTop="1">
      <c r="D23" s="56"/>
      <c r="E23" s="94"/>
    </row>
    <row r="24" spans="3:5" ht="21.75" thickBot="1" thickTop="1">
      <c r="C24" s="20" t="s">
        <v>39</v>
      </c>
      <c r="D24" s="36"/>
      <c r="E24" s="94" t="s">
        <v>40</v>
      </c>
    </row>
    <row r="25" spans="3:4" ht="14.25" thickBot="1" thickTop="1">
      <c r="C25" s="19"/>
      <c r="D25" s="57"/>
    </row>
    <row r="26" spans="3:4" ht="21.75" thickBot="1" thickTop="1">
      <c r="C26" s="44" t="s">
        <v>41</v>
      </c>
      <c r="D26" s="36">
        <v>7.6</v>
      </c>
    </row>
    <row r="27" spans="3:4" ht="14.25" thickBot="1" thickTop="1">
      <c r="C27" s="19"/>
      <c r="D27" s="57"/>
    </row>
    <row r="28" spans="3:5" ht="27.75" thickBot="1" thickTop="1">
      <c r="C28" s="33" t="s">
        <v>42</v>
      </c>
      <c r="D28" s="34">
        <f>SUM(D24+(D24*D26/100))</f>
        <v>0</v>
      </c>
      <c r="E28" s="95" t="s">
        <v>43</v>
      </c>
    </row>
    <row r="29" spans="2:4" ht="13.5" thickTop="1">
      <c r="B29" s="15"/>
      <c r="C29" s="15"/>
      <c r="D29" s="56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&amp;L&amp;10&amp;A
&amp;F&amp;R&amp;10Seite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D23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16" customWidth="1"/>
    <col min="2" max="2" width="43.57421875" style="2" customWidth="1"/>
    <col min="3" max="3" width="11.00390625" style="2" customWidth="1"/>
    <col min="4" max="4" width="17.57421875" style="2" customWidth="1"/>
    <col min="5" max="5" width="5.28125" style="2" customWidth="1"/>
    <col min="6" max="6" width="3.7109375" style="17" customWidth="1"/>
    <col min="7" max="7" width="15.421875" style="18" bestFit="1" customWidth="1"/>
    <col min="8" max="8" width="28.140625" style="2" customWidth="1"/>
    <col min="9" max="16384" width="11.421875" style="2" customWidth="1"/>
  </cols>
  <sheetData>
    <row r="1" spans="2:4" ht="15.75">
      <c r="B1" s="43" t="s">
        <v>44</v>
      </c>
      <c r="C1" s="43"/>
      <c r="D1" s="43"/>
    </row>
    <row r="2" spans="2:4" ht="15.75">
      <c r="B2" s="43"/>
      <c r="C2" s="43"/>
      <c r="D2" s="43"/>
    </row>
    <row r="4" spans="1:4" ht="12.75">
      <c r="A4" s="83" t="s">
        <v>45</v>
      </c>
      <c r="B4" s="63" t="s">
        <v>46</v>
      </c>
      <c r="C4" s="92"/>
      <c r="D4" s="92">
        <f>'1 Baustelle'!E58</f>
        <v>0</v>
      </c>
    </row>
    <row r="5" spans="1:4" ht="12.75">
      <c r="A5" s="83"/>
      <c r="B5" s="91" t="s">
        <v>47</v>
      </c>
      <c r="C5" s="93">
        <f>'1 Baustelle'!E3</f>
        <v>0</v>
      </c>
      <c r="D5" s="92"/>
    </row>
    <row r="6" spans="1:4" ht="12.75">
      <c r="A6" s="83"/>
      <c r="B6" s="91" t="s">
        <v>48</v>
      </c>
      <c r="C6" s="93">
        <f>'1 Baustelle'!E11</f>
        <v>0</v>
      </c>
      <c r="D6" s="92"/>
    </row>
    <row r="7" spans="1:4" ht="12.75">
      <c r="A7" s="83"/>
      <c r="B7" s="98" t="s">
        <v>49</v>
      </c>
      <c r="C7" s="93">
        <f>'1 Baustelle'!E22</f>
        <v>0</v>
      </c>
      <c r="D7" s="92"/>
    </row>
    <row r="8" spans="1:4" ht="12.75">
      <c r="A8" s="83"/>
      <c r="B8" s="98" t="s">
        <v>50</v>
      </c>
      <c r="C8" s="93">
        <f>'1 Baustelle'!E28</f>
        <v>0</v>
      </c>
      <c r="D8" s="92"/>
    </row>
    <row r="9" spans="1:4" ht="12.75">
      <c r="A9" s="83"/>
      <c r="B9" s="98" t="s">
        <v>227</v>
      </c>
      <c r="C9" s="93">
        <f>'1 Baustelle'!E33</f>
        <v>0</v>
      </c>
      <c r="D9" s="92"/>
    </row>
    <row r="10" spans="1:4" ht="12.75">
      <c r="A10" s="83"/>
      <c r="B10" s="98" t="s">
        <v>51</v>
      </c>
      <c r="C10" s="93">
        <f>'1 Baustelle'!E38</f>
        <v>0</v>
      </c>
      <c r="D10" s="92"/>
    </row>
    <row r="11" spans="1:4" ht="12.75">
      <c r="A11" s="83"/>
      <c r="B11" s="98" t="s">
        <v>52</v>
      </c>
      <c r="C11" s="93">
        <f>'1 Baustelle'!E42</f>
        <v>0</v>
      </c>
      <c r="D11" s="92"/>
    </row>
    <row r="12" spans="1:4" ht="12.75">
      <c r="A12" s="83"/>
      <c r="B12" s="98" t="s">
        <v>53</v>
      </c>
      <c r="C12" s="93">
        <f>'1 Baustelle'!E50</f>
        <v>0</v>
      </c>
      <c r="D12" s="92"/>
    </row>
    <row r="13" spans="1:4" ht="12.75">
      <c r="A13" s="83"/>
      <c r="B13" s="98" t="s">
        <v>54</v>
      </c>
      <c r="C13" s="93">
        <f>'1 Baustelle'!E54</f>
        <v>0</v>
      </c>
      <c r="D13" s="92"/>
    </row>
    <row r="14" spans="1:4" ht="12.75">
      <c r="A14" s="2"/>
      <c r="B14" s="26"/>
      <c r="C14" s="93"/>
      <c r="D14" s="92"/>
    </row>
    <row r="15" spans="1:4" ht="12.75">
      <c r="A15" s="84" t="s">
        <v>55</v>
      </c>
      <c r="B15" s="25" t="s">
        <v>56</v>
      </c>
      <c r="C15" s="93"/>
      <c r="D15" s="92">
        <f>'2 Boden'!E33</f>
        <v>0</v>
      </c>
    </row>
    <row r="16" spans="1:4" ht="12.75">
      <c r="A16" s="84"/>
      <c r="B16" s="99" t="s">
        <v>228</v>
      </c>
      <c r="C16" s="93">
        <f>'2 Boden'!E3</f>
        <v>0</v>
      </c>
      <c r="D16" s="92"/>
    </row>
    <row r="17" spans="1:4" ht="12.75">
      <c r="A17" s="84"/>
      <c r="B17" s="99" t="s">
        <v>57</v>
      </c>
      <c r="C17" s="93">
        <f>'2 Boden'!E12</f>
        <v>0</v>
      </c>
      <c r="D17" s="92"/>
    </row>
    <row r="18" spans="1:4" ht="12.75">
      <c r="A18" s="84"/>
      <c r="B18" s="99" t="s">
        <v>58</v>
      </c>
      <c r="C18" s="93">
        <f>'2 Boden'!E20</f>
        <v>0</v>
      </c>
      <c r="D18" s="92"/>
    </row>
    <row r="19" spans="1:4" ht="12.75">
      <c r="A19" s="84"/>
      <c r="B19" s="99" t="s">
        <v>59</v>
      </c>
      <c r="C19" s="93">
        <f>'2 Boden'!E22</f>
        <v>0</v>
      </c>
      <c r="D19" s="92"/>
    </row>
    <row r="20" spans="1:4" ht="12.75">
      <c r="A20" s="84"/>
      <c r="B20" s="18" t="s">
        <v>60</v>
      </c>
      <c r="C20" s="93">
        <f>'2 Boden'!E28</f>
        <v>0</v>
      </c>
      <c r="D20" s="92"/>
    </row>
    <row r="21" spans="2:3" ht="13.5" thickBot="1">
      <c r="B21" s="15"/>
      <c r="C21" s="15"/>
    </row>
    <row r="22" spans="3:4" ht="21.75" thickBot="1" thickTop="1">
      <c r="C22" s="20" t="s">
        <v>61</v>
      </c>
      <c r="D22" s="46">
        <f>SUM(D4:D15)</f>
        <v>0</v>
      </c>
    </row>
    <row r="23" ht="13.5" thickTop="1">
      <c r="D23" s="15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&amp;L&amp;10&amp;A
&amp;F&amp;R&amp;10Seite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I61"/>
  <sheetViews>
    <sheetView zoomScale="90" zoomScaleNormal="90" workbookViewId="0" topLeftCell="A1">
      <selection activeCell="F14" sqref="F14"/>
    </sheetView>
  </sheetViews>
  <sheetFormatPr defaultColWidth="11.421875" defaultRowHeight="12.75"/>
  <cols>
    <col min="1" max="1" width="62.28125" style="8" customWidth="1"/>
    <col min="2" max="2" width="13.7109375" style="1" customWidth="1"/>
    <col min="3" max="3" width="4.421875" style="1" customWidth="1"/>
    <col min="4" max="4" width="13.57421875" style="49" customWidth="1"/>
    <col min="5" max="5" width="11.140625" style="1" customWidth="1"/>
    <col min="6" max="6" width="12.7109375" style="1" customWidth="1"/>
    <col min="7" max="7" width="12.7109375" style="9" customWidth="1"/>
    <col min="8" max="8" width="18.00390625" style="1" customWidth="1"/>
    <col min="9" max="16384" width="11.421875" style="1" customWidth="1"/>
  </cols>
  <sheetData>
    <row r="1" spans="1:9" ht="27" customHeight="1" thickBot="1">
      <c r="A1" s="42"/>
      <c r="B1" s="115" t="s">
        <v>62</v>
      </c>
      <c r="C1" s="116"/>
      <c r="D1" s="116"/>
      <c r="E1" s="117"/>
      <c r="F1" s="2"/>
      <c r="G1" s="10"/>
      <c r="H1" s="2"/>
      <c r="I1" s="2"/>
    </row>
    <row r="2" spans="1:7" ht="27" customHeight="1" thickBot="1">
      <c r="A2" s="107" t="s">
        <v>63</v>
      </c>
      <c r="B2" s="67" t="s">
        <v>64</v>
      </c>
      <c r="C2" s="68"/>
      <c r="D2" s="50" t="s">
        <v>65</v>
      </c>
      <c r="E2" s="37" t="s">
        <v>66</v>
      </c>
      <c r="G2" s="1"/>
    </row>
    <row r="3" spans="1:9" ht="21" customHeight="1">
      <c r="A3" s="103" t="s">
        <v>67</v>
      </c>
      <c r="B3" s="70"/>
      <c r="C3" s="66" t="s">
        <v>68</v>
      </c>
      <c r="D3" s="64"/>
      <c r="E3" s="65"/>
      <c r="F3" s="2"/>
      <c r="G3" s="11"/>
      <c r="H3" s="2"/>
      <c r="I3" s="2"/>
    </row>
    <row r="4" spans="1:6" ht="15">
      <c r="A4" s="100" t="s">
        <v>233</v>
      </c>
      <c r="B4" s="69" t="s">
        <v>69</v>
      </c>
      <c r="C4" s="47"/>
      <c r="D4" s="47"/>
      <c r="E4" s="48"/>
      <c r="F4" s="78"/>
    </row>
    <row r="5" spans="1:5" ht="15">
      <c r="A5" s="101" t="s">
        <v>234</v>
      </c>
      <c r="B5" s="69" t="s">
        <v>70</v>
      </c>
      <c r="C5" s="39"/>
      <c r="D5" s="51"/>
      <c r="E5" s="40"/>
    </row>
    <row r="6" spans="1:5" ht="15">
      <c r="A6" s="101" t="s">
        <v>71</v>
      </c>
      <c r="B6" s="69" t="s">
        <v>72</v>
      </c>
      <c r="C6" s="39"/>
      <c r="D6" s="51"/>
      <c r="E6" s="40"/>
    </row>
    <row r="7" spans="1:5" ht="15">
      <c r="A7" s="101" t="s">
        <v>73</v>
      </c>
      <c r="B7" s="69" t="s">
        <v>74</v>
      </c>
      <c r="C7" s="39"/>
      <c r="D7" s="51"/>
      <c r="E7" s="40"/>
    </row>
    <row r="8" spans="1:5" ht="15">
      <c r="A8" s="101" t="s">
        <v>243</v>
      </c>
      <c r="B8" s="69" t="s">
        <v>75</v>
      </c>
      <c r="C8" s="39"/>
      <c r="D8" s="51"/>
      <c r="E8" s="40"/>
    </row>
    <row r="9" spans="1:5" ht="25.5">
      <c r="A9" s="101" t="s">
        <v>76</v>
      </c>
      <c r="B9" s="69" t="s">
        <v>77</v>
      </c>
      <c r="C9" s="4"/>
      <c r="D9" s="52"/>
      <c r="E9" s="38"/>
    </row>
    <row r="10" spans="1:5" ht="15.75" thickBot="1">
      <c r="A10" s="102" t="s">
        <v>78</v>
      </c>
      <c r="B10" s="71" t="s">
        <v>79</v>
      </c>
      <c r="C10" s="76"/>
      <c r="D10" s="54"/>
      <c r="E10" s="41"/>
    </row>
    <row r="11" spans="1:9" ht="21" customHeight="1">
      <c r="A11" s="103" t="s">
        <v>80</v>
      </c>
      <c r="B11" s="70"/>
      <c r="C11" s="66" t="s">
        <v>81</v>
      </c>
      <c r="D11" s="64"/>
      <c r="E11" s="65"/>
      <c r="F11" s="2"/>
      <c r="G11" s="11"/>
      <c r="H11" s="2"/>
      <c r="I11" s="2"/>
    </row>
    <row r="12" spans="1:5" ht="15">
      <c r="A12" s="100" t="s">
        <v>229</v>
      </c>
      <c r="B12" s="69" t="s">
        <v>82</v>
      </c>
      <c r="C12" s="4"/>
      <c r="D12" s="52"/>
      <c r="E12" s="38"/>
    </row>
    <row r="13" spans="1:5" ht="25.5">
      <c r="A13" s="101" t="s">
        <v>83</v>
      </c>
      <c r="B13" s="69" t="s">
        <v>84</v>
      </c>
      <c r="C13" s="4"/>
      <c r="D13" s="52"/>
      <c r="E13" s="38"/>
    </row>
    <row r="14" spans="1:5" ht="25.5">
      <c r="A14" s="101" t="s">
        <v>85</v>
      </c>
      <c r="B14" s="69" t="s">
        <v>86</v>
      </c>
      <c r="C14" s="4"/>
      <c r="D14" s="52"/>
      <c r="E14" s="38"/>
    </row>
    <row r="15" spans="1:5" ht="25.5">
      <c r="A15" s="101" t="s">
        <v>87</v>
      </c>
      <c r="B15" s="69" t="s">
        <v>88</v>
      </c>
      <c r="C15" s="4"/>
      <c r="D15" s="52"/>
      <c r="E15" s="38"/>
    </row>
    <row r="16" spans="1:5" ht="25.5">
      <c r="A16" s="101" t="s">
        <v>89</v>
      </c>
      <c r="B16" s="69" t="s">
        <v>90</v>
      </c>
      <c r="C16" s="4"/>
      <c r="D16" s="52"/>
      <c r="E16" s="38"/>
    </row>
    <row r="17" spans="1:5" ht="15">
      <c r="A17" s="81" t="s">
        <v>243</v>
      </c>
      <c r="B17" s="69" t="s">
        <v>91</v>
      </c>
      <c r="C17" s="4"/>
      <c r="D17" s="52"/>
      <c r="E17" s="38"/>
    </row>
    <row r="18" spans="1:5" ht="38.25">
      <c r="A18" s="81" t="s">
        <v>92</v>
      </c>
      <c r="B18" s="69" t="s">
        <v>93</v>
      </c>
      <c r="C18" s="4"/>
      <c r="D18" s="52"/>
      <c r="E18" s="38"/>
    </row>
    <row r="19" spans="1:5" ht="15">
      <c r="A19" s="81" t="s">
        <v>94</v>
      </c>
      <c r="B19" s="69" t="s">
        <v>95</v>
      </c>
      <c r="C19" s="4"/>
      <c r="D19" s="52"/>
      <c r="E19" s="38"/>
    </row>
    <row r="20" spans="1:5" ht="25.5">
      <c r="A20" s="81" t="s">
        <v>96</v>
      </c>
      <c r="B20" s="69" t="s">
        <v>97</v>
      </c>
      <c r="C20" s="4"/>
      <c r="D20" s="52"/>
      <c r="E20" s="38"/>
    </row>
    <row r="21" spans="1:5" ht="26.25" thickBot="1">
      <c r="A21" s="82" t="s">
        <v>98</v>
      </c>
      <c r="B21" s="71" t="s">
        <v>99</v>
      </c>
      <c r="C21" s="76"/>
      <c r="D21" s="54"/>
      <c r="E21" s="41"/>
    </row>
    <row r="22" spans="1:9" ht="21" customHeight="1">
      <c r="A22" s="72" t="s">
        <v>100</v>
      </c>
      <c r="B22" s="70"/>
      <c r="C22" s="66" t="s">
        <v>101</v>
      </c>
      <c r="D22" s="64"/>
      <c r="E22" s="65"/>
      <c r="F22" s="2"/>
      <c r="G22" s="11"/>
      <c r="H22" s="2"/>
      <c r="I22" s="2"/>
    </row>
    <row r="23" spans="1:5" ht="25.5">
      <c r="A23" s="75" t="s">
        <v>102</v>
      </c>
      <c r="B23" s="69" t="s">
        <v>103</v>
      </c>
      <c r="C23" s="4"/>
      <c r="D23" s="52"/>
      <c r="E23" s="38"/>
    </row>
    <row r="24" spans="1:5" ht="15">
      <c r="A24" s="81" t="s">
        <v>104</v>
      </c>
      <c r="B24" s="69" t="s">
        <v>105</v>
      </c>
      <c r="C24" s="4"/>
      <c r="D24" s="52"/>
      <c r="E24" s="38"/>
    </row>
    <row r="25" spans="1:5" ht="15">
      <c r="A25" s="81" t="s">
        <v>106</v>
      </c>
      <c r="B25" s="69" t="s">
        <v>107</v>
      </c>
      <c r="C25" s="4"/>
      <c r="D25" s="52"/>
      <c r="E25" s="38"/>
    </row>
    <row r="26" spans="1:5" ht="25.5">
      <c r="A26" s="81" t="s">
        <v>108</v>
      </c>
      <c r="B26" s="69" t="s">
        <v>109</v>
      </c>
      <c r="C26" s="4"/>
      <c r="D26" s="52"/>
      <c r="E26" s="38"/>
    </row>
    <row r="27" spans="1:5" ht="26.25" thickBot="1">
      <c r="A27" s="85" t="s">
        <v>110</v>
      </c>
      <c r="B27" s="86" t="s">
        <v>111</v>
      </c>
      <c r="C27" s="4"/>
      <c r="D27" s="52"/>
      <c r="E27" s="38"/>
    </row>
    <row r="28" spans="1:9" ht="21" customHeight="1">
      <c r="A28" s="87" t="s">
        <v>112</v>
      </c>
      <c r="B28" s="70"/>
      <c r="C28" s="66" t="s">
        <v>113</v>
      </c>
      <c r="D28" s="64"/>
      <c r="E28" s="65"/>
      <c r="F28" s="2"/>
      <c r="G28" s="11"/>
      <c r="H28" s="2"/>
      <c r="I28" s="2"/>
    </row>
    <row r="29" spans="1:5" ht="15">
      <c r="A29" s="81" t="s">
        <v>114</v>
      </c>
      <c r="B29" s="69" t="s">
        <v>115</v>
      </c>
      <c r="C29" s="4"/>
      <c r="D29" s="52"/>
      <c r="E29" s="38"/>
    </row>
    <row r="30" spans="1:5" ht="15">
      <c r="A30" s="81" t="s">
        <v>116</v>
      </c>
      <c r="B30" s="69" t="s">
        <v>117</v>
      </c>
      <c r="C30" s="4"/>
      <c r="D30" s="52"/>
      <c r="E30" s="38"/>
    </row>
    <row r="31" spans="1:5" ht="25.5">
      <c r="A31" s="81" t="s">
        <v>118</v>
      </c>
      <c r="B31" s="69" t="s">
        <v>119</v>
      </c>
      <c r="C31" s="4"/>
      <c r="D31" s="52"/>
      <c r="E31" s="38"/>
    </row>
    <row r="32" spans="1:5" ht="15.75" thickBot="1">
      <c r="A32" s="106" t="s">
        <v>120</v>
      </c>
      <c r="B32" s="86" t="s">
        <v>121</v>
      </c>
      <c r="C32" s="4"/>
      <c r="D32" s="52"/>
      <c r="E32" s="38"/>
    </row>
    <row r="33" spans="1:9" ht="21" customHeight="1">
      <c r="A33" s="103" t="s">
        <v>122</v>
      </c>
      <c r="B33" s="70"/>
      <c r="C33" s="66" t="s">
        <v>123</v>
      </c>
      <c r="D33" s="64"/>
      <c r="E33" s="65"/>
      <c r="F33" s="2"/>
      <c r="G33" s="11"/>
      <c r="H33" s="2"/>
      <c r="I33" s="2"/>
    </row>
    <row r="34" spans="1:5" ht="15">
      <c r="A34" s="100" t="s">
        <v>230</v>
      </c>
      <c r="B34" s="69" t="s">
        <v>124</v>
      </c>
      <c r="C34" s="4"/>
      <c r="D34" s="52"/>
      <c r="E34" s="38"/>
    </row>
    <row r="35" spans="1:5" ht="15">
      <c r="A35" s="101" t="s">
        <v>125</v>
      </c>
      <c r="B35" s="69" t="s">
        <v>126</v>
      </c>
      <c r="C35" s="4"/>
      <c r="D35" s="52"/>
      <c r="E35" s="38"/>
    </row>
    <row r="36" spans="1:5" ht="15">
      <c r="A36" s="101" t="s">
        <v>231</v>
      </c>
      <c r="B36" s="69" t="s">
        <v>127</v>
      </c>
      <c r="C36" s="4"/>
      <c r="D36" s="52"/>
      <c r="E36" s="38"/>
    </row>
    <row r="37" spans="1:5" ht="15.75" thickBot="1">
      <c r="A37" s="102" t="s">
        <v>128</v>
      </c>
      <c r="B37" s="71" t="s">
        <v>129</v>
      </c>
      <c r="C37" s="76"/>
      <c r="D37" s="54"/>
      <c r="E37" s="41"/>
    </row>
    <row r="38" spans="1:9" ht="21" customHeight="1">
      <c r="A38" s="72" t="s">
        <v>130</v>
      </c>
      <c r="B38" s="70"/>
      <c r="C38" s="66" t="s">
        <v>131</v>
      </c>
      <c r="D38" s="64"/>
      <c r="E38" s="65"/>
      <c r="F38" s="2"/>
      <c r="G38" s="11"/>
      <c r="H38" s="2"/>
      <c r="I38" s="2"/>
    </row>
    <row r="39" spans="1:5" ht="15">
      <c r="A39" s="100" t="s">
        <v>132</v>
      </c>
      <c r="B39" s="69" t="s">
        <v>133</v>
      </c>
      <c r="C39" s="4"/>
      <c r="D39" s="52"/>
      <c r="E39" s="38"/>
    </row>
    <row r="40" spans="1:5" ht="15">
      <c r="A40" s="101" t="s">
        <v>241</v>
      </c>
      <c r="B40" s="69" t="s">
        <v>134</v>
      </c>
      <c r="C40" s="4"/>
      <c r="D40" s="52"/>
      <c r="E40" s="38"/>
    </row>
    <row r="41" spans="1:5" ht="15.75" thickBot="1">
      <c r="A41" s="102" t="s">
        <v>135</v>
      </c>
      <c r="B41" s="71" t="s">
        <v>136</v>
      </c>
      <c r="C41" s="76"/>
      <c r="D41" s="54"/>
      <c r="E41" s="41"/>
    </row>
    <row r="42" spans="1:9" ht="21" customHeight="1">
      <c r="A42" s="103" t="s">
        <v>137</v>
      </c>
      <c r="B42" s="70"/>
      <c r="C42" s="66" t="s">
        <v>138</v>
      </c>
      <c r="D42" s="64"/>
      <c r="E42" s="65"/>
      <c r="F42" s="2"/>
      <c r="G42" s="11"/>
      <c r="H42" s="2"/>
      <c r="I42" s="2"/>
    </row>
    <row r="43" spans="1:5" ht="15">
      <c r="A43" s="100" t="s">
        <v>139</v>
      </c>
      <c r="B43" s="69" t="s">
        <v>140</v>
      </c>
      <c r="C43" s="4"/>
      <c r="D43" s="52"/>
      <c r="E43" s="38"/>
    </row>
    <row r="44" spans="1:5" ht="15">
      <c r="A44" s="101" t="s">
        <v>141</v>
      </c>
      <c r="B44" s="69" t="s">
        <v>142</v>
      </c>
      <c r="C44" s="4"/>
      <c r="D44" s="52"/>
      <c r="E44" s="38"/>
    </row>
    <row r="45" spans="1:5" ht="15">
      <c r="A45" s="101" t="s">
        <v>242</v>
      </c>
      <c r="B45" s="69" t="s">
        <v>143</v>
      </c>
      <c r="C45" s="4"/>
      <c r="D45" s="52"/>
      <c r="E45" s="38"/>
    </row>
    <row r="46" spans="1:5" ht="15">
      <c r="A46" s="101" t="s">
        <v>144</v>
      </c>
      <c r="B46" s="69" t="s">
        <v>145</v>
      </c>
      <c r="C46" s="4"/>
      <c r="D46" s="52"/>
      <c r="E46" s="38"/>
    </row>
    <row r="47" spans="1:5" ht="25.5">
      <c r="A47" s="101" t="s">
        <v>146</v>
      </c>
      <c r="B47" s="69" t="s">
        <v>147</v>
      </c>
      <c r="C47" s="4"/>
      <c r="D47" s="52"/>
      <c r="E47" s="38"/>
    </row>
    <row r="48" spans="1:5" ht="15">
      <c r="A48" s="101" t="s">
        <v>148</v>
      </c>
      <c r="B48" s="69" t="s">
        <v>149</v>
      </c>
      <c r="C48" s="4"/>
      <c r="D48" s="52"/>
      <c r="E48" s="38"/>
    </row>
    <row r="49" spans="1:5" ht="26.25" thickBot="1">
      <c r="A49" s="102" t="s">
        <v>150</v>
      </c>
      <c r="B49" s="71" t="s">
        <v>151</v>
      </c>
      <c r="C49" s="76"/>
      <c r="D49" s="54"/>
      <c r="E49" s="41"/>
    </row>
    <row r="50" spans="1:9" ht="21" customHeight="1">
      <c r="A50" s="103" t="s">
        <v>152</v>
      </c>
      <c r="B50" s="70"/>
      <c r="C50" s="66" t="s">
        <v>153</v>
      </c>
      <c r="D50" s="64"/>
      <c r="E50" s="65"/>
      <c r="F50" s="2"/>
      <c r="G50" s="11"/>
      <c r="H50" s="2"/>
      <c r="I50" s="2"/>
    </row>
    <row r="51" spans="1:5" ht="25.5">
      <c r="A51" s="100" t="s">
        <v>154</v>
      </c>
      <c r="B51" s="69" t="s">
        <v>155</v>
      </c>
      <c r="C51" s="4"/>
      <c r="D51" s="52"/>
      <c r="E51" s="38"/>
    </row>
    <row r="52" spans="1:5" ht="15">
      <c r="A52" s="101" t="s">
        <v>156</v>
      </c>
      <c r="B52" s="69" t="s">
        <v>157</v>
      </c>
      <c r="C52" s="4"/>
      <c r="D52" s="52"/>
      <c r="E52" s="38"/>
    </row>
    <row r="53" spans="1:5" ht="26.25" thickBot="1">
      <c r="A53" s="102" t="s">
        <v>158</v>
      </c>
      <c r="B53" s="71" t="s">
        <v>159</v>
      </c>
      <c r="C53" s="76"/>
      <c r="D53" s="54"/>
      <c r="E53" s="41"/>
    </row>
    <row r="54" spans="1:9" ht="21" customHeight="1">
      <c r="A54" s="103" t="s">
        <v>160</v>
      </c>
      <c r="B54" s="70"/>
      <c r="C54" s="66" t="s">
        <v>161</v>
      </c>
      <c r="D54" s="64"/>
      <c r="E54" s="65"/>
      <c r="F54" s="2"/>
      <c r="G54" s="11"/>
      <c r="H54" s="2"/>
      <c r="I54" s="2"/>
    </row>
    <row r="55" spans="1:5" ht="15">
      <c r="A55" s="100" t="s">
        <v>232</v>
      </c>
      <c r="B55" s="69" t="s">
        <v>162</v>
      </c>
      <c r="C55" s="4"/>
      <c r="D55" s="52"/>
      <c r="E55" s="38"/>
    </row>
    <row r="56" spans="1:5" ht="15">
      <c r="A56" s="81" t="s">
        <v>163</v>
      </c>
      <c r="B56" s="69" t="s">
        <v>164</v>
      </c>
      <c r="C56" s="4"/>
      <c r="D56" s="52"/>
      <c r="E56" s="38"/>
    </row>
    <row r="57" spans="1:5" ht="15.75" thickBot="1">
      <c r="A57" s="82" t="s">
        <v>165</v>
      </c>
      <c r="B57" s="71" t="s">
        <v>166</v>
      </c>
      <c r="C57" s="76"/>
      <c r="D57" s="54"/>
      <c r="E57" s="41"/>
    </row>
    <row r="58" spans="1:9" ht="37.5" customHeight="1" thickBot="1" thickTop="1">
      <c r="A58" s="62" t="s">
        <v>167</v>
      </c>
      <c r="B58" s="58"/>
      <c r="C58" s="61" t="s">
        <v>168</v>
      </c>
      <c r="D58" s="59">
        <f>SUM(D3:D57)</f>
        <v>0</v>
      </c>
      <c r="E58" s="60">
        <f>SUM(E3:E57)</f>
        <v>0</v>
      </c>
      <c r="F58" s="2"/>
      <c r="G58" s="12"/>
      <c r="H58" s="2"/>
      <c r="I58" s="2"/>
    </row>
    <row r="59" ht="30" customHeight="1" thickTop="1"/>
    <row r="60" spans="1:7" ht="12.75">
      <c r="A60" s="2"/>
      <c r="B60" s="13"/>
      <c r="C60" s="13"/>
      <c r="D60" s="53"/>
      <c r="E60" s="2"/>
      <c r="F60" s="2"/>
      <c r="G60" s="2"/>
    </row>
    <row r="61" spans="1:7" ht="12.75">
      <c r="A61" s="14"/>
      <c r="B61" s="2"/>
      <c r="C61" s="2"/>
      <c r="D61" s="53"/>
      <c r="E61" s="2"/>
      <c r="F61" s="2"/>
      <c r="G61" s="2"/>
    </row>
  </sheetData>
  <mergeCells count="1">
    <mergeCell ref="B1:E1"/>
  </mergeCells>
  <printOptions horizontalCentered="1"/>
  <pageMargins left="0.24" right="0.24" top="0.63" bottom="0.63" header="0.5118110236220472" footer="0.36"/>
  <pageSetup fitToHeight="1" fitToWidth="1" horizontalDpi="600" verticalDpi="600" orientation="portrait" paperSize="9" scale="66" r:id="rId1"/>
  <headerFooter alignWithMargins="0">
    <oddFooter>&amp;L&amp;10&amp;A
&amp;F&amp;R&amp;10Seite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E35"/>
  <sheetViews>
    <sheetView zoomScale="90" zoomScaleNormal="90" workbookViewId="0" topLeftCell="A1">
      <selection activeCell="B10" sqref="B10"/>
    </sheetView>
  </sheetViews>
  <sheetFormatPr defaultColWidth="11.421875" defaultRowHeight="12.75"/>
  <cols>
    <col min="1" max="1" width="62.28125" style="8" customWidth="1"/>
    <col min="2" max="2" width="13.7109375" style="1" customWidth="1"/>
    <col min="3" max="3" width="4.421875" style="1" customWidth="1"/>
    <col min="4" max="4" width="13.57421875" style="49" customWidth="1"/>
    <col min="5" max="5" width="11.140625" style="1" customWidth="1"/>
    <col min="6" max="6" width="18.421875" style="1" customWidth="1"/>
    <col min="7" max="7" width="12.7109375" style="9" customWidth="1"/>
    <col min="8" max="8" width="18.00390625" style="1" customWidth="1"/>
    <col min="9" max="16384" width="11.421875" style="1" customWidth="1"/>
  </cols>
  <sheetData>
    <row r="1" spans="1:5" ht="27" customHeight="1" thickBot="1">
      <c r="A1" s="79"/>
      <c r="B1" s="118" t="s">
        <v>169</v>
      </c>
      <c r="C1" s="119"/>
      <c r="D1" s="119"/>
      <c r="E1" s="120"/>
    </row>
    <row r="2" spans="1:5" ht="27" customHeight="1" thickBot="1">
      <c r="A2" s="104" t="s">
        <v>170</v>
      </c>
      <c r="B2" s="67" t="s">
        <v>171</v>
      </c>
      <c r="C2" s="77"/>
      <c r="D2" s="50" t="s">
        <v>172</v>
      </c>
      <c r="E2" s="37" t="s">
        <v>173</v>
      </c>
    </row>
    <row r="3" spans="1:5" ht="21" customHeight="1">
      <c r="A3" s="105" t="s">
        <v>228</v>
      </c>
      <c r="B3" s="70"/>
      <c r="C3" s="66" t="s">
        <v>174</v>
      </c>
      <c r="D3" s="64"/>
      <c r="E3" s="65"/>
    </row>
    <row r="4" spans="1:5" ht="13.5" customHeight="1">
      <c r="A4" s="101" t="s">
        <v>175</v>
      </c>
      <c r="B4" s="69" t="s">
        <v>176</v>
      </c>
      <c r="C4" s="47"/>
      <c r="D4" s="47"/>
      <c r="E4" s="48"/>
    </row>
    <row r="5" spans="1:5" ht="13.5" customHeight="1">
      <c r="A5" s="101" t="s">
        <v>177</v>
      </c>
      <c r="B5" s="69" t="s">
        <v>178</v>
      </c>
      <c r="C5" s="47"/>
      <c r="D5" s="47"/>
      <c r="E5" s="48"/>
    </row>
    <row r="6" spans="1:5" ht="25.5">
      <c r="A6" s="101" t="s">
        <v>179</v>
      </c>
      <c r="B6" s="69" t="s">
        <v>180</v>
      </c>
      <c r="C6" s="47"/>
      <c r="D6" s="47"/>
      <c r="E6" s="48"/>
    </row>
    <row r="7" spans="1:5" ht="25.5">
      <c r="A7" s="101" t="s">
        <v>181</v>
      </c>
      <c r="B7" s="69" t="s">
        <v>182</v>
      </c>
      <c r="C7" s="47"/>
      <c r="D7" s="47"/>
      <c r="E7" s="48"/>
    </row>
    <row r="8" spans="1:5" ht="13.5" customHeight="1">
      <c r="A8" s="101" t="s">
        <v>235</v>
      </c>
      <c r="B8" s="69" t="s">
        <v>183</v>
      </c>
      <c r="C8" s="47"/>
      <c r="D8" s="47"/>
      <c r="E8" s="48"/>
    </row>
    <row r="9" spans="1:5" ht="13.5" customHeight="1">
      <c r="A9" s="101" t="s">
        <v>236</v>
      </c>
      <c r="B9" s="69" t="s">
        <v>184</v>
      </c>
      <c r="C9" s="47"/>
      <c r="D9" s="47"/>
      <c r="E9" s="48"/>
    </row>
    <row r="10" spans="1:5" ht="25.5">
      <c r="A10" s="101" t="s">
        <v>244</v>
      </c>
      <c r="B10" s="86"/>
      <c r="C10" s="47"/>
      <c r="D10" s="47"/>
      <c r="E10" s="48"/>
    </row>
    <row r="11" spans="1:5" ht="13.5" customHeight="1" thickBot="1">
      <c r="A11" s="102" t="s">
        <v>185</v>
      </c>
      <c r="B11" s="71" t="s">
        <v>186</v>
      </c>
      <c r="C11" s="73"/>
      <c r="D11" s="73"/>
      <c r="E11" s="74"/>
    </row>
    <row r="12" spans="1:5" ht="21" customHeight="1">
      <c r="A12" s="105" t="s">
        <v>187</v>
      </c>
      <c r="B12" s="70"/>
      <c r="C12" s="66" t="s">
        <v>188</v>
      </c>
      <c r="D12" s="64"/>
      <c r="E12" s="65"/>
    </row>
    <row r="13" spans="1:5" ht="13.5" customHeight="1">
      <c r="A13" s="101" t="s">
        <v>189</v>
      </c>
      <c r="B13" s="69" t="s">
        <v>190</v>
      </c>
      <c r="C13" s="47"/>
      <c r="D13" s="47"/>
      <c r="E13" s="48"/>
    </row>
    <row r="14" spans="1:5" ht="13.5" customHeight="1">
      <c r="A14" s="101" t="s">
        <v>239</v>
      </c>
      <c r="B14" s="69" t="s">
        <v>191</v>
      </c>
      <c r="C14" s="47"/>
      <c r="D14" s="47"/>
      <c r="E14" s="48"/>
    </row>
    <row r="15" spans="1:5" ht="13.5" customHeight="1">
      <c r="A15" s="101" t="s">
        <v>192</v>
      </c>
      <c r="B15" s="69" t="s">
        <v>193</v>
      </c>
      <c r="C15" s="47"/>
      <c r="D15" s="47"/>
      <c r="E15" s="48"/>
    </row>
    <row r="16" spans="1:5" ht="25.5">
      <c r="A16" s="101" t="s">
        <v>194</v>
      </c>
      <c r="B16" s="69" t="s">
        <v>195</v>
      </c>
      <c r="C16" s="47"/>
      <c r="D16" s="47"/>
      <c r="E16" s="48"/>
    </row>
    <row r="17" spans="1:5" ht="38.25">
      <c r="A17" s="101" t="s">
        <v>237</v>
      </c>
      <c r="B17" s="69" t="s">
        <v>196</v>
      </c>
      <c r="C17" s="47"/>
      <c r="D17" s="47"/>
      <c r="E17" s="48"/>
    </row>
    <row r="18" spans="1:5" ht="13.5" customHeight="1">
      <c r="A18" s="81" t="s">
        <v>197</v>
      </c>
      <c r="B18" s="69" t="s">
        <v>198</v>
      </c>
      <c r="C18" s="47"/>
      <c r="D18" s="47"/>
      <c r="E18" s="48"/>
    </row>
    <row r="19" spans="1:5" ht="13.5" customHeight="1" thickBot="1">
      <c r="A19" s="82" t="s">
        <v>199</v>
      </c>
      <c r="B19" s="71" t="s">
        <v>200</v>
      </c>
      <c r="C19" s="73"/>
      <c r="D19" s="73"/>
      <c r="E19" s="74"/>
    </row>
    <row r="20" spans="1:5" ht="21" customHeight="1">
      <c r="A20" s="80" t="s">
        <v>201</v>
      </c>
      <c r="B20" s="70"/>
      <c r="C20" s="66" t="s">
        <v>202</v>
      </c>
      <c r="D20" s="64"/>
      <c r="E20" s="65"/>
    </row>
    <row r="21" spans="1:5" ht="39" thickBot="1">
      <c r="A21" s="82" t="s">
        <v>240</v>
      </c>
      <c r="B21" s="71" t="s">
        <v>203</v>
      </c>
      <c r="C21" s="73"/>
      <c r="D21" s="73"/>
      <c r="E21" s="74"/>
    </row>
    <row r="22" spans="1:5" ht="21" customHeight="1">
      <c r="A22" s="80" t="s">
        <v>204</v>
      </c>
      <c r="B22" s="70"/>
      <c r="C22" s="66" t="s">
        <v>205</v>
      </c>
      <c r="D22" s="64"/>
      <c r="E22" s="65"/>
    </row>
    <row r="23" spans="1:5" ht="13.5" customHeight="1">
      <c r="A23" s="81" t="s">
        <v>206</v>
      </c>
      <c r="B23" s="69" t="s">
        <v>207</v>
      </c>
      <c r="C23" s="47"/>
      <c r="D23" s="47"/>
      <c r="E23" s="48"/>
    </row>
    <row r="24" spans="1:5" ht="13.5" customHeight="1">
      <c r="A24" s="81" t="s">
        <v>208</v>
      </c>
      <c r="B24" s="69" t="s">
        <v>209</v>
      </c>
      <c r="C24" s="47"/>
      <c r="D24" s="47"/>
      <c r="E24" s="48"/>
    </row>
    <row r="25" spans="1:5" ht="13.5" customHeight="1">
      <c r="A25" s="81" t="s">
        <v>210</v>
      </c>
      <c r="B25" s="69" t="s">
        <v>211</v>
      </c>
      <c r="C25" s="47"/>
      <c r="D25" s="47"/>
      <c r="E25" s="48"/>
    </row>
    <row r="26" spans="1:5" ht="13.5" customHeight="1">
      <c r="A26" s="81" t="s">
        <v>212</v>
      </c>
      <c r="B26" s="69" t="s">
        <v>213</v>
      </c>
      <c r="C26" s="47"/>
      <c r="D26" s="47"/>
      <c r="E26" s="48"/>
    </row>
    <row r="27" spans="1:5" ht="13.5" customHeight="1" thickBot="1">
      <c r="A27" s="102" t="s">
        <v>214</v>
      </c>
      <c r="B27" s="71" t="s">
        <v>215</v>
      </c>
      <c r="C27" s="73"/>
      <c r="D27" s="73"/>
      <c r="E27" s="74"/>
    </row>
    <row r="28" spans="1:5" ht="21" customHeight="1">
      <c r="A28" s="105" t="s">
        <v>216</v>
      </c>
      <c r="B28" s="70"/>
      <c r="C28" s="66" t="s">
        <v>217</v>
      </c>
      <c r="D28" s="64"/>
      <c r="E28" s="65"/>
    </row>
    <row r="29" spans="1:5" ht="13.5" customHeight="1">
      <c r="A29" s="101" t="s">
        <v>238</v>
      </c>
      <c r="B29" s="69" t="s">
        <v>218</v>
      </c>
      <c r="C29" s="47"/>
      <c r="D29" s="47"/>
      <c r="E29" s="48"/>
    </row>
    <row r="30" spans="1:5" ht="13.5" customHeight="1">
      <c r="A30" s="101" t="s">
        <v>219</v>
      </c>
      <c r="B30" s="69" t="s">
        <v>220</v>
      </c>
      <c r="C30" s="47"/>
      <c r="D30" s="47"/>
      <c r="E30" s="48"/>
    </row>
    <row r="31" spans="1:5" ht="25.5">
      <c r="A31" s="101" t="s">
        <v>221</v>
      </c>
      <c r="B31" s="69" t="s">
        <v>222</v>
      </c>
      <c r="C31" s="47"/>
      <c r="D31" s="47"/>
      <c r="E31" s="48"/>
    </row>
    <row r="32" spans="1:5" ht="13.5" customHeight="1" thickBot="1">
      <c r="A32" s="82" t="s">
        <v>223</v>
      </c>
      <c r="B32" s="71" t="s">
        <v>224</v>
      </c>
      <c r="C32" s="73"/>
      <c r="D32" s="73"/>
      <c r="E32" s="74"/>
    </row>
    <row r="33" spans="1:5" ht="37.5" customHeight="1" thickBot="1" thickTop="1">
      <c r="A33" s="62" t="s">
        <v>225</v>
      </c>
      <c r="B33" s="58"/>
      <c r="C33" s="61" t="s">
        <v>226</v>
      </c>
      <c r="D33" s="59">
        <f>SUM(D3:D32)</f>
        <v>0</v>
      </c>
      <c r="E33" s="60">
        <f>SUM(E3:E32)</f>
        <v>0</v>
      </c>
    </row>
    <row r="34" ht="30" customHeight="1" thickTop="1"/>
    <row r="35" ht="12.75">
      <c r="A35" s="2"/>
    </row>
  </sheetData>
  <mergeCells count="1">
    <mergeCell ref="B1:E1"/>
  </mergeCells>
  <printOptions horizontalCentered="1"/>
  <pageMargins left="0.5905511811023623" right="0.4" top="0.7" bottom="0.81" header="0.4" footer="0.38"/>
  <pageSetup fitToHeight="1" fitToWidth="1" horizontalDpi="600" verticalDpi="600" orientation="portrait" paperSize="9" scale="89" r:id="rId1"/>
  <headerFooter alignWithMargins="0">
    <oddFooter>&amp;L&amp;10&amp;A
&amp;F&amp;R&amp;10Seite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cantonal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N5 - Leistungen Geometer</dc:title>
  <dc:subject>Westschweizer Leitfaden für die Vergabe öffentlicher Aufträge</dc:subject>
  <dc:creator>Patrick Vallat</dc:creator>
  <cp:keywords/>
  <dc:description/>
  <cp:lastModifiedBy>DUNANTS</cp:lastModifiedBy>
  <cp:lastPrinted>2005-03-18T15:34:06Z</cp:lastPrinted>
  <dcterms:created xsi:type="dcterms:W3CDTF">1998-09-03T08:15:47Z</dcterms:created>
  <dcterms:modified xsi:type="dcterms:W3CDTF">2006-06-29T11:54:46Z</dcterms:modified>
  <cp:category/>
  <cp:version/>
  <cp:contentType/>
  <cp:contentStatus/>
</cp:coreProperties>
</file>