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.Intégration\Bases et outils\Reporting\"/>
    </mc:Choice>
  </mc:AlternateContent>
  <xr:revisionPtr revIDLastSave="0" documentId="13_ncr:1_{66F575C0-F7F6-49B4-83DA-953D4CD225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au quanti" sheetId="3" r:id="rId1"/>
    <sheet name="LD" sheetId="4" r:id="rId2"/>
  </sheets>
  <externalReferences>
    <externalReference r:id="rId3"/>
  </externalReferences>
  <definedNames>
    <definedName name="Catégorie">'[1]mensu_deroulants (2)'!$A$2:$A$11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3" l="1"/>
  <c r="K29" i="3"/>
  <c r="L29" i="3"/>
  <c r="M29" i="3"/>
  <c r="N29" i="3"/>
  <c r="I29" i="3"/>
  <c r="F29" i="3"/>
  <c r="G29" i="3"/>
  <c r="H29" i="3"/>
  <c r="O29" i="3"/>
  <c r="P29" i="3"/>
  <c r="Q29" i="3"/>
  <c r="R29" i="3"/>
  <c r="S29" i="3"/>
  <c r="T29" i="3"/>
  <c r="U29" i="3"/>
  <c r="V29" i="3"/>
  <c r="E29" i="3"/>
  <c r="B29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2120178-4038-429D-B2E1-36778B679B7F}" keepAlive="1" name="Requête - MiniPic" description="Connexion à la requête « MiniPic » dans le classeur." type="5" refreshedVersion="0" background="1">
    <dbPr connection="Provider=Microsoft.Mashup.OleDb.1;Data Source=$Workbook$;Location=MiniPic;Extended Properties=&quot;&quot;" command="SELECT * FROM [MiniPic]"/>
  </connection>
  <connection id="2" xr16:uid="{CBD73298-C50D-4630-A68B-198661AEACD2}" keepAlive="1" name="Requête - Suivi mesures (MiniPic)" description="Connexion à la requête « Suivi mesures (MiniPic) » dans le classeur." type="5" refreshedVersion="7" background="1" saveData="1">
    <dbPr connection="Provider=Microsoft.Mashup.OleDb.1;Data Source=$Workbook$;Location=&quot;Suivi mesures (MiniPic)&quot;;Extended Properties=&quot;&quot;" command="SELECT * FROM [Suivi mesures (MiniPic)]"/>
  </connection>
</connections>
</file>

<file path=xl/sharedStrings.xml><?xml version="1.0" encoding="utf-8"?>
<sst xmlns="http://schemas.openxmlformats.org/spreadsheetml/2006/main" count="43" uniqueCount="43">
  <si>
    <t>Nom de l'activité</t>
  </si>
  <si>
    <t>Catégorie</t>
  </si>
  <si>
    <t>nbr femmes</t>
  </si>
  <si>
    <t>nbr hommes</t>
  </si>
  <si>
    <t>nbr permis B</t>
  </si>
  <si>
    <t>nbr permis C</t>
  </si>
  <si>
    <t>nbr permis F</t>
  </si>
  <si>
    <t>nbr suisses</t>
  </si>
  <si>
    <t>nbr autres</t>
  </si>
  <si>
    <t>Nbr de personnes touchées</t>
  </si>
  <si>
    <t>Genre</t>
  </si>
  <si>
    <t>Statut</t>
  </si>
  <si>
    <t>Cours de français</t>
  </si>
  <si>
    <t>Activités de formation, d'insertion</t>
  </si>
  <si>
    <t>Ateliers d'intégration</t>
  </si>
  <si>
    <t>Mentorat, duos</t>
  </si>
  <si>
    <t>Activités d'information, de sensibilisation</t>
  </si>
  <si>
    <t>Activités de conversation, de rencontres, de socialisation</t>
  </si>
  <si>
    <t>Fêtes, évènements interculturels et/ou sportifs</t>
  </si>
  <si>
    <t>Débats, tables rondes</t>
  </si>
  <si>
    <t>Autres</t>
  </si>
  <si>
    <t>nbr permis N</t>
  </si>
  <si>
    <t>alphabétisation</t>
  </si>
  <si>
    <t xml:space="preserve">niveau A1 à A2 </t>
  </si>
  <si>
    <t xml:space="preserve">niveau B1 </t>
  </si>
  <si>
    <t xml:space="preserve">niveau supérieur à B1 </t>
  </si>
  <si>
    <t>plusieurs niveaux</t>
  </si>
  <si>
    <t>Activités</t>
  </si>
  <si>
    <t>Nbr d'heures</t>
  </si>
  <si>
    <t>Catégorie spécifique (à remplir seulement pour les cours de français)</t>
  </si>
  <si>
    <r>
      <t>Nombre</t>
    </r>
    <r>
      <rPr>
        <vertAlign val="superscript"/>
        <sz val="12"/>
        <color theme="1"/>
        <rFont val="Arial"/>
        <family val="2"/>
      </rPr>
      <t>1</t>
    </r>
  </si>
  <si>
    <t>Participant-e-s</t>
  </si>
  <si>
    <t>nbr permis S</t>
  </si>
  <si>
    <t>TOTAL</t>
  </si>
  <si>
    <t>Catégorie d'âge</t>
  </si>
  <si>
    <t>nbr enfants 
 (0-4 ans)</t>
  </si>
  <si>
    <t>autres</t>
  </si>
  <si>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Si la même activité est déployée plusieurs fois par semaine avec les mêmes participants, indiquer "1" sous le nombre.</t>
    </r>
  </si>
  <si>
    <t>nbr enfants  
(4-16 ans)</t>
  </si>
  <si>
    <t>nbr réfugié-e-s statutaires</t>
  </si>
  <si>
    <t>nbr adultes
(60 ans et + )</t>
  </si>
  <si>
    <t>nbr jeunes
(16-25 ans)</t>
  </si>
  <si>
    <t>nbr adultes
(26-59 ans)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</si>
</sst>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Verdana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0" borderId="0" applyNumberFormat="0" applyFill="0" applyBorder="0" applyProtection="0"/>
    <xf numFmtId="0" fontId="9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/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5" fillId="0" borderId="0" xfId="0" applyFont="1" applyAlignment="1"/>
    <xf numFmtId="0" fontId="3" fillId="0" borderId="1" xfId="1" applyBorder="1" applyAlignment="1">
      <alignment horizontal="left" vertical="center" wrapText="1"/>
    </xf>
    <xf numFmtId="0" fontId="0" fillId="0" borderId="1" xfId="0" applyBorder="1"/>
    <xf numFmtId="0" fontId="7" fillId="3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</cellXfs>
  <cellStyles count="4">
    <cellStyle name="Normal" xfId="0" builtinId="0"/>
    <cellStyle name="Normal 2" xfId="1" xr:uid="{E3AF6BE4-5E62-4442-BCA2-D4460C1B3E6C}"/>
    <cellStyle name="Normal 3" xfId="2" xr:uid="{37E6F9E2-275E-473E-A562-86BCC7B9494E}"/>
    <cellStyle name="Normal 4" xfId="3" xr:uid="{097F90EB-FC93-4265-BC0C-84059EAD51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.Int&#233;gration/Secr&#233;tariat/2022/Conventions/Arc%20Echange/Rapport/BCI%20-%20Rapport%20quantitatif%202022%20A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quantitatif"/>
      <sheetName val="mensu_deroulants (2)"/>
      <sheetName val="Feuil2"/>
    </sheetNames>
    <sheetDataSet>
      <sheetData sheetId="0"/>
      <sheetData sheetId="1">
        <row r="2">
          <cell r="A2" t="str">
            <v>Cours de français</v>
          </cell>
        </row>
        <row r="3">
          <cell r="A3" t="str">
            <v>Activités de formation, d'insertion</v>
          </cell>
        </row>
        <row r="4">
          <cell r="A4" t="str">
            <v>Ateliers d'intégration</v>
          </cell>
        </row>
        <row r="5">
          <cell r="A5" t="str">
            <v>Mentorat, duos</v>
          </cell>
        </row>
        <row r="6">
          <cell r="A6" t="str">
            <v>Activités d'information, de sensibilisation</v>
          </cell>
        </row>
        <row r="7">
          <cell r="A7" t="str">
            <v>Activités de conversation, de rencontres, de socialisation</v>
          </cell>
        </row>
        <row r="8">
          <cell r="A8" t="str">
            <v>Fêtes, évènements interculturels et/ou sportifs</v>
          </cell>
        </row>
        <row r="9">
          <cell r="A9" t="str">
            <v>Débats, tables rondes</v>
          </cell>
        </row>
        <row r="10">
          <cell r="A10" t="str">
            <v>Autres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1"/>
  <sheetViews>
    <sheetView tabSelected="1" zoomScale="80" zoomScaleNormal="80" workbookViewId="0">
      <selection activeCell="A3" sqref="A3"/>
    </sheetView>
  </sheetViews>
  <sheetFormatPr baseColWidth="10" defaultColWidth="10.85546875" defaultRowHeight="14.25" x14ac:dyDescent="0.2"/>
  <cols>
    <col min="1" max="1" width="19.42578125" style="1" customWidth="1"/>
    <col min="2" max="2" width="6.5703125" style="1" customWidth="1"/>
    <col min="3" max="3" width="22.28515625" style="1" customWidth="1"/>
    <col min="4" max="4" width="22" style="1" customWidth="1"/>
    <col min="5" max="6" width="10.42578125" style="1" customWidth="1"/>
    <col min="7" max="8" width="6.5703125" style="1" customWidth="1"/>
    <col min="9" max="9" width="6.140625" style="1" customWidth="1"/>
    <col min="10" max="14" width="11" style="1" customWidth="1"/>
    <col min="15" max="22" width="6.5703125" style="1" customWidth="1"/>
    <col min="23" max="16384" width="10.85546875" style="1"/>
  </cols>
  <sheetData>
    <row r="1" spans="1:22" ht="14.45" customHeight="1" x14ac:dyDescent="0.25">
      <c r="A1" s="11" t="s">
        <v>27</v>
      </c>
      <c r="B1" s="11"/>
      <c r="C1" s="11"/>
      <c r="D1" s="11"/>
      <c r="E1" s="11"/>
      <c r="F1" s="11"/>
      <c r="G1" s="11" t="s">
        <v>31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ht="14.45" customHeight="1" x14ac:dyDescent="0.25">
      <c r="A2" s="11"/>
      <c r="B2" s="11"/>
      <c r="C2" s="11"/>
      <c r="D2" s="11"/>
      <c r="E2" s="11"/>
      <c r="F2" s="11"/>
      <c r="G2" s="11" t="s">
        <v>10</v>
      </c>
      <c r="H2" s="11"/>
      <c r="I2" s="11"/>
      <c r="J2" s="12" t="s">
        <v>34</v>
      </c>
      <c r="K2" s="13"/>
      <c r="L2" s="13"/>
      <c r="M2" s="13"/>
      <c r="N2" s="14"/>
      <c r="O2" s="11" t="s">
        <v>11</v>
      </c>
      <c r="P2" s="11"/>
      <c r="Q2" s="11"/>
      <c r="R2" s="11"/>
      <c r="S2" s="11"/>
      <c r="T2" s="11"/>
      <c r="U2" s="11"/>
      <c r="V2" s="11"/>
    </row>
    <row r="3" spans="1:22" ht="171.6" customHeight="1" x14ac:dyDescent="0.2">
      <c r="A3" s="3" t="s">
        <v>0</v>
      </c>
      <c r="B3" s="4" t="s">
        <v>30</v>
      </c>
      <c r="C3" s="3" t="s">
        <v>1</v>
      </c>
      <c r="D3" s="3" t="s">
        <v>29</v>
      </c>
      <c r="E3" s="3" t="s">
        <v>28</v>
      </c>
      <c r="F3" s="3" t="s">
        <v>9</v>
      </c>
      <c r="G3" s="3" t="s">
        <v>2</v>
      </c>
      <c r="H3" s="3" t="s">
        <v>3</v>
      </c>
      <c r="I3" s="3" t="s">
        <v>36</v>
      </c>
      <c r="J3" s="3" t="s">
        <v>35</v>
      </c>
      <c r="K3" s="3" t="s">
        <v>38</v>
      </c>
      <c r="L3" s="3" t="s">
        <v>41</v>
      </c>
      <c r="M3" s="3" t="s">
        <v>42</v>
      </c>
      <c r="N3" s="3" t="s">
        <v>40</v>
      </c>
      <c r="O3" s="3" t="s">
        <v>4</v>
      </c>
      <c r="P3" s="3" t="s">
        <v>5</v>
      </c>
      <c r="Q3" s="3" t="s">
        <v>6</v>
      </c>
      <c r="R3" s="3" t="s">
        <v>32</v>
      </c>
      <c r="S3" s="3" t="s">
        <v>39</v>
      </c>
      <c r="T3" s="3" t="s">
        <v>7</v>
      </c>
      <c r="U3" s="3" t="s">
        <v>21</v>
      </c>
      <c r="V3" s="3" t="s">
        <v>8</v>
      </c>
    </row>
    <row r="4" spans="1:22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7"/>
      <c r="V23" s="7"/>
    </row>
    <row r="24" spans="1:22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5" x14ac:dyDescent="0.25">
      <c r="A29" s="5" t="s">
        <v>33</v>
      </c>
      <c r="B29" s="5">
        <f>SUM(B4:B28)</f>
        <v>0</v>
      </c>
      <c r="C29" s="5"/>
      <c r="D29" s="5"/>
      <c r="E29" s="5">
        <f>SUM(E4:E28)</f>
        <v>0</v>
      </c>
      <c r="F29" s="5">
        <f>SUM(F4:F28)</f>
        <v>0</v>
      </c>
      <c r="G29" s="5">
        <f>SUM(G4:G28)</f>
        <v>0</v>
      </c>
      <c r="H29" s="5">
        <f>SUM(H4:H28)</f>
        <v>0</v>
      </c>
      <c r="I29" s="5">
        <f>SUM(I4:I28)</f>
        <v>0</v>
      </c>
      <c r="J29" s="5">
        <f t="shared" ref="J29:N29" si="0">SUM(J4:J28)</f>
        <v>0</v>
      </c>
      <c r="K29" s="5">
        <f t="shared" si="0"/>
        <v>0</v>
      </c>
      <c r="L29" s="5">
        <f t="shared" si="0"/>
        <v>0</v>
      </c>
      <c r="M29" s="5">
        <f t="shared" si="0"/>
        <v>0</v>
      </c>
      <c r="N29" s="5">
        <f t="shared" si="0"/>
        <v>0</v>
      </c>
      <c r="O29" s="5">
        <f t="shared" ref="O29:V29" si="1">SUM(O4:O28)</f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</row>
    <row r="31" spans="1:22" s="2" customFormat="1" ht="18" x14ac:dyDescent="0.2">
      <c r="A31" s="8" t="s">
        <v>37</v>
      </c>
    </row>
  </sheetData>
  <sheetProtection selectLockedCells="1"/>
  <protectedRanges>
    <protectedRange algorithmName="SHA-512" hashValue="UZg86dLus/sFinJyvihBjwqHbSZYLZ4K1yxo3ROqbah7BJIxQzQj1lyuemZlxaXqjF87goIPM/M9q0jRuzVrfw==" saltValue="PS1zHxy1nJeOEo+ytivfTA==" spinCount="100000" sqref="G4:V28" name="Plage1"/>
  </protectedRanges>
  <mergeCells count="5">
    <mergeCell ref="A1:F2"/>
    <mergeCell ref="G1:V1"/>
    <mergeCell ref="G2:I2"/>
    <mergeCell ref="O2:V2"/>
    <mergeCell ref="J2:N2"/>
  </mergeCells>
  <dataValidations count="2">
    <dataValidation type="whole" allowBlank="1" showInputMessage="1" showErrorMessage="1" sqref="E4:V22 F23:V23 E24:V29" xr:uid="{F7B8B030-6575-445F-94E7-B0000B23DA61}">
      <formula1>0</formula1>
      <formula2>10000</formula2>
    </dataValidation>
    <dataValidation type="whole" allowBlank="1" showInputMessage="1" showErrorMessage="1" sqref="B4:B29" xr:uid="{3D5FCD68-F8FD-49C5-9E91-9C1D8B78A604}">
      <formula1>0</formula1>
      <formula2>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9C945E6-A93C-4981-A4E6-B39B6280C23B}">
          <x14:formula1>
            <xm:f>LD!$A$1:$A$9</xm:f>
          </x14:formula1>
          <xm:sqref>C24:C29 C4:C22</xm:sqref>
        </x14:dataValidation>
        <x14:dataValidation type="list" allowBlank="1" showInputMessage="1" showErrorMessage="1" xr:uid="{F5E31143-5C57-4F64-905B-B237711DC7CD}">
          <x14:formula1>
            <xm:f>LD!$B$1:$B$5</xm:f>
          </x14:formula1>
          <xm:sqref>D24:D29 D4:D22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/>
  </sheetViews>
  <sheetFormatPr baseColWidth="10" defaultRowHeight="15" x14ac:dyDescent="0.25"/>
  <cols>
    <col min="1" max="1" width="43.5703125" customWidth="1"/>
    <col min="2" max="2" width="29" customWidth="1"/>
  </cols>
  <sheetData>
    <row r="1" spans="1:2" x14ac:dyDescent="0.25">
      <c r="A1" s="9" t="s">
        <v>12</v>
      </c>
      <c r="B1" s="9" t="s">
        <v>22</v>
      </c>
    </row>
    <row r="2" spans="1:2" x14ac:dyDescent="0.25">
      <c r="A2" s="9" t="s">
        <v>13</v>
      </c>
      <c r="B2" s="9" t="s">
        <v>23</v>
      </c>
    </row>
    <row r="3" spans="1:2" x14ac:dyDescent="0.25">
      <c r="A3" s="9" t="s">
        <v>14</v>
      </c>
      <c r="B3" s="9" t="s">
        <v>24</v>
      </c>
    </row>
    <row r="4" spans="1:2" x14ac:dyDescent="0.25">
      <c r="A4" s="9" t="s">
        <v>15</v>
      </c>
      <c r="B4" s="9" t="s">
        <v>25</v>
      </c>
    </row>
    <row r="5" spans="1:2" x14ac:dyDescent="0.25">
      <c r="A5" s="9" t="s">
        <v>16</v>
      </c>
      <c r="B5" s="9" t="s">
        <v>26</v>
      </c>
    </row>
    <row r="6" spans="1:2" ht="25.5" x14ac:dyDescent="0.25">
      <c r="A6" s="9" t="s">
        <v>17</v>
      </c>
      <c r="B6" s="10"/>
    </row>
    <row r="7" spans="1:2" ht="25.5" x14ac:dyDescent="0.25">
      <c r="A7" s="9" t="s">
        <v>18</v>
      </c>
      <c r="B7" s="10"/>
    </row>
    <row r="8" spans="1:2" x14ac:dyDescent="0.25">
      <c r="A8" s="9" t="s">
        <v>19</v>
      </c>
      <c r="B8" s="10"/>
    </row>
    <row r="9" spans="1:2" x14ac:dyDescent="0.25">
      <c r="A9" s="9" t="s">
        <v>20</v>
      </c>
      <c r="B9" s="10"/>
    </row>
  </sheetData>
  <sheetProtection algorithmName="SHA-512" hashValue="uwCalEA8JB0aYgN2JH5Soq4LXLNoA5ehoFF0pG26o7E7Iqx9gZGK7vECvZwUA/MFX1w0iSwkp/ibiLW1nzt1mA==" saltValue="RoJ87UYuuNY3HNSCoDqKxQ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75AAA43-2659-4645-A009-969768718B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quanti</vt:lpstr>
      <vt:lpstr>LD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Bourgnon Julien</dc:creator>
  <cp:lastModifiedBy>Sottas Marie</cp:lastModifiedBy>
  <dcterms:created xsi:type="dcterms:W3CDTF">2021-08-20T07:56:01Z</dcterms:created>
  <dcterms:modified xsi:type="dcterms:W3CDTF">2023-08-29T12:35:11Z</dcterms:modified>
</cp:coreProperties>
</file>