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SITE internet\Fin Res\2024\"/>
    </mc:Choice>
  </mc:AlternateContent>
  <xr:revisionPtr revIDLastSave="0" documentId="8_{CF432AA2-059C-4565-8730-00CB4BF24C9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janv juin" sheetId="1" r:id="rId1"/>
    <sheet name="Juillet décembre" sheetId="2" r:id="rId2"/>
  </sheets>
  <definedNames>
    <definedName name="_Surfaces_lits_valeurs_Etat_SOHO_2003_août_2003">#REF!</definedName>
    <definedName name="aaa">#REF!</definedName>
    <definedName name="allo">#REF!</definedName>
    <definedName name="_xlnm.Print_Titles">#REF!,#REF!</definedName>
    <definedName name="MV">#REF!</definedName>
    <definedName name="Pensée">#REF!</definedName>
    <definedName name="PREPSIT3">#REF!</definedName>
    <definedName name="Print_Area">#REF!</definedName>
    <definedName name="Print_Titles">#REF!,#REF!</definedName>
    <definedName name="QGE_1010_CSB">#REF!</definedName>
    <definedName name="QGE_1105_CSB">#REF!</definedName>
    <definedName name="VD_Profil">#REF!</definedName>
    <definedName name="vm">#REF!</definedName>
    <definedName name="xxx">#REF!</definedName>
    <definedName name="_xlnm.Print_Area" localSheetId="0">'janv juin'!$A$1:$F$45</definedName>
    <definedName name="_xlnm.Print_Area" localSheetId="1">'Juillet décembre'!$A$1:$F$45</definedName>
    <definedName name="_xlnm.Print_Are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8" i="2" l="1"/>
  <c r="F28" i="2" s="1"/>
  <c r="E26" i="2"/>
  <c r="F26" i="2" s="1"/>
  <c r="E24" i="2"/>
  <c r="F24" i="2" s="1"/>
  <c r="E22" i="2"/>
  <c r="F22" i="2" s="1"/>
  <c r="F30" i="2" s="1"/>
  <c r="E22" i="1"/>
  <c r="F22" i="1" s="1"/>
  <c r="E24" i="1"/>
  <c r="F24" i="1" s="1"/>
  <c r="E26" i="1"/>
  <c r="F26" i="1" s="1"/>
  <c r="E28" i="1"/>
  <c r="F28" i="1" s="1"/>
  <c r="F30" i="1" l="1"/>
</calcChain>
</file>

<file path=xl/sharedStrings.xml><?xml version="1.0" encoding="utf-8"?>
<sst xmlns="http://schemas.openxmlformats.org/spreadsheetml/2006/main" count="61" uniqueCount="37">
  <si>
    <t>Financement résiduel complémentaire relatif aux cas Plaisir "lourds"</t>
  </si>
  <si>
    <r>
      <t>Etablissement</t>
    </r>
    <r>
      <rPr>
        <sz val="11"/>
        <color indexed="8"/>
        <rFont val="Calibri"/>
        <family val="2"/>
      </rPr>
      <t xml:space="preserve"> :</t>
    </r>
  </si>
  <si>
    <t>(nom et lieu)</t>
  </si>
  <si>
    <t>No UA :</t>
  </si>
  <si>
    <t>Personne de contact :</t>
  </si>
  <si>
    <t>No de téléphone :</t>
  </si>
  <si>
    <t>inscrire ci-dessous, le nombre de résidents nécessitant les minutes de soins suivantes :</t>
  </si>
  <si>
    <t>MSN OPAS + CSB</t>
  </si>
  <si>
    <t>Nombre de résidents</t>
  </si>
  <si>
    <t>Financement résiduel complémentaire par jour</t>
  </si>
  <si>
    <t>Base 365 j/an</t>
  </si>
  <si>
    <t>Montant annuel /2</t>
  </si>
  <si>
    <t>De 240 à 259.99</t>
  </si>
  <si>
    <t>De 260 à 279.99</t>
  </si>
  <si>
    <t>De 280 à 299.99</t>
  </si>
  <si>
    <t>Dès 300 minutes</t>
  </si>
  <si>
    <t>Total</t>
  </si>
  <si>
    <t>Lieu et date :</t>
  </si>
  <si>
    <t xml:space="preserve">Signature </t>
  </si>
  <si>
    <t xml:space="preserve">  En cas de différence avec nos chiffres, c'est cet extrant N3 qui fera foi de document officiel</t>
  </si>
  <si>
    <t>1) Cette feuille signé par la direction sous format PDF</t>
  </si>
  <si>
    <t>2) Une copie de l'extrant plaisir "N3 seulement" (pdf)</t>
  </si>
  <si>
    <t xml:space="preserve">Annuel base extrant </t>
  </si>
  <si>
    <t>1ère demande pour la période du 1er janvier au 30 juin 2024</t>
  </si>
  <si>
    <r>
      <t>sur la base des extrants Plaisir au 31  octobre 2023</t>
    </r>
    <r>
      <rPr>
        <b/>
        <sz val="13"/>
        <color indexed="10"/>
        <rFont val="Calibri"/>
        <family val="2"/>
      </rPr>
      <t xml:space="preserve"> </t>
    </r>
    <r>
      <rPr>
        <sz val="13"/>
        <color indexed="10"/>
        <rFont val="Calibri"/>
        <family val="2"/>
      </rPr>
      <t>(base officielle du calcul)</t>
    </r>
  </si>
  <si>
    <r>
      <t xml:space="preserve">Sur la base de l'extrant Plaisir au 31 octobre 2023, </t>
    </r>
    <r>
      <rPr>
        <b/>
        <sz val="11"/>
        <color indexed="8"/>
        <rFont val="Calibri"/>
        <family val="2"/>
      </rPr>
      <t>modèle N3</t>
    </r>
    <r>
      <rPr>
        <sz val="11"/>
        <color indexed="8"/>
        <rFont val="Calibri"/>
        <family val="2"/>
      </rPr>
      <t xml:space="preserve">, </t>
    </r>
    <r>
      <rPr>
        <b/>
        <sz val="11"/>
        <color indexed="8"/>
        <rFont val="Calibri"/>
        <family val="2"/>
      </rPr>
      <t>colonne MSN OPAS + CSB</t>
    </r>
    <r>
      <rPr>
        <sz val="11"/>
        <color indexed="8"/>
        <rFont val="Calibri"/>
        <family val="2"/>
      </rPr>
      <t>,</t>
    </r>
  </si>
  <si>
    <t>Pour la période du 01.01.2024 au 30.06.2024</t>
  </si>
  <si>
    <t>Le versement sera effectué en juin 2024.</t>
  </si>
  <si>
    <t xml:space="preserve">Pour pouvoir bénéficier de cette procédure transitoire, il est impératif de retourner les 2 documents suivants et au plus tard le 15 juin 2024 par courriel à "finres@vd.ch" . </t>
  </si>
  <si>
    <t>Procédure transitoire valable pour l'année 2024</t>
  </si>
  <si>
    <t>2ème demande pour la période du 1er juillet au 31 décembre 2024</t>
  </si>
  <si>
    <r>
      <t>sur la base des extrants Plaisir au 31  mai 2024</t>
    </r>
    <r>
      <rPr>
        <b/>
        <sz val="13"/>
        <color indexed="10"/>
        <rFont val="Calibri"/>
        <family val="2"/>
      </rPr>
      <t xml:space="preserve"> </t>
    </r>
    <r>
      <rPr>
        <sz val="13"/>
        <color indexed="10"/>
        <rFont val="Calibri"/>
        <family val="2"/>
      </rPr>
      <t>(base officielle du calcul)</t>
    </r>
  </si>
  <si>
    <r>
      <t xml:space="preserve">Sur la base de l'extrant Plaisir au 31 mai 2024, </t>
    </r>
    <r>
      <rPr>
        <b/>
        <sz val="11"/>
        <color indexed="8"/>
        <rFont val="Calibri"/>
        <family val="2"/>
      </rPr>
      <t>modèle N3</t>
    </r>
    <r>
      <rPr>
        <sz val="11"/>
        <color indexed="8"/>
        <rFont val="Calibri"/>
        <family val="2"/>
      </rPr>
      <t xml:space="preserve">, </t>
    </r>
    <r>
      <rPr>
        <b/>
        <sz val="11"/>
        <color indexed="8"/>
        <rFont val="Calibri"/>
        <family val="2"/>
      </rPr>
      <t>colonne MSN OPAS + CSB</t>
    </r>
    <r>
      <rPr>
        <sz val="11"/>
        <color indexed="8"/>
        <rFont val="Calibri"/>
        <family val="2"/>
      </rPr>
      <t>,</t>
    </r>
  </si>
  <si>
    <t>Pour la période du 01.07.2024 au 31.12.2024</t>
  </si>
  <si>
    <t>Le versement sera effectué en décembre 2024.</t>
  </si>
  <si>
    <t xml:space="preserve">Pour pouvoir bénéficier de cette procédure transitoire, il est impératif de retourner les 2 documents suivants et au plus tard le 15 novembre 2024 par courriel à "finres@vd.ch" . </t>
  </si>
  <si>
    <t>NB: Normalement, aucune demande de versement ne sera admise après la date du 31/3/2025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</si>
</sst>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€&quot;_-;\-* #,##0.00\ &quot;€&quot;_-;_-* &quot;-&quot;??\ &quot;€&quot;_-;_-@_-"/>
  </numFmts>
  <fonts count="33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2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9"/>
      <name val="Calibri"/>
      <family val="2"/>
    </font>
    <font>
      <sz val="8"/>
      <name val="Calibri"/>
      <family val="2"/>
    </font>
    <font>
      <b/>
      <sz val="13"/>
      <color indexed="8"/>
      <name val="Calibri"/>
      <family val="2"/>
    </font>
    <font>
      <b/>
      <sz val="13"/>
      <color indexed="10"/>
      <name val="Calibri"/>
      <family val="2"/>
    </font>
    <font>
      <sz val="13"/>
      <color indexed="10"/>
      <name val="Calibri"/>
      <family val="2"/>
    </font>
    <font>
      <i/>
      <sz val="11"/>
      <color indexed="12"/>
      <name val="Arial"/>
      <family val="2"/>
    </font>
    <font>
      <sz val="12"/>
      <color indexed="8"/>
      <name val="Calibri"/>
      <family val="2"/>
    </font>
    <font>
      <u/>
      <sz val="11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6" fillId="0" borderId="2" applyNumberFormat="0" applyFill="0" applyAlignment="0" applyProtection="0"/>
    <xf numFmtId="0" fontId="1" fillId="21" borderId="3" applyNumberFormat="0" applyFont="0" applyAlignment="0" applyProtection="0"/>
    <xf numFmtId="0" fontId="7" fillId="7" borderId="1" applyNumberFormat="0" applyAlignment="0" applyProtection="0"/>
    <xf numFmtId="164" fontId="8" fillId="0" borderId="0" applyFont="0" applyFill="0" applyBorder="0" applyAlignment="0" applyProtection="0"/>
    <xf numFmtId="0" fontId="9" fillId="3" borderId="0" applyNumberFormat="0" applyBorder="0" applyAlignment="0" applyProtection="0"/>
    <xf numFmtId="0" fontId="10" fillId="22" borderId="0" applyNumberFormat="0" applyBorder="0" applyAlignment="0" applyProtection="0"/>
    <xf numFmtId="0" fontId="8" fillId="22" borderId="3" applyNumberFormat="0" applyFont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23" borderId="9" applyNumberFormat="0" applyAlignment="0" applyProtection="0"/>
  </cellStyleXfs>
  <cellXfs count="52">
    <xf numFmtId="0" fontId="0" fillId="0" borderId="0" xfId="0"/>
    <xf numFmtId="0" fontId="0" fillId="0" borderId="0" xfId="0" applyProtection="1"/>
    <xf numFmtId="0" fontId="22" fillId="0" borderId="0" xfId="0" applyFont="1" applyBorder="1" applyAlignment="1" applyProtection="1">
      <alignment horizontal="center"/>
    </xf>
    <xf numFmtId="4" fontId="18" fillId="0" borderId="0" xfId="0" quotePrefix="1" applyNumberFormat="1" applyFont="1" applyAlignment="1" applyProtection="1">
      <alignment horizontal="left"/>
    </xf>
    <xf numFmtId="4" fontId="0" fillId="0" borderId="0" xfId="0" applyNumberFormat="1" applyProtection="1"/>
    <xf numFmtId="0" fontId="0" fillId="0" borderId="0" xfId="0" applyAlignment="1" applyProtection="1">
      <alignment vertical="center"/>
    </xf>
    <xf numFmtId="4" fontId="18" fillId="0" borderId="0" xfId="0" applyNumberFormat="1" applyFont="1" applyAlignment="1" applyProtection="1">
      <alignment horizontal="right" vertical="center"/>
    </xf>
    <xf numFmtId="0" fontId="26" fillId="24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/>
    </xf>
    <xf numFmtId="49" fontId="0" fillId="24" borderId="11" xfId="0" applyNumberFormat="1" applyFill="1" applyBorder="1" applyAlignment="1" applyProtection="1">
      <alignment vertical="center"/>
      <protection locked="0"/>
    </xf>
    <xf numFmtId="4" fontId="0" fillId="24" borderId="12" xfId="0" applyNumberFormat="1" applyFill="1" applyBorder="1" applyAlignment="1" applyProtection="1">
      <alignment vertical="center"/>
      <protection locked="0"/>
    </xf>
    <xf numFmtId="4" fontId="0" fillId="24" borderId="13" xfId="0" applyNumberFormat="1" applyFill="1" applyBorder="1" applyAlignment="1" applyProtection="1">
      <alignment vertical="center"/>
      <protection locked="0"/>
    </xf>
    <xf numFmtId="0" fontId="18" fillId="0" borderId="0" xfId="0" applyFont="1" applyAlignment="1" applyProtection="1">
      <alignment horizontal="right" vertical="center"/>
    </xf>
    <xf numFmtId="0" fontId="27" fillId="0" borderId="0" xfId="0" applyFont="1" applyProtection="1"/>
    <xf numFmtId="0" fontId="27" fillId="0" borderId="0" xfId="0" applyFont="1" applyAlignment="1" applyProtection="1">
      <alignment horizontal="center" vertical="center" wrapText="1"/>
    </xf>
    <xf numFmtId="0" fontId="27" fillId="0" borderId="0" xfId="0" quotePrefix="1" applyFont="1" applyAlignment="1" applyProtection="1">
      <alignment horizontal="center" vertical="center" wrapText="1"/>
    </xf>
    <xf numFmtId="0" fontId="28" fillId="0" borderId="0" xfId="0" quotePrefix="1" applyFont="1" applyAlignment="1" applyProtection="1">
      <alignment horizontal="center"/>
    </xf>
    <xf numFmtId="0" fontId="28" fillId="0" borderId="0" xfId="0" quotePrefix="1" applyFont="1" applyAlignment="1" applyProtection="1">
      <alignment horizontal="left"/>
    </xf>
    <xf numFmtId="3" fontId="0" fillId="24" borderId="10" xfId="0" applyNumberFormat="1" applyFill="1" applyBorder="1" applyAlignment="1" applyProtection="1">
      <alignment horizontal="center" vertical="center"/>
      <protection locked="0"/>
    </xf>
    <xf numFmtId="4" fontId="0" fillId="0" borderId="0" xfId="0" applyNumberFormat="1" applyAlignment="1" applyProtection="1">
      <alignment horizontal="center" vertical="center"/>
    </xf>
    <xf numFmtId="3" fontId="0" fillId="0" borderId="0" xfId="0" applyNumberForma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18" fillId="0" borderId="0" xfId="0" applyFont="1" applyAlignment="1" applyProtection="1">
      <alignment vertical="center"/>
    </xf>
    <xf numFmtId="4" fontId="18" fillId="0" borderId="10" xfId="0" applyNumberFormat="1" applyFont="1" applyBorder="1" applyAlignment="1" applyProtection="1">
      <alignment horizontal="center" vertical="center"/>
    </xf>
    <xf numFmtId="0" fontId="29" fillId="0" borderId="0" xfId="0" applyFont="1" applyAlignment="1" applyProtection="1"/>
    <xf numFmtId="0" fontId="0" fillId="0" borderId="0" xfId="0" quotePrefix="1" applyAlignment="1" applyProtection="1">
      <alignment horizontal="left"/>
    </xf>
    <xf numFmtId="0" fontId="30" fillId="0" borderId="0" xfId="0" quotePrefix="1" applyFont="1" applyAlignment="1" applyProtection="1">
      <alignment horizontal="left" wrapText="1"/>
    </xf>
    <xf numFmtId="0" fontId="30" fillId="0" borderId="0" xfId="0" applyFont="1" applyAlignment="1">
      <alignment wrapText="1"/>
    </xf>
    <xf numFmtId="0" fontId="30" fillId="0" borderId="0" xfId="0" quotePrefix="1" applyFont="1" applyAlignment="1" applyProtection="1">
      <alignment horizontal="left" vertical="center"/>
    </xf>
    <xf numFmtId="0" fontId="26" fillId="0" borderId="0" xfId="0" quotePrefix="1" applyFont="1" applyAlignment="1" applyProtection="1">
      <alignment horizontal="left"/>
    </xf>
    <xf numFmtId="0" fontId="31" fillId="0" borderId="0" xfId="0" quotePrefix="1" applyFont="1" applyAlignment="1" applyProtection="1">
      <alignment horizontal="left"/>
    </xf>
    <xf numFmtId="0" fontId="32" fillId="0" borderId="0" xfId="0" quotePrefix="1" applyFont="1" applyAlignment="1" applyProtection="1">
      <alignment horizontal="left" wrapText="1"/>
    </xf>
    <xf numFmtId="0" fontId="32" fillId="0" borderId="0" xfId="0" applyFont="1" applyAlignment="1">
      <alignment wrapText="1"/>
    </xf>
    <xf numFmtId="0" fontId="0" fillId="0" borderId="0" xfId="0" quotePrefix="1" applyAlignment="1" applyProtection="1">
      <alignment horizontal="left" vertical="center" wrapText="1"/>
    </xf>
    <xf numFmtId="0" fontId="0" fillId="0" borderId="20" xfId="0" applyBorder="1" applyAlignment="1">
      <alignment vertical="center" wrapText="1"/>
    </xf>
    <xf numFmtId="0" fontId="22" fillId="0" borderId="21" xfId="0" applyFont="1" applyBorder="1" applyAlignment="1" applyProtection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22" fillId="0" borderId="24" xfId="0" quotePrefix="1" applyFont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22" fillId="0" borderId="26" xfId="0" quotePrefix="1" applyFont="1" applyBorder="1" applyAlignment="1" applyProtection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49" fontId="26" fillId="24" borderId="14" xfId="0" applyNumberFormat="1" applyFont="1" applyFill="1" applyBorder="1" applyAlignment="1" applyProtection="1">
      <alignment horizontal="left" vertical="center" wrapText="1"/>
      <protection locked="0"/>
    </xf>
    <xf numFmtId="49" fontId="26" fillId="24" borderId="15" xfId="0" applyNumberFormat="1" applyFont="1" applyFill="1" applyBorder="1" applyAlignment="1" applyProtection="1">
      <alignment horizontal="left" vertical="center" wrapText="1"/>
      <protection locked="0"/>
    </xf>
    <xf numFmtId="49" fontId="26" fillId="24" borderId="16" xfId="0" applyNumberFormat="1" applyFont="1" applyFill="1" applyBorder="1" applyAlignment="1" applyProtection="1">
      <alignment horizontal="left" vertical="center" wrapText="1"/>
      <protection locked="0"/>
    </xf>
    <xf numFmtId="49" fontId="26" fillId="0" borderId="17" xfId="0" applyNumberFormat="1" applyFont="1" applyBorder="1" applyAlignment="1" applyProtection="1">
      <alignment horizontal="left" vertical="center" wrapText="1"/>
      <protection locked="0"/>
    </xf>
    <xf numFmtId="49" fontId="26" fillId="0" borderId="18" xfId="0" applyNumberFormat="1" applyFont="1" applyBorder="1" applyAlignment="1" applyProtection="1">
      <alignment horizontal="left" vertical="center" wrapText="1"/>
      <protection locked="0"/>
    </xf>
    <xf numFmtId="49" fontId="26" fillId="0" borderId="19" xfId="0" applyNumberFormat="1" applyFont="1" applyBorder="1" applyAlignment="1" applyProtection="1">
      <alignment horizontal="left" vertical="center" wrapText="1"/>
      <protection locked="0"/>
    </xf>
    <xf numFmtId="0" fontId="25" fillId="0" borderId="0" xfId="0" quotePrefix="1" applyFont="1" applyBorder="1" applyAlignment="1" applyProtection="1">
      <alignment horizontal="center"/>
    </xf>
    <xf numFmtId="0" fontId="25" fillId="0" borderId="0" xfId="0" applyFont="1" applyBorder="1" applyAlignment="1" applyProtection="1">
      <alignment horizontal="center"/>
    </xf>
  </cellXfs>
  <cellStyles count="51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Bon" xfId="26" xr:uid="{00000000-0005-0000-0000-000019000000}"/>
    <cellStyle name="Calcul" xfId="27" builtinId="22" customBuiltin="1"/>
    <cellStyle name="Cellule liée" xfId="28" builtinId="24" customBuiltin="1"/>
    <cellStyle name="Entrée" xfId="30" builtinId="20" customBuiltin="1"/>
    <cellStyle name="Euro" xfId="31" xr:uid="{00000000-0005-0000-0000-00001E000000}"/>
    <cellStyle name="Insatisfaisant" xfId="32" builtinId="27" customBuiltin="1"/>
    <cellStyle name="Neutre" xfId="33" builtinId="28" customBuiltin="1"/>
    <cellStyle name="Normal" xfId="0" builtinId="0"/>
    <cellStyle name="Note" xfId="29" builtinId="10" customBuiltin="1"/>
    <cellStyle name="Remarque" xfId="34" xr:uid="{00000000-0005-0000-0000-000022000000}"/>
    <cellStyle name="Satisfaisant" xfId="35" builtinId="26" customBuiltin="1"/>
    <cellStyle name="Sortie" xfId="36" builtinId="21" customBuiltin="1"/>
    <cellStyle name="Texte explicatif" xfId="37" builtinId="53" customBuiltin="1"/>
    <cellStyle name="Titre" xfId="38" builtinId="15" customBuiltin="1"/>
    <cellStyle name="Titre 1" xfId="39" xr:uid="{00000000-0005-0000-0000-000027000000}"/>
    <cellStyle name="Titre 2" xfId="40" xr:uid="{00000000-0005-0000-0000-000028000000}"/>
    <cellStyle name="Titre 3" xfId="41" xr:uid="{00000000-0005-0000-0000-000029000000}"/>
    <cellStyle name="Titre 4" xfId="42" xr:uid="{00000000-0005-0000-0000-00002A000000}"/>
    <cellStyle name="Titre " xfId="43" xr:uid="{00000000-0005-0000-0000-00002B000000}"/>
    <cellStyle name="Titre 1" xfId="44" builtinId="16" customBuiltin="1"/>
    <cellStyle name="Titre 2" xfId="45" builtinId="17" customBuiltin="1"/>
    <cellStyle name="Titre 3" xfId="46" builtinId="18" customBuiltin="1"/>
    <cellStyle name="Titre 4" xfId="47" builtinId="19" customBuiltin="1"/>
    <cellStyle name="Total" xfId="48" builtinId="25" customBuiltin="1"/>
    <cellStyle name="Vérification" xfId="49" builtinId="23" customBuiltin="1"/>
    <cellStyle name="Vérification de cellule" xfId="50" xr:uid="{00000000-0005-0000-0000-00003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F45"/>
  <sheetViews>
    <sheetView tabSelected="1" workbookViewId="0">
      <selection activeCell="A16" sqref="A16"/>
    </sheetView>
  </sheetViews>
  <sheetFormatPr baseColWidth="10" defaultRowHeight="15" x14ac:dyDescent="0.25"/>
  <cols>
    <col min="1" max="1" width="10.5703125" style="1" customWidth="1"/>
    <col min="2" max="2" width="11.5703125" style="1" customWidth="1"/>
    <col min="3" max="3" width="13.42578125" style="1" bestFit="1" customWidth="1"/>
    <col min="4" max="5" width="15.7109375" style="1" customWidth="1"/>
    <col min="6" max="6" width="18.42578125" style="1" customWidth="1"/>
    <col min="7" max="16384" width="11.42578125" style="1"/>
  </cols>
  <sheetData>
    <row r="1" spans="1:6" ht="5.25" customHeight="1" thickBot="1" x14ac:dyDescent="0.3"/>
    <row r="2" spans="1:6" ht="20.100000000000001" customHeight="1" x14ac:dyDescent="0.3">
      <c r="A2" s="35" t="s">
        <v>0</v>
      </c>
      <c r="B2" s="36"/>
      <c r="C2" s="36"/>
      <c r="D2" s="36"/>
      <c r="E2" s="36"/>
      <c r="F2" s="37"/>
    </row>
    <row r="3" spans="1:6" ht="20.100000000000001" customHeight="1" x14ac:dyDescent="0.3">
      <c r="A3" s="38" t="s">
        <v>23</v>
      </c>
      <c r="B3" s="39"/>
      <c r="C3" s="39"/>
      <c r="D3" s="39"/>
      <c r="E3" s="39"/>
      <c r="F3" s="40"/>
    </row>
    <row r="4" spans="1:6" ht="20.100000000000001" customHeight="1" thickBot="1" x14ac:dyDescent="0.35">
      <c r="A4" s="41" t="s">
        <v>24</v>
      </c>
      <c r="B4" s="42"/>
      <c r="C4" s="42"/>
      <c r="D4" s="42"/>
      <c r="E4" s="42"/>
      <c r="F4" s="43"/>
    </row>
    <row r="5" spans="1:6" ht="21" customHeight="1" x14ac:dyDescent="0.25">
      <c r="A5" s="50" t="s">
        <v>29</v>
      </c>
      <c r="B5" s="51"/>
      <c r="C5" s="51"/>
      <c r="D5" s="51"/>
      <c r="E5" s="51"/>
      <c r="F5" s="51"/>
    </row>
    <row r="6" spans="1:6" ht="15" customHeight="1" x14ac:dyDescent="0.3">
      <c r="A6" s="2"/>
      <c r="B6" s="2"/>
      <c r="C6" s="2"/>
      <c r="D6" s="2"/>
      <c r="E6" s="2"/>
      <c r="F6" s="2"/>
    </row>
    <row r="7" spans="1:6" ht="18" customHeight="1" x14ac:dyDescent="0.25">
      <c r="A7" s="3" t="s">
        <v>1</v>
      </c>
      <c r="B7" s="4"/>
      <c r="C7" s="44"/>
      <c r="D7" s="45"/>
      <c r="E7" s="45"/>
      <c r="F7" s="46"/>
    </row>
    <row r="8" spans="1:6" ht="18" customHeight="1" x14ac:dyDescent="0.25">
      <c r="A8" s="4" t="s">
        <v>2</v>
      </c>
      <c r="B8" s="4"/>
      <c r="C8" s="47"/>
      <c r="D8" s="48"/>
      <c r="E8" s="48"/>
      <c r="F8" s="49"/>
    </row>
    <row r="10" spans="1:6" s="5" customFormat="1" ht="21" customHeight="1" x14ac:dyDescent="0.25">
      <c r="B10" s="6" t="s">
        <v>3</v>
      </c>
      <c r="C10" s="7"/>
    </row>
    <row r="11" spans="1:6" s="5" customFormat="1" x14ac:dyDescent="0.25">
      <c r="B11" s="8"/>
    </row>
    <row r="12" spans="1:6" s="5" customFormat="1" ht="21" customHeight="1" x14ac:dyDescent="0.25">
      <c r="B12" s="6" t="s">
        <v>4</v>
      </c>
      <c r="C12" s="9"/>
      <c r="D12" s="10"/>
      <c r="E12" s="11"/>
    </row>
    <row r="13" spans="1:6" s="5" customFormat="1" ht="21" customHeight="1" x14ac:dyDescent="0.25">
      <c r="B13" s="12" t="s">
        <v>5</v>
      </c>
      <c r="C13" s="9"/>
      <c r="D13" s="11"/>
    </row>
    <row r="14" spans="1:6" s="5" customFormat="1" x14ac:dyDescent="0.25"/>
    <row r="15" spans="1:6" ht="6" customHeight="1" x14ac:dyDescent="0.25"/>
    <row r="16" spans="1:6" x14ac:dyDescent="0.25">
      <c r="A16" s="25" t="s">
        <v>25</v>
      </c>
    </row>
    <row r="17" spans="1:6" x14ac:dyDescent="0.25">
      <c r="A17" s="1" t="s">
        <v>6</v>
      </c>
    </row>
    <row r="19" spans="1:6" s="13" customFormat="1" ht="60" x14ac:dyDescent="0.25">
      <c r="B19" s="14" t="s">
        <v>7</v>
      </c>
      <c r="C19" s="14" t="s">
        <v>8</v>
      </c>
      <c r="D19" s="15" t="s">
        <v>9</v>
      </c>
      <c r="E19" s="15" t="s">
        <v>22</v>
      </c>
      <c r="F19" s="15" t="s">
        <v>26</v>
      </c>
    </row>
    <row r="20" spans="1:6" x14ac:dyDescent="0.25">
      <c r="E20" s="16" t="s">
        <v>10</v>
      </c>
      <c r="F20" s="17" t="s">
        <v>11</v>
      </c>
    </row>
    <row r="21" spans="1:6" ht="5.25" customHeight="1" x14ac:dyDescent="0.25">
      <c r="E21" s="16"/>
    </row>
    <row r="22" spans="1:6" s="5" customFormat="1" ht="21.95" customHeight="1" x14ac:dyDescent="0.25">
      <c r="B22" s="12" t="s">
        <v>12</v>
      </c>
      <c r="C22" s="18"/>
      <c r="D22" s="19">
        <v>2.4</v>
      </c>
      <c r="E22" s="19">
        <f>+C22*D22*365</f>
        <v>0</v>
      </c>
      <c r="F22" s="19">
        <f>+E22/2</f>
        <v>0</v>
      </c>
    </row>
    <row r="23" spans="1:6" s="5" customFormat="1" ht="12" customHeight="1" x14ac:dyDescent="0.25">
      <c r="B23" s="12"/>
      <c r="C23" s="20"/>
      <c r="D23" s="21"/>
      <c r="E23" s="21"/>
      <c r="F23" s="21"/>
    </row>
    <row r="24" spans="1:6" s="5" customFormat="1" ht="21.95" customHeight="1" x14ac:dyDescent="0.25">
      <c r="B24" s="12" t="s">
        <v>13</v>
      </c>
      <c r="C24" s="18"/>
      <c r="D24" s="19">
        <v>4.8</v>
      </c>
      <c r="E24" s="19">
        <f>+C24*D24*365</f>
        <v>0</v>
      </c>
      <c r="F24" s="19">
        <f>+E24/2</f>
        <v>0</v>
      </c>
    </row>
    <row r="25" spans="1:6" s="5" customFormat="1" ht="12" customHeight="1" x14ac:dyDescent="0.25">
      <c r="B25" s="12"/>
      <c r="C25" s="20"/>
      <c r="D25" s="21"/>
      <c r="E25" s="21"/>
      <c r="F25" s="21"/>
    </row>
    <row r="26" spans="1:6" s="5" customFormat="1" ht="21.95" customHeight="1" x14ac:dyDescent="0.25">
      <c r="B26" s="12" t="s">
        <v>14</v>
      </c>
      <c r="C26" s="18"/>
      <c r="D26" s="19">
        <v>7.2</v>
      </c>
      <c r="E26" s="19">
        <f>+C26*D26*365</f>
        <v>0</v>
      </c>
      <c r="F26" s="19">
        <f>+E26/2</f>
        <v>0</v>
      </c>
    </row>
    <row r="27" spans="1:6" s="5" customFormat="1" ht="12" customHeight="1" x14ac:dyDescent="0.25">
      <c r="B27" s="12"/>
      <c r="C27" s="20"/>
      <c r="D27" s="21"/>
      <c r="E27" s="21"/>
      <c r="F27" s="21"/>
    </row>
    <row r="28" spans="1:6" s="5" customFormat="1" ht="21.95" customHeight="1" x14ac:dyDescent="0.25">
      <c r="B28" s="12" t="s">
        <v>15</v>
      </c>
      <c r="C28" s="18"/>
      <c r="D28" s="19">
        <v>10.4</v>
      </c>
      <c r="E28" s="19">
        <f>+C28*D28*365</f>
        <v>0</v>
      </c>
      <c r="F28" s="19">
        <f>+E28/2</f>
        <v>0</v>
      </c>
    </row>
    <row r="29" spans="1:6" s="5" customFormat="1" ht="12" customHeight="1" x14ac:dyDescent="0.25">
      <c r="F29" s="21"/>
    </row>
    <row r="30" spans="1:6" s="22" customFormat="1" ht="18" customHeight="1" x14ac:dyDescent="0.25">
      <c r="B30" s="12" t="s">
        <v>16</v>
      </c>
      <c r="F30" s="23">
        <f>SUM(F22:F28)</f>
        <v>0</v>
      </c>
    </row>
    <row r="31" spans="1:6" s="24" customFormat="1" ht="5.0999999999999996" customHeight="1" x14ac:dyDescent="0.35"/>
    <row r="32" spans="1:6" ht="9" customHeight="1" x14ac:dyDescent="0.25"/>
    <row r="33" spans="1:6" x14ac:dyDescent="0.25">
      <c r="A33" s="25" t="s">
        <v>27</v>
      </c>
    </row>
    <row r="35" spans="1:6" ht="26.25" customHeight="1" x14ac:dyDescent="0.25">
      <c r="B35" s="6" t="s">
        <v>17</v>
      </c>
      <c r="C35" s="9"/>
      <c r="D35" s="10"/>
      <c r="E35" s="11"/>
    </row>
    <row r="36" spans="1:6" ht="9.75" customHeight="1" x14ac:dyDescent="0.25">
      <c r="B36" s="12"/>
    </row>
    <row r="37" spans="1:6" ht="28.5" customHeight="1" x14ac:dyDescent="0.25">
      <c r="A37" s="33" t="s">
        <v>18</v>
      </c>
      <c r="B37" s="34"/>
      <c r="C37" s="9"/>
      <c r="D37" s="10"/>
      <c r="E37" s="11"/>
    </row>
    <row r="39" spans="1:6" ht="46.5" customHeight="1" x14ac:dyDescent="0.25">
      <c r="A39" s="31" t="s">
        <v>28</v>
      </c>
      <c r="B39" s="32"/>
      <c r="C39" s="32"/>
      <c r="D39" s="32"/>
      <c r="E39" s="32"/>
      <c r="F39" s="32"/>
    </row>
    <row r="40" spans="1:6" ht="5.25" customHeight="1" x14ac:dyDescent="0.25">
      <c r="A40" s="26"/>
      <c r="B40" s="27"/>
      <c r="C40" s="27"/>
      <c r="D40" s="27"/>
      <c r="E40" s="27"/>
      <c r="F40" s="27"/>
    </row>
    <row r="41" spans="1:6" s="5" customFormat="1" ht="18" customHeight="1" x14ac:dyDescent="0.25">
      <c r="A41" s="28" t="s">
        <v>20</v>
      </c>
    </row>
    <row r="42" spans="1:6" s="5" customFormat="1" ht="18" customHeight="1" x14ac:dyDescent="0.25">
      <c r="A42" s="28" t="s">
        <v>21</v>
      </c>
    </row>
    <row r="43" spans="1:6" ht="18" customHeight="1" x14ac:dyDescent="0.25">
      <c r="A43" s="29" t="s">
        <v>19</v>
      </c>
    </row>
    <row r="45" spans="1:6" ht="15.75" x14ac:dyDescent="0.25">
      <c r="A45" s="30"/>
    </row>
  </sheetData>
  <mergeCells count="7">
    <mergeCell ref="A39:F39"/>
    <mergeCell ref="A37:B37"/>
    <mergeCell ref="A2:F2"/>
    <mergeCell ref="A3:F3"/>
    <mergeCell ref="A4:F4"/>
    <mergeCell ref="C7:F8"/>
    <mergeCell ref="A5:F5"/>
  </mergeCells>
  <phoneticPr fontId="21" type="noConversion"/>
  <pageMargins left="0.41" right="0.17" top="0.37" bottom="0.42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421B8E-F442-4ECB-9A7C-388AC4F0AFFB}">
  <sheetPr>
    <pageSetUpPr fitToPage="1"/>
  </sheetPr>
  <dimension ref="A1:F45"/>
  <sheetViews>
    <sheetView topLeftCell="A8" workbookViewId="0">
      <selection activeCell="H39" sqref="H39"/>
    </sheetView>
  </sheetViews>
  <sheetFormatPr baseColWidth="10" defaultRowHeight="15" x14ac:dyDescent="0.25"/>
  <cols>
    <col min="1" max="1" width="10.5703125" style="1" customWidth="1"/>
    <col min="2" max="2" width="11.5703125" style="1" customWidth="1"/>
    <col min="3" max="3" width="13.42578125" style="1" bestFit="1" customWidth="1"/>
    <col min="4" max="5" width="15.7109375" style="1" customWidth="1"/>
    <col min="6" max="6" width="18.42578125" style="1" customWidth="1"/>
    <col min="7" max="16384" width="11.42578125" style="1"/>
  </cols>
  <sheetData>
    <row r="1" spans="1:6" ht="5.25" customHeight="1" thickBot="1" x14ac:dyDescent="0.3"/>
    <row r="2" spans="1:6" ht="20.100000000000001" customHeight="1" x14ac:dyDescent="0.3">
      <c r="A2" s="35" t="s">
        <v>0</v>
      </c>
      <c r="B2" s="36"/>
      <c r="C2" s="36"/>
      <c r="D2" s="36"/>
      <c r="E2" s="36"/>
      <c r="F2" s="37"/>
    </row>
    <row r="3" spans="1:6" ht="20.100000000000001" customHeight="1" x14ac:dyDescent="0.3">
      <c r="A3" s="38" t="s">
        <v>30</v>
      </c>
      <c r="B3" s="39"/>
      <c r="C3" s="39"/>
      <c r="D3" s="39"/>
      <c r="E3" s="39"/>
      <c r="F3" s="40"/>
    </row>
    <row r="4" spans="1:6" ht="20.100000000000001" customHeight="1" thickBot="1" x14ac:dyDescent="0.35">
      <c r="A4" s="41" t="s">
        <v>31</v>
      </c>
      <c r="B4" s="42"/>
      <c r="C4" s="42"/>
      <c r="D4" s="42"/>
      <c r="E4" s="42"/>
      <c r="F4" s="43"/>
    </row>
    <row r="5" spans="1:6" ht="21" customHeight="1" x14ac:dyDescent="0.25">
      <c r="A5" s="50" t="s">
        <v>29</v>
      </c>
      <c r="B5" s="51"/>
      <c r="C5" s="51"/>
      <c r="D5" s="51"/>
      <c r="E5" s="51"/>
      <c r="F5" s="51"/>
    </row>
    <row r="6" spans="1:6" ht="15" customHeight="1" x14ac:dyDescent="0.3">
      <c r="A6" s="2"/>
      <c r="B6" s="2"/>
      <c r="C6" s="2"/>
      <c r="D6" s="2"/>
      <c r="E6" s="2"/>
      <c r="F6" s="2"/>
    </row>
    <row r="7" spans="1:6" ht="18" customHeight="1" x14ac:dyDescent="0.25">
      <c r="A7" s="3" t="s">
        <v>1</v>
      </c>
      <c r="B7" s="4"/>
      <c r="C7" s="44"/>
      <c r="D7" s="45"/>
      <c r="E7" s="45"/>
      <c r="F7" s="46"/>
    </row>
    <row r="8" spans="1:6" ht="18" customHeight="1" x14ac:dyDescent="0.25">
      <c r="A8" s="4" t="s">
        <v>2</v>
      </c>
      <c r="B8" s="4"/>
      <c r="C8" s="47"/>
      <c r="D8" s="48"/>
      <c r="E8" s="48"/>
      <c r="F8" s="49"/>
    </row>
    <row r="10" spans="1:6" s="5" customFormat="1" ht="21" customHeight="1" x14ac:dyDescent="0.25">
      <c r="B10" s="6" t="s">
        <v>3</v>
      </c>
      <c r="C10" s="7"/>
    </row>
    <row r="11" spans="1:6" s="5" customFormat="1" x14ac:dyDescent="0.25">
      <c r="B11" s="8"/>
    </row>
    <row r="12" spans="1:6" s="5" customFormat="1" ht="21" customHeight="1" x14ac:dyDescent="0.25">
      <c r="B12" s="6" t="s">
        <v>4</v>
      </c>
      <c r="C12" s="9"/>
      <c r="D12" s="10"/>
      <c r="E12" s="11"/>
    </row>
    <row r="13" spans="1:6" s="5" customFormat="1" ht="21" customHeight="1" x14ac:dyDescent="0.25">
      <c r="B13" s="12" t="s">
        <v>5</v>
      </c>
      <c r="C13" s="9"/>
      <c r="D13" s="11"/>
    </row>
    <row r="14" spans="1:6" s="5" customFormat="1" x14ac:dyDescent="0.25"/>
    <row r="15" spans="1:6" ht="6" customHeight="1" x14ac:dyDescent="0.25"/>
    <row r="16" spans="1:6" x14ac:dyDescent="0.25">
      <c r="A16" s="25" t="s">
        <v>32</v>
      </c>
    </row>
    <row r="17" spans="1:6" x14ac:dyDescent="0.25">
      <c r="A17" s="1" t="s">
        <v>6</v>
      </c>
    </row>
    <row r="19" spans="1:6" s="13" customFormat="1" ht="60" x14ac:dyDescent="0.25">
      <c r="B19" s="14" t="s">
        <v>7</v>
      </c>
      <c r="C19" s="14" t="s">
        <v>8</v>
      </c>
      <c r="D19" s="15" t="s">
        <v>9</v>
      </c>
      <c r="E19" s="15" t="s">
        <v>22</v>
      </c>
      <c r="F19" s="15" t="s">
        <v>33</v>
      </c>
    </row>
    <row r="20" spans="1:6" x14ac:dyDescent="0.25">
      <c r="E20" s="16" t="s">
        <v>10</v>
      </c>
      <c r="F20" s="17" t="s">
        <v>11</v>
      </c>
    </row>
    <row r="21" spans="1:6" ht="5.25" customHeight="1" x14ac:dyDescent="0.25">
      <c r="E21" s="16"/>
    </row>
    <row r="22" spans="1:6" s="5" customFormat="1" ht="21.95" customHeight="1" x14ac:dyDescent="0.25">
      <c r="B22" s="12" t="s">
        <v>12</v>
      </c>
      <c r="C22" s="18"/>
      <c r="D22" s="19">
        <v>2.4</v>
      </c>
      <c r="E22" s="19">
        <f>+C22*D22*365</f>
        <v>0</v>
      </c>
      <c r="F22" s="19">
        <f>+E22/2</f>
        <v>0</v>
      </c>
    </row>
    <row r="23" spans="1:6" s="5" customFormat="1" ht="12" customHeight="1" x14ac:dyDescent="0.25">
      <c r="B23" s="12"/>
      <c r="C23" s="20"/>
      <c r="D23" s="21"/>
      <c r="E23" s="21"/>
      <c r="F23" s="21"/>
    </row>
    <row r="24" spans="1:6" s="5" customFormat="1" ht="21.95" customHeight="1" x14ac:dyDescent="0.25">
      <c r="B24" s="12" t="s">
        <v>13</v>
      </c>
      <c r="C24" s="18"/>
      <c r="D24" s="19">
        <v>4.8</v>
      </c>
      <c r="E24" s="19">
        <f>+C24*D24*365</f>
        <v>0</v>
      </c>
      <c r="F24" s="19">
        <f>+E24/2</f>
        <v>0</v>
      </c>
    </row>
    <row r="25" spans="1:6" s="5" customFormat="1" ht="12" customHeight="1" x14ac:dyDescent="0.25">
      <c r="B25" s="12"/>
      <c r="C25" s="20"/>
      <c r="D25" s="21"/>
      <c r="E25" s="21"/>
      <c r="F25" s="21"/>
    </row>
    <row r="26" spans="1:6" s="5" customFormat="1" ht="21.95" customHeight="1" x14ac:dyDescent="0.25">
      <c r="B26" s="12" t="s">
        <v>14</v>
      </c>
      <c r="C26" s="18"/>
      <c r="D26" s="19">
        <v>7.2</v>
      </c>
      <c r="E26" s="19">
        <f>+C26*D26*365</f>
        <v>0</v>
      </c>
      <c r="F26" s="19">
        <f>+E26/2</f>
        <v>0</v>
      </c>
    </row>
    <row r="27" spans="1:6" s="5" customFormat="1" ht="12" customHeight="1" x14ac:dyDescent="0.25">
      <c r="B27" s="12"/>
      <c r="C27" s="20"/>
      <c r="D27" s="21"/>
      <c r="E27" s="21"/>
      <c r="F27" s="21"/>
    </row>
    <row r="28" spans="1:6" s="5" customFormat="1" ht="21.95" customHeight="1" x14ac:dyDescent="0.25">
      <c r="B28" s="12" t="s">
        <v>15</v>
      </c>
      <c r="C28" s="18"/>
      <c r="D28" s="19">
        <v>10.4</v>
      </c>
      <c r="E28" s="19">
        <f>+C28*D28*365</f>
        <v>0</v>
      </c>
      <c r="F28" s="19">
        <f>+E28/2</f>
        <v>0</v>
      </c>
    </row>
    <row r="29" spans="1:6" s="5" customFormat="1" ht="12" customHeight="1" x14ac:dyDescent="0.25">
      <c r="F29" s="21"/>
    </row>
    <row r="30" spans="1:6" s="22" customFormat="1" ht="18" customHeight="1" x14ac:dyDescent="0.25">
      <c r="B30" s="12" t="s">
        <v>16</v>
      </c>
      <c r="F30" s="23">
        <f>SUM(F22:F28)</f>
        <v>0</v>
      </c>
    </row>
    <row r="31" spans="1:6" s="24" customFormat="1" ht="5.0999999999999996" customHeight="1" x14ac:dyDescent="0.35"/>
    <row r="32" spans="1:6" ht="9" customHeight="1" x14ac:dyDescent="0.25"/>
    <row r="33" spans="1:6" x14ac:dyDescent="0.25">
      <c r="A33" s="25" t="s">
        <v>34</v>
      </c>
    </row>
    <row r="35" spans="1:6" ht="26.25" customHeight="1" x14ac:dyDescent="0.25">
      <c r="B35" s="6" t="s">
        <v>17</v>
      </c>
      <c r="C35" s="9"/>
      <c r="D35" s="10"/>
      <c r="E35" s="11"/>
    </row>
    <row r="36" spans="1:6" ht="9.75" customHeight="1" x14ac:dyDescent="0.25">
      <c r="B36" s="12"/>
    </row>
    <row r="37" spans="1:6" ht="28.5" customHeight="1" x14ac:dyDescent="0.25">
      <c r="A37" s="33" t="s">
        <v>18</v>
      </c>
      <c r="B37" s="34"/>
      <c r="C37" s="9"/>
      <c r="D37" s="10"/>
      <c r="E37" s="11"/>
    </row>
    <row r="39" spans="1:6" ht="46.5" customHeight="1" x14ac:dyDescent="0.25">
      <c r="A39" s="31" t="s">
        <v>35</v>
      </c>
      <c r="B39" s="32"/>
      <c r="C39" s="32"/>
      <c r="D39" s="32"/>
      <c r="E39" s="32"/>
      <c r="F39" s="32"/>
    </row>
    <row r="40" spans="1:6" ht="5.25" customHeight="1" x14ac:dyDescent="0.25">
      <c r="A40" s="26"/>
      <c r="B40" s="27"/>
      <c r="C40" s="27"/>
      <c r="D40" s="27"/>
      <c r="E40" s="27"/>
      <c r="F40" s="27"/>
    </row>
    <row r="41" spans="1:6" s="5" customFormat="1" ht="18" customHeight="1" x14ac:dyDescent="0.25">
      <c r="A41" s="28" t="s">
        <v>20</v>
      </c>
    </row>
    <row r="42" spans="1:6" s="5" customFormat="1" ht="18" customHeight="1" x14ac:dyDescent="0.25">
      <c r="A42" s="28" t="s">
        <v>21</v>
      </c>
    </row>
    <row r="43" spans="1:6" ht="18" customHeight="1" x14ac:dyDescent="0.25">
      <c r="A43" s="29" t="s">
        <v>19</v>
      </c>
    </row>
    <row r="45" spans="1:6" ht="15.75" x14ac:dyDescent="0.25">
      <c r="A45" s="30" t="s">
        <v>36</v>
      </c>
    </row>
  </sheetData>
  <mergeCells count="7">
    <mergeCell ref="A39:F39"/>
    <mergeCell ref="A2:F2"/>
    <mergeCell ref="A3:F3"/>
    <mergeCell ref="A4:F4"/>
    <mergeCell ref="A5:F5"/>
    <mergeCell ref="C7:F8"/>
    <mergeCell ref="A37:B37"/>
  </mergeCells>
  <pageMargins left="0.41" right="0.17" top="0.37" bottom="0.42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janv juin</vt:lpstr>
      <vt:lpstr>Juillet décembre</vt:lpstr>
      <vt:lpstr>'janv juin'!Zone_d_impression</vt:lpstr>
      <vt:lpstr>'Juillet décembre'!Zone_d_impression</vt:lpstr>
    </vt:vector>
  </TitlesOfParts>
  <Company>ETAT DE VAUD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zahmha</dc:creator>
  <cp:lastModifiedBy>Harvey Michel</cp:lastModifiedBy>
  <cp:lastPrinted>2013-10-04T14:41:39Z</cp:lastPrinted>
  <dcterms:created xsi:type="dcterms:W3CDTF">2013-10-04T14:17:17Z</dcterms:created>
  <dcterms:modified xsi:type="dcterms:W3CDTF">2024-02-28T09:40:21Z</dcterms:modified>
</cp:coreProperties>
</file>