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8370" windowHeight="4845" activeTab="0"/>
  </bookViews>
  <sheets>
    <sheet name="DD 5.3" sheetId="1" r:id="rId1"/>
  </sheets>
  <definedNames>
    <definedName name="graph">#REF!</definedName>
  </definedNames>
  <calcPr fullCalcOnLoad="1"/>
</workbook>
</file>

<file path=xl/sharedStrings.xml><?xml version="1.0" encoding="utf-8"?>
<sst xmlns="http://schemas.openxmlformats.org/spreadsheetml/2006/main" count="24" uniqueCount="17">
  <si>
    <t>Vaud</t>
  </si>
  <si>
    <t>Suisse</t>
  </si>
  <si>
    <t>5.3. Voyages en avion</t>
  </si>
  <si>
    <t>Année</t>
  </si>
  <si>
    <t>Source : OFS (MRMT)</t>
  </si>
  <si>
    <t>Ecart-type</t>
  </si>
  <si>
    <t>± 266</t>
  </si>
  <si>
    <t>± 70</t>
  </si>
  <si>
    <t>± 59</t>
  </si>
  <si>
    <t>± 191</t>
  </si>
  <si>
    <t>Distance moyenne parcourue, par personne, par année, en km, Vaud et Suisse, 2005-2010</t>
  </si>
  <si>
    <t>(90%)</t>
  </si>
  <si>
    <t>Intervalles de confiance</t>
  </si>
  <si>
    <t>Distance moyenne</t>
  </si>
  <si>
    <t>évolution (km)</t>
  </si>
  <si>
    <t>Différ. VD-CH</t>
  </si>
  <si>
    <t>(non arrondie)</t>
  </si>
</sst>
</file>

<file path=xl/styles.xml><?xml version="1.0" encoding="utf-8"?>
<styleSheet xmlns="http://schemas.openxmlformats.org/spreadsheetml/2006/main">
  <numFmts count="1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_ * #,##0_ ;_ * \-#,##0_ ;_ * &quot;-&quot;??_ ;_ @_ "/>
    <numFmt numFmtId="165" formatCode="###0.00"/>
    <numFmt numFmtId="166" formatCode="###0"/>
    <numFmt numFmtId="167" formatCode="###0.0000"/>
    <numFmt numFmtId="168" formatCode="###0.00000"/>
    <numFmt numFmtId="169" formatCode="###0.000"/>
    <numFmt numFmtId="170" formatCode="_ * \+#,##0_ ;_ * \-#,##0_ ;_ * &quot;-&quot;??_ ;_ @_ "/>
    <numFmt numFmtId="171" formatCode="_ * \+\ #,##0_ ;_ * \-\ #,##0_ ;_ * &quot;-&quot;??_ ;_ @_ "/>
    <numFmt numFmtId="172" formatCode="\+\ 0%;\-\ 0%;\ \-"/>
    <numFmt numFmtId="173" formatCode="_ * #,##0.0_ ;_ * \-#,##0.0_ ;_ * &quot;-&quot;??_ ;_ @_ "/>
  </numFmts>
  <fonts count="45">
    <font>
      <sz val="10"/>
      <name val="Arial"/>
      <family val="0"/>
    </font>
    <font>
      <sz val="11"/>
      <color indexed="8"/>
      <name val="Calibri"/>
      <family val="2"/>
    </font>
    <font>
      <b/>
      <sz val="10"/>
      <name val="Arial"/>
      <family val="2"/>
    </font>
    <font>
      <sz val="8"/>
      <name val="Arial"/>
      <family val="2"/>
    </font>
    <font>
      <sz val="9"/>
      <color indexed="8"/>
      <name val="Arial"/>
      <family val="2"/>
    </font>
    <font>
      <sz val="9"/>
      <name val="Arial"/>
      <family val="2"/>
    </font>
    <font>
      <sz val="10"/>
      <color indexed="8"/>
      <name val="Arial"/>
      <family val="2"/>
    </font>
    <font>
      <i/>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sz val="9.2"/>
      <color indexed="8"/>
      <name val="Arial"/>
      <family val="2"/>
    </font>
    <font>
      <b/>
      <sz val="10"/>
      <color indexed="8"/>
      <name val="Calibri"/>
      <family val="2"/>
    </font>
    <font>
      <sz val="10"/>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40">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1" fontId="0" fillId="0" borderId="0" xfId="0" applyNumberFormat="1" applyFill="1" applyBorder="1" applyAlignment="1">
      <alignment/>
    </xf>
    <xf numFmtId="164" fontId="0" fillId="0" borderId="10" xfId="45" applyNumberFormat="1" applyFont="1" applyFill="1" applyBorder="1" applyAlignment="1">
      <alignment/>
    </xf>
    <xf numFmtId="171" fontId="2" fillId="0" borderId="0" xfId="0" applyNumberFormat="1" applyFont="1" applyAlignment="1">
      <alignment/>
    </xf>
    <xf numFmtId="164" fontId="0" fillId="0" borderId="10" xfId="45" applyNumberFormat="1" applyFont="1" applyFill="1" applyBorder="1" applyAlignment="1">
      <alignment/>
    </xf>
    <xf numFmtId="164" fontId="4" fillId="0" borderId="10" xfId="45" applyNumberFormat="1" applyFont="1" applyBorder="1" applyAlignment="1">
      <alignment horizontal="right" vertical="top"/>
    </xf>
    <xf numFmtId="164" fontId="5" fillId="0" borderId="10" xfId="45" applyNumberFormat="1" applyFon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1" xfId="0" applyFont="1" applyBorder="1" applyAlignment="1">
      <alignment/>
    </xf>
    <xf numFmtId="0" fontId="5" fillId="0" borderId="11" xfId="0" applyFont="1" applyBorder="1" applyAlignment="1">
      <alignment/>
    </xf>
    <xf numFmtId="1" fontId="0" fillId="0" borderId="10" xfId="0" applyNumberFormat="1" applyFont="1" applyBorder="1" applyAlignment="1">
      <alignment horizontal="right"/>
    </xf>
    <xf numFmtId="172" fontId="7" fillId="0" borderId="0" xfId="50" applyNumberFormat="1" applyFont="1" applyAlignment="1">
      <alignment/>
    </xf>
    <xf numFmtId="172" fontId="7" fillId="0" borderId="0" xfId="50" applyNumberFormat="1" applyFont="1" applyAlignment="1">
      <alignment horizontal="left"/>
    </xf>
    <xf numFmtId="171" fontId="2" fillId="0" borderId="11" xfId="0" applyNumberFormat="1" applyFont="1" applyBorder="1" applyAlignment="1">
      <alignment/>
    </xf>
    <xf numFmtId="172" fontId="7" fillId="0" borderId="12" xfId="50" applyNumberFormat="1" applyFont="1" applyBorder="1" applyAlignment="1">
      <alignment horizontal="left"/>
    </xf>
    <xf numFmtId="0" fontId="0" fillId="0" borderId="13" xfId="0" applyFont="1" applyBorder="1" applyAlignment="1">
      <alignment horizontal="right"/>
    </xf>
    <xf numFmtId="0" fontId="0" fillId="0" borderId="16" xfId="0" applyFont="1" applyBorder="1" applyAlignment="1">
      <alignment/>
    </xf>
    <xf numFmtId="172" fontId="7" fillId="0" borderId="17" xfId="50" applyNumberFormat="1" applyFont="1" applyBorder="1" applyAlignment="1">
      <alignment/>
    </xf>
    <xf numFmtId="0" fontId="0" fillId="0" borderId="18" xfId="0" applyBorder="1" applyAlignment="1">
      <alignment/>
    </xf>
    <xf numFmtId="0" fontId="0" fillId="0" borderId="17" xfId="0" applyBorder="1" applyAlignment="1">
      <alignment/>
    </xf>
    <xf numFmtId="0" fontId="0" fillId="0" borderId="16" xfId="0" applyBorder="1" applyAlignment="1">
      <alignment/>
    </xf>
    <xf numFmtId="9" fontId="0" fillId="0" borderId="17" xfId="0" applyNumberFormat="1" applyFont="1" applyBorder="1" applyAlignment="1" quotePrefix="1">
      <alignment/>
    </xf>
    <xf numFmtId="0" fontId="3" fillId="0" borderId="17" xfId="0" applyFont="1" applyBorder="1" applyAlignment="1">
      <alignment/>
    </xf>
    <xf numFmtId="0" fontId="0" fillId="33" borderId="10" xfId="0" applyFill="1" applyBorder="1" applyAlignment="1">
      <alignment/>
    </xf>
    <xf numFmtId="164" fontId="0" fillId="33" borderId="10" xfId="45" applyNumberFormat="1" applyFont="1" applyFill="1" applyBorder="1" applyAlignment="1">
      <alignment/>
    </xf>
    <xf numFmtId="164" fontId="0" fillId="33" borderId="10" xfId="45" applyNumberFormat="1" applyFont="1" applyFill="1" applyBorder="1" applyAlignment="1">
      <alignment/>
    </xf>
    <xf numFmtId="1" fontId="0" fillId="33" borderId="10" xfId="0" applyNumberFormat="1" applyFont="1" applyFill="1" applyBorder="1" applyAlignment="1">
      <alignment horizontal="right"/>
    </xf>
    <xf numFmtId="164" fontId="4" fillId="33" borderId="19" xfId="45" applyNumberFormat="1" applyFont="1" applyFill="1" applyBorder="1" applyAlignment="1">
      <alignment horizontal="right" vertical="top"/>
    </xf>
    <xf numFmtId="164" fontId="4" fillId="33" borderId="10" xfId="45" applyNumberFormat="1" applyFont="1" applyFill="1" applyBorder="1" applyAlignment="1">
      <alignment horizontal="right" vertical="top"/>
    </xf>
    <xf numFmtId="20" fontId="0" fillId="0" borderId="0" xfId="0" applyNumberFormat="1" applyAlignment="1">
      <alignment/>
    </xf>
    <xf numFmtId="0" fontId="0" fillId="0" borderId="14" xfId="0" applyFill="1" applyBorder="1" applyAlignment="1">
      <alignment horizontal="center"/>
    </xf>
    <xf numFmtId="0" fontId="0" fillId="0" borderId="15" xfId="0"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latin typeface="Arial"/>
                <a:ea typeface="Arial"/>
                <a:cs typeface="Arial"/>
              </a:rPr>
              <a:t>5.3. Voyages en avion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Distance moyenne parcourue, par personne (+), par année, en km, Vaud et Suisse, 2005/2010</a:t>
            </a:r>
          </a:p>
        </c:rich>
      </c:tx>
      <c:layout>
        <c:manualLayout>
          <c:xMode val="factor"/>
          <c:yMode val="factor"/>
          <c:x val="-0.017"/>
          <c:y val="-0.0205"/>
        </c:manualLayout>
      </c:layout>
      <c:spPr>
        <a:noFill/>
        <a:ln>
          <a:noFill/>
        </a:ln>
      </c:spPr>
    </c:title>
    <c:plotArea>
      <c:layout>
        <c:manualLayout>
          <c:xMode val="edge"/>
          <c:yMode val="edge"/>
          <c:x val="0.0595"/>
          <c:y val="0.20025"/>
          <c:w val="0.81275"/>
          <c:h val="0.72725"/>
        </c:manualLayout>
      </c:layout>
      <c:barChart>
        <c:barDir val="col"/>
        <c:grouping val="clustered"/>
        <c:varyColors val="0"/>
        <c:ser>
          <c:idx val="1"/>
          <c:order val="0"/>
          <c:tx>
            <c:strRef>
              <c:f>'DD 5.3'!$B$5</c:f>
              <c:strCache>
                <c:ptCount val="1"/>
                <c:pt idx="0">
                  <c:v>2005</c:v>
                </c:pt>
              </c:strCache>
            </c:strRef>
          </c:tx>
          <c:spPr>
            <a:solidFill>
              <a:srgbClr val="C4BD9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solidFill>
                <a:srgbClr val="FFFFFF"/>
              </a:solid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1"/>
            <c:showBubbleSize val="0"/>
            <c:showCatName val="0"/>
            <c:showSerName val="0"/>
            <c:showPercent val="0"/>
          </c:dLbls>
          <c:cat>
            <c:strRef>
              <c:f>'DD 5.3'!$C$4:$D$4</c:f>
              <c:strCache/>
            </c:strRef>
          </c:cat>
          <c:val>
            <c:numRef>
              <c:f>'DD 5.3'!$C$5:$D$5</c:f>
              <c:numCache/>
            </c:numRef>
          </c:val>
        </c:ser>
        <c:ser>
          <c:idx val="2"/>
          <c:order val="1"/>
          <c:tx>
            <c:strRef>
              <c:f>'DD 5.3'!$B$6</c:f>
              <c:strCache>
                <c:ptCount val="1"/>
                <c:pt idx="0">
                  <c:v>2010</c:v>
                </c:pt>
              </c:strCache>
            </c:strRef>
          </c:tx>
          <c:spPr>
            <a:solidFill>
              <a:srgbClr val="948A5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solidFill>
                <a:srgbClr val="FFFFFF"/>
              </a:solid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1"/>
            <c:showBubbleSize val="0"/>
            <c:showCatName val="0"/>
            <c:showSerName val="0"/>
            <c:showPercent val="0"/>
          </c:dLbls>
          <c:cat>
            <c:strRef>
              <c:f>'DD 5.3'!$C$4:$D$4</c:f>
              <c:strCache/>
            </c:strRef>
          </c:cat>
          <c:val>
            <c:numRef>
              <c:f>'DD 5.3'!$C$6:$D$6</c:f>
              <c:numCache/>
            </c:numRef>
          </c:val>
        </c:ser>
        <c:axId val="15866284"/>
        <c:axId val="8578829"/>
      </c:barChart>
      <c:catAx>
        <c:axId val="158662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8578829"/>
        <c:crosses val="autoZero"/>
        <c:auto val="1"/>
        <c:lblOffset val="100"/>
        <c:tickLblSkip val="1"/>
        <c:noMultiLvlLbl val="0"/>
      </c:catAx>
      <c:valAx>
        <c:axId val="8578829"/>
        <c:scaling>
          <c:orientation val="minMax"/>
          <c:max val="6000"/>
          <c:min val="0"/>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866284"/>
        <c:crossesAt val="1"/>
        <c:crossBetween val="between"/>
        <c:dispUnits/>
        <c:majorUnit val="2000"/>
      </c:valAx>
      <c:spPr>
        <a:solidFill>
          <a:srgbClr val="FFFFFF"/>
        </a:solidFill>
        <a:ln w="3175">
          <a:solidFill>
            <a:srgbClr val="000000"/>
          </a:solidFill>
        </a:ln>
      </c:spPr>
    </c:plotArea>
    <c:legend>
      <c:legendPos val="r"/>
      <c:layout>
        <c:manualLayout>
          <c:xMode val="edge"/>
          <c:yMode val="edge"/>
          <c:x val="0.87675"/>
          <c:y val="0.47775"/>
          <c:w val="0.12325"/>
          <c:h val="0.150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cdr:x>
      <cdr:y>0.9195</cdr:y>
    </cdr:from>
    <cdr:to>
      <cdr:x>0.43025</cdr:x>
      <cdr:y>1</cdr:y>
    </cdr:to>
    <cdr:sp>
      <cdr:nvSpPr>
        <cdr:cNvPr id="1" name="Text Box 1"/>
        <cdr:cNvSpPr txBox="1">
          <a:spLocks noChangeArrowheads="1"/>
        </cdr:cNvSpPr>
      </cdr:nvSpPr>
      <cdr:spPr>
        <a:xfrm>
          <a:off x="57150" y="2638425"/>
          <a:ext cx="1676400" cy="238125"/>
        </a:xfrm>
        <a:prstGeom prst="rect">
          <a:avLst/>
        </a:prstGeom>
        <a:noFill/>
        <a:ln w="9525" cmpd="sng">
          <a:noFill/>
        </a:ln>
      </cdr:spPr>
      <cdr:txBody>
        <a:bodyPr vertOverflow="clip" wrap="square" lIns="27432" tIns="22860" rIns="0" bIns="22860" anchor="ctr"/>
        <a:p>
          <a:pPr algn="l">
            <a:defRPr/>
          </a:pPr>
          <a:r>
            <a:rPr lang="en-US" cap="none" sz="1000" b="0" i="0" u="none" baseline="0">
              <a:solidFill>
                <a:srgbClr val="000000"/>
              </a:solidFill>
              <a:latin typeface="Arial"/>
              <a:ea typeface="Arial"/>
              <a:cs typeface="Arial"/>
            </a:rPr>
            <a:t>Source : OFS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95250</xdr:rowOff>
    </xdr:from>
    <xdr:to>
      <xdr:col>7</xdr:col>
      <xdr:colOff>428625</xdr:colOff>
      <xdr:row>28</xdr:row>
      <xdr:rowOff>57150</xdr:rowOff>
    </xdr:to>
    <xdr:graphicFrame>
      <xdr:nvGraphicFramePr>
        <xdr:cNvPr id="1" name="Graphique 1"/>
        <xdr:cNvGraphicFramePr/>
      </xdr:nvGraphicFramePr>
      <xdr:xfrm>
        <a:off x="0" y="1714500"/>
        <a:ext cx="4029075" cy="2876550"/>
      </xdr:xfrm>
      <a:graphic>
        <a:graphicData uri="http://schemas.openxmlformats.org/drawingml/2006/chart">
          <c:chart xmlns:c="http://schemas.openxmlformats.org/drawingml/2006/chart" r:id="rId1"/>
        </a:graphicData>
      </a:graphic>
    </xdr:graphicFrame>
    <xdr:clientData/>
  </xdr:twoCellAnchor>
  <xdr:twoCellAnchor>
    <xdr:from>
      <xdr:col>8</xdr:col>
      <xdr:colOff>38100</xdr:colOff>
      <xdr:row>10</xdr:row>
      <xdr:rowOff>76200</xdr:rowOff>
    </xdr:from>
    <xdr:to>
      <xdr:col>13</xdr:col>
      <xdr:colOff>714375</xdr:colOff>
      <xdr:row>28</xdr:row>
      <xdr:rowOff>38100</xdr:rowOff>
    </xdr:to>
    <xdr:sp>
      <xdr:nvSpPr>
        <xdr:cNvPr id="2" name="ZoneTexte 2"/>
        <xdr:cNvSpPr txBox="1">
          <a:spLocks noChangeArrowheads="1"/>
        </xdr:cNvSpPr>
      </xdr:nvSpPr>
      <xdr:spPr>
        <a:xfrm>
          <a:off x="4152900" y="1695450"/>
          <a:ext cx="3743325" cy="2876550"/>
        </a:xfrm>
        <a:prstGeom prst="rect">
          <a:avLst/>
        </a:prstGeom>
        <a:solidFill>
          <a:srgbClr val="FFFFFF"/>
        </a:solidFill>
        <a:ln w="9525" cmpd="sng">
          <a:solidFill>
            <a:srgbClr val="BCBCBC"/>
          </a:solidFill>
          <a:headEnd type="none"/>
          <a:tailEnd type="none"/>
        </a:ln>
      </xdr:spPr>
      <xdr:txBody>
        <a:bodyPr vertOverflow="clip" wrap="square" lIns="27432" tIns="22860" rIns="0" bIns="0"/>
        <a:p>
          <a:pPr algn="l">
            <a:defRPr/>
          </a:pPr>
          <a:r>
            <a:rPr lang="en-US" cap="none" sz="1000" b="1" i="0" u="none" baseline="0">
              <a:solidFill>
                <a:srgbClr val="000000"/>
              </a:solidFill>
              <a:latin typeface="Calibri"/>
              <a:ea typeface="Calibri"/>
              <a:cs typeface="Calibri"/>
            </a:rPr>
            <a:t>(1) Note méthodologique 
</a:t>
          </a:r>
          <a:r>
            <a:rPr lang="en-US" cap="none" sz="1000" b="0" i="0" u="none" baseline="0">
              <a:solidFill>
                <a:srgbClr val="000000"/>
              </a:solidFill>
              <a:latin typeface="Calibri"/>
              <a:ea typeface="Calibri"/>
              <a:cs typeface="Calibri"/>
            </a:rPr>
            <a:t>Les valeurs présentées concernent les déplacements réalisés en Suisse et hors de Suisse, par personne âgée de 6 ans et plus, résidant en Suisse, respectivement dans le canton de Vaud.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Les distances sont évaluées sur la base des voyages en avion avec nuitées, tous motifs confondus. En raison des échantillons faibles, et afin d'obtenir une valeur comparable avec les données suisses, les autres trajets en avion (allers-retours sans nuitée) n'ont pas été pris en compte dans ces totaux. Les déplacements en avion pour voyages avec nuitées représentent toutefois la très grande majorité des distances parcourues, par an et par personne, avec ce mode de transport (plus de 90%).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Les km indiqués sont calculés sur la base des distances parcourues déclarées par les personnes interrogées.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5"/>
  <sheetViews>
    <sheetView tabSelected="1" view="pageBreakPreview" zoomScaleSheetLayoutView="100" zoomScalePageLayoutView="0" workbookViewId="0" topLeftCell="A1">
      <selection activeCell="A1" sqref="A1"/>
    </sheetView>
  </sheetViews>
  <sheetFormatPr defaultColWidth="11.421875" defaultRowHeight="12.75"/>
  <cols>
    <col min="1" max="11" width="7.7109375" style="0" customWidth="1"/>
  </cols>
  <sheetData>
    <row r="1" ht="12.75">
      <c r="A1" s="2" t="s">
        <v>2</v>
      </c>
    </row>
    <row r="2" ht="12.75">
      <c r="A2" s="2"/>
    </row>
    <row r="3" ht="12.75">
      <c r="A3" t="s">
        <v>10</v>
      </c>
    </row>
    <row r="4" spans="2:6" ht="12.75">
      <c r="B4" s="1" t="s">
        <v>3</v>
      </c>
      <c r="C4" s="1" t="s">
        <v>0</v>
      </c>
      <c r="D4" s="31" t="s">
        <v>1</v>
      </c>
      <c r="E4" s="38" t="s">
        <v>15</v>
      </c>
      <c r="F4" s="39"/>
    </row>
    <row r="5" spans="2:6" ht="12.75">
      <c r="B5" s="1">
        <v>2005</v>
      </c>
      <c r="C5" s="8">
        <v>3050</v>
      </c>
      <c r="D5" s="32">
        <v>2700</v>
      </c>
      <c r="E5" s="21">
        <f>C5-D5</f>
        <v>350</v>
      </c>
      <c r="F5" s="22">
        <f>C5/D5-1</f>
        <v>0.12962962962962954</v>
      </c>
    </row>
    <row r="6" spans="2:6" ht="12.75">
      <c r="B6" s="1">
        <v>2010</v>
      </c>
      <c r="C6" s="8">
        <v>3850</v>
      </c>
      <c r="D6" s="32">
        <v>3450</v>
      </c>
      <c r="E6" s="7">
        <f>C6-D6</f>
        <v>400</v>
      </c>
      <c r="F6" s="20">
        <f>C6/D6-1</f>
        <v>0.11594202898550732</v>
      </c>
    </row>
    <row r="7" spans="2:4" ht="12.75">
      <c r="B7" s="23" t="s">
        <v>14</v>
      </c>
      <c r="C7" s="21">
        <f>C6-C5</f>
        <v>800</v>
      </c>
      <c r="D7" s="7">
        <f>D6-D5</f>
        <v>750</v>
      </c>
    </row>
    <row r="8" spans="2:4" ht="12.75">
      <c r="B8" s="24"/>
      <c r="C8" s="25">
        <f>C6/C5-1</f>
        <v>0.2622950819672132</v>
      </c>
      <c r="D8" s="19">
        <f>D6/D5-1</f>
        <v>0.2777777777777777</v>
      </c>
    </row>
    <row r="9" spans="1:3" ht="12.75">
      <c r="A9" s="4"/>
      <c r="B9" s="5"/>
      <c r="C9" s="5"/>
    </row>
    <row r="10" ht="12.75">
      <c r="A10" t="s">
        <v>4</v>
      </c>
    </row>
    <row r="27" ht="12.75">
      <c r="P27" s="37"/>
    </row>
    <row r="29" ht="12.75">
      <c r="P29" s="37"/>
    </row>
    <row r="30" spans="1:7" ht="12.75">
      <c r="A30" s="3"/>
      <c r="G30" s="15"/>
    </row>
    <row r="31" spans="1:9" ht="12.75">
      <c r="A31" s="11" t="s">
        <v>13</v>
      </c>
      <c r="B31" s="12"/>
      <c r="C31" s="13"/>
      <c r="D31" s="16" t="s">
        <v>12</v>
      </c>
      <c r="E31" s="12"/>
      <c r="F31" s="13"/>
      <c r="G31" s="17" t="s">
        <v>5</v>
      </c>
      <c r="H31" s="12"/>
      <c r="I31" s="13"/>
    </row>
    <row r="32" spans="1:9" ht="12.75">
      <c r="A32" s="30" t="s">
        <v>16</v>
      </c>
      <c r="B32" s="4"/>
      <c r="C32" s="28"/>
      <c r="D32" s="29" t="s">
        <v>11</v>
      </c>
      <c r="E32" s="4"/>
      <c r="F32" s="28"/>
      <c r="G32" s="27"/>
      <c r="H32" s="4"/>
      <c r="I32" s="28"/>
    </row>
    <row r="33" spans="1:9" ht="12.75">
      <c r="A33" s="26" t="s">
        <v>3</v>
      </c>
      <c r="B33" s="1" t="s">
        <v>0</v>
      </c>
      <c r="C33" s="31" t="s">
        <v>1</v>
      </c>
      <c r="D33" s="27"/>
      <c r="E33" s="1" t="s">
        <v>0</v>
      </c>
      <c r="F33" s="31" t="s">
        <v>1</v>
      </c>
      <c r="G33" s="27"/>
      <c r="H33" s="1" t="s">
        <v>0</v>
      </c>
      <c r="I33" s="31" t="s">
        <v>1</v>
      </c>
    </row>
    <row r="34" spans="1:9" ht="12.75">
      <c r="A34" s="26">
        <v>2005</v>
      </c>
      <c r="B34" s="6">
        <v>3049.5924464554128</v>
      </c>
      <c r="C34" s="33">
        <v>2708.4790637766587</v>
      </c>
      <c r="D34" s="27"/>
      <c r="E34" s="18" t="s">
        <v>6</v>
      </c>
      <c r="F34" s="34" t="s">
        <v>7</v>
      </c>
      <c r="G34" s="27"/>
      <c r="H34" s="9">
        <v>4055.7959057865537</v>
      </c>
      <c r="I34" s="35">
        <v>3608.3649329765262</v>
      </c>
    </row>
    <row r="35" spans="1:9" ht="12.75">
      <c r="A35" s="26">
        <v>2010</v>
      </c>
      <c r="B35" s="6">
        <v>3829.293105255755</v>
      </c>
      <c r="C35" s="33">
        <v>3464.485124804342</v>
      </c>
      <c r="D35" s="14"/>
      <c r="E35" s="18" t="s">
        <v>9</v>
      </c>
      <c r="F35" s="34" t="s">
        <v>8</v>
      </c>
      <c r="G35" s="14"/>
      <c r="H35" s="10">
        <v>4199.6427033849895</v>
      </c>
      <c r="I35" s="36">
        <v>4241.668084893945</v>
      </c>
    </row>
    <row r="38" ht="13.5" customHeight="1"/>
    <row r="39" ht="14.25" customHeight="1"/>
    <row r="40" ht="13.5" customHeight="1"/>
    <row r="42" ht="13.5" customHeight="1"/>
    <row r="44" ht="13.5" customHeight="1"/>
  </sheetData>
  <sheetProtection/>
  <mergeCells count="1">
    <mergeCell ref="E4:F4"/>
  </mergeCells>
  <printOptions horizontalCentered="1" verticalCentered="1"/>
  <pageMargins left="0.7874015748031497" right="0.7874015748031497" top="0.5118110236220472" bottom="0.35433070866141736" header="0.2362204724409449" footer="0.15748031496062992"/>
  <pageSetup fitToHeight="1" fitToWidth="1" horizontalDpi="600" verticalDpi="600" orientation="landscape" paperSize="9" r:id="rId2"/>
  <headerFooter alignWithMargins="0">
    <oddHeader>&amp;CSystème d'indicateurs de développement durable du canton de Vaud&amp;R&amp;P/&amp;N</oddHeader>
    <oddFooter>&amp;L&amp;F &amp;A&amp;RSM/ChL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Vaud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Gaël Gillabert</dc:creator>
  <cp:keywords/>
  <dc:description/>
  <cp:lastModifiedBy>znfggt</cp:lastModifiedBy>
  <cp:lastPrinted>2012-05-01T06:12:48Z</cp:lastPrinted>
  <dcterms:created xsi:type="dcterms:W3CDTF">2005-10-06T15:49:37Z</dcterms:created>
  <dcterms:modified xsi:type="dcterms:W3CDTF">2012-08-22T13:49:50Z</dcterms:modified>
  <cp:category/>
  <cp:version/>
  <cp:contentType/>
  <cp:contentStatus/>
</cp:coreProperties>
</file>