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26" windowWidth="8010" windowHeight="9705" activeTab="0"/>
  </bookViews>
  <sheets>
    <sheet name="DONNEES" sheetId="1" r:id="rId1"/>
  </sheets>
  <definedNames>
    <definedName name="_xlnm.Print_Area" localSheetId="0">'DONNEES'!$A$1:$K$72</definedName>
  </definedNames>
  <calcPr fullCalcOnLoad="1"/>
</workbook>
</file>

<file path=xl/sharedStrings.xml><?xml version="1.0" encoding="utf-8"?>
<sst xmlns="http://schemas.openxmlformats.org/spreadsheetml/2006/main" count="7" uniqueCount="7">
  <si>
    <t>Année</t>
  </si>
  <si>
    <t>18.2. Teneur en nitrate des eaux de boisson</t>
  </si>
  <si>
    <t xml:space="preserve"> Nombre de réseaux</t>
  </si>
  <si>
    <t>En %</t>
  </si>
  <si>
    <t>Réseaux publics de distribution d'eau potable pour lesquels la teneur en nitrate dépasse 40 mg/l (1), Vaud</t>
  </si>
  <si>
    <r>
      <t>1) Valeur de tolérance pour les eaux de boisson:  40 mg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/l               </t>
    </r>
  </si>
  <si>
    <t>Source: Service de la consommation et des affaires vétérinaires  – Rapports annuels.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</si>
</sst>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 quotePrefix="1">
      <alignment horizontal="center"/>
    </xf>
    <xf numFmtId="164" fontId="0" fillId="0" borderId="11" xfId="0" applyNumberFormat="1" applyFont="1" applyBorder="1" applyAlignment="1" quotePrefix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18.2. Teneur en nitrate des eaux de boisson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réseaux publics de distribution d'eau potable pour lesquels la teneur en nitrate dépasse la valeur de tolérance (1), Vaud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75"/>
          <c:w val="0.8745"/>
          <c:h val="0.663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DONNEES!$A$7:$A$30</c:f>
              <c:numCache/>
            </c:numRef>
          </c:cat>
          <c:val>
            <c:numRef>
              <c:f>DONNEES!$B$7:$B$30</c:f>
              <c:numCache/>
            </c:numRef>
          </c:val>
        </c:ser>
        <c:axId val="59846330"/>
        <c:axId val="1746059"/>
      </c:barChart>
      <c:catAx>
        <c:axId val="598463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auto val="0"/>
        <c:lblOffset val="100"/>
        <c:tickLblSkip val="2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0.93625</cdr:y>
    </cdr:from>
    <cdr:to>
      <cdr:x>0.81075</cdr:x>
      <cdr:y>0.96875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9575" y="5000625"/>
          <a:ext cx="3629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SCAV </a:t>
          </a:r>
        </a:p>
      </cdr:txBody>
    </cdr:sp>
  </cdr:relSizeAnchor>
  <cdr:relSizeAnchor xmlns:cdr="http://schemas.openxmlformats.org/drawingml/2006/chartDrawing">
    <cdr:from>
      <cdr:x>0.083</cdr:x>
      <cdr:y>0.86975</cdr:y>
    </cdr:from>
    <cdr:to>
      <cdr:x>0.94175</cdr:x>
      <cdr:y>0.91125</cdr:y>
    </cdr:to>
    <cdr:sp>
      <cdr:nvSpPr>
        <cdr:cNvPr id="2" name="Text Box 18"/>
        <cdr:cNvSpPr txBox="1">
          <a:spLocks noChangeArrowheads="1"/>
        </cdr:cNvSpPr>
      </cdr:nvSpPr>
      <cdr:spPr>
        <a:xfrm>
          <a:off x="409575" y="4638675"/>
          <a:ext cx="427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Valeur de tolérance pour les eaux de boisson:  40 mg NO3/L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36</xdr:row>
      <xdr:rowOff>38100</xdr:rowOff>
    </xdr:from>
    <xdr:to>
      <xdr:col>4</xdr:col>
      <xdr:colOff>523875</xdr:colOff>
      <xdr:row>69</xdr:row>
      <xdr:rowOff>38100</xdr:rowOff>
    </xdr:to>
    <xdr:graphicFrame>
      <xdr:nvGraphicFramePr>
        <xdr:cNvPr id="1" name="Chart 3"/>
        <xdr:cNvGraphicFramePr/>
      </xdr:nvGraphicFramePr>
      <xdr:xfrm>
        <a:off x="314325" y="5905500"/>
        <a:ext cx="49815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25">
      <selection activeCell="G40" sqref="G40"/>
    </sheetView>
  </sheetViews>
  <sheetFormatPr defaultColWidth="11.421875" defaultRowHeight="12.75"/>
  <cols>
    <col min="1" max="1" width="16.7109375" style="2" customWidth="1"/>
    <col min="2" max="2" width="26.7109375" style="2" customWidth="1"/>
    <col min="3" max="3" width="16.7109375" style="2" customWidth="1"/>
    <col min="4" max="16384" width="11.421875" style="2" customWidth="1"/>
  </cols>
  <sheetData>
    <row r="1" ht="12.75">
      <c r="A1" s="1" t="s">
        <v>1</v>
      </c>
    </row>
    <row r="2" spans="1:6" ht="12.75">
      <c r="A2" s="1"/>
      <c r="F2" s="1"/>
    </row>
    <row r="3" ht="12.75">
      <c r="A3" s="2" t="s">
        <v>4</v>
      </c>
    </row>
    <row r="4" spans="1:3" ht="12.75">
      <c r="A4" s="3" t="s">
        <v>0</v>
      </c>
      <c r="B4" s="3" t="s">
        <v>2</v>
      </c>
      <c r="C4" s="3" t="s">
        <v>3</v>
      </c>
    </row>
    <row r="5" spans="1:3" ht="12.75">
      <c r="A5" s="4"/>
      <c r="B5" s="4"/>
      <c r="C5" s="4"/>
    </row>
    <row r="6" spans="1:3" ht="12.75">
      <c r="A6" s="3"/>
      <c r="B6" s="3"/>
      <c r="C6" s="3"/>
    </row>
    <row r="7" spans="1:3" ht="12.75">
      <c r="A7" s="5">
        <v>1985</v>
      </c>
      <c r="B7" s="5">
        <v>24</v>
      </c>
      <c r="C7" s="6">
        <f>+B7*(100/434)</f>
        <v>5.529953917050691</v>
      </c>
    </row>
    <row r="8" spans="1:3" ht="12.75">
      <c r="A8" s="5"/>
      <c r="B8" s="5"/>
      <c r="C8" s="6"/>
    </row>
    <row r="9" spans="1:3" ht="12.75">
      <c r="A9" s="5">
        <v>1990</v>
      </c>
      <c r="B9" s="5">
        <v>27</v>
      </c>
      <c r="C9" s="6">
        <f aca="true" t="shared" si="0" ref="C9:C21">+B9*(100/434)</f>
        <v>6.221198156682028</v>
      </c>
    </row>
    <row r="10" spans="1:3" ht="12.75">
      <c r="A10" s="5">
        <v>1991</v>
      </c>
      <c r="B10" s="5">
        <v>29</v>
      </c>
      <c r="C10" s="6">
        <f t="shared" si="0"/>
        <v>6.682027649769585</v>
      </c>
    </row>
    <row r="11" spans="1:3" ht="12.75">
      <c r="A11" s="5">
        <v>1992</v>
      </c>
      <c r="B11" s="5">
        <v>45</v>
      </c>
      <c r="C11" s="6">
        <f t="shared" si="0"/>
        <v>10.368663594470046</v>
      </c>
    </row>
    <row r="12" spans="1:3" ht="12.75">
      <c r="A12" s="5">
        <v>1993</v>
      </c>
      <c r="B12" s="5">
        <v>49</v>
      </c>
      <c r="C12" s="6">
        <f t="shared" si="0"/>
        <v>11.290322580645162</v>
      </c>
    </row>
    <row r="13" spans="1:3" ht="12.75">
      <c r="A13" s="5">
        <v>1994</v>
      </c>
      <c r="B13" s="5">
        <v>43</v>
      </c>
      <c r="C13" s="6">
        <f t="shared" si="0"/>
        <v>9.90783410138249</v>
      </c>
    </row>
    <row r="14" spans="1:3" ht="12.75">
      <c r="A14" s="5">
        <v>1995</v>
      </c>
      <c r="B14" s="5">
        <v>35</v>
      </c>
      <c r="C14" s="6">
        <f t="shared" si="0"/>
        <v>8.064516129032258</v>
      </c>
    </row>
    <row r="15" spans="1:3" ht="12.75">
      <c r="A15" s="5">
        <v>1996</v>
      </c>
      <c r="B15" s="5">
        <v>28</v>
      </c>
      <c r="C15" s="6">
        <f t="shared" si="0"/>
        <v>6.451612903225806</v>
      </c>
    </row>
    <row r="16" spans="1:3" ht="12.75">
      <c r="A16" s="5">
        <v>1997</v>
      </c>
      <c r="B16" s="5">
        <v>23</v>
      </c>
      <c r="C16" s="6">
        <f t="shared" si="0"/>
        <v>5.299539170506913</v>
      </c>
    </row>
    <row r="17" spans="1:3" ht="12.75">
      <c r="A17" s="5">
        <v>1998</v>
      </c>
      <c r="B17" s="5">
        <v>27</v>
      </c>
      <c r="C17" s="6">
        <f t="shared" si="0"/>
        <v>6.221198156682028</v>
      </c>
    </row>
    <row r="18" spans="1:3" ht="12.75">
      <c r="A18" s="5">
        <v>1999</v>
      </c>
      <c r="B18" s="5">
        <v>28</v>
      </c>
      <c r="C18" s="6">
        <f t="shared" si="0"/>
        <v>6.451612903225806</v>
      </c>
    </row>
    <row r="19" spans="1:3" ht="12.75">
      <c r="A19" s="5">
        <v>2000</v>
      </c>
      <c r="B19" s="5">
        <v>26</v>
      </c>
      <c r="C19" s="6">
        <v>6</v>
      </c>
    </row>
    <row r="20" spans="1:3" ht="12.75">
      <c r="A20" s="5">
        <v>2001</v>
      </c>
      <c r="B20" s="5">
        <v>17</v>
      </c>
      <c r="C20" s="6">
        <v>3.9</v>
      </c>
    </row>
    <row r="21" spans="1:3" ht="12.75">
      <c r="A21" s="5">
        <v>2002</v>
      </c>
      <c r="B21" s="5">
        <v>13</v>
      </c>
      <c r="C21" s="6">
        <f t="shared" si="0"/>
        <v>2.9953917050691246</v>
      </c>
    </row>
    <row r="22" spans="1:3" ht="12.75">
      <c r="A22" s="5">
        <v>2003</v>
      </c>
      <c r="B22" s="5">
        <v>12</v>
      </c>
      <c r="C22" s="6">
        <f>+B22*(100/434)</f>
        <v>2.7649769585253456</v>
      </c>
    </row>
    <row r="23" spans="1:3" ht="12.75">
      <c r="A23" s="5">
        <v>2004</v>
      </c>
      <c r="B23" s="5">
        <v>13</v>
      </c>
      <c r="C23" s="6">
        <f>+B23*(100/434)</f>
        <v>2.9953917050691246</v>
      </c>
    </row>
    <row r="24" spans="1:3" ht="12.75">
      <c r="A24" s="5">
        <v>2005</v>
      </c>
      <c r="B24" s="5">
        <v>20</v>
      </c>
      <c r="C24" s="6">
        <v>4.5</v>
      </c>
    </row>
    <row r="25" spans="1:3" ht="12.75">
      <c r="A25" s="5">
        <v>2006</v>
      </c>
      <c r="B25" s="5">
        <v>15</v>
      </c>
      <c r="C25" s="6">
        <v>3.4</v>
      </c>
    </row>
    <row r="26" spans="1:3" ht="12.75">
      <c r="A26" s="5">
        <v>2007</v>
      </c>
      <c r="B26" s="5">
        <v>13</v>
      </c>
      <c r="C26" s="6">
        <v>3</v>
      </c>
    </row>
    <row r="27" spans="1:3" ht="12.75">
      <c r="A27" s="5">
        <v>2008</v>
      </c>
      <c r="B27" s="5">
        <v>5</v>
      </c>
      <c r="C27" s="6">
        <v>1.1</v>
      </c>
    </row>
    <row r="28" spans="1:3" ht="12.75">
      <c r="A28" s="5">
        <v>2009</v>
      </c>
      <c r="B28" s="5">
        <v>7</v>
      </c>
      <c r="C28" s="6">
        <v>1.6</v>
      </c>
    </row>
    <row r="29" spans="1:3" ht="12.75">
      <c r="A29" s="5">
        <v>2010</v>
      </c>
      <c r="B29" s="5">
        <v>7</v>
      </c>
      <c r="C29" s="6">
        <v>1.6</v>
      </c>
    </row>
    <row r="30" spans="1:3" ht="12.75">
      <c r="A30" s="4">
        <v>2011</v>
      </c>
      <c r="B30" s="4">
        <v>6</v>
      </c>
      <c r="C30" s="7">
        <v>1.4</v>
      </c>
    </row>
    <row r="31" spans="1:3" ht="15.75">
      <c r="A31" s="2" t="s">
        <v>5</v>
      </c>
      <c r="C31" s="1"/>
    </row>
    <row r="32" ht="12.75">
      <c r="A32" s="2" t="s">
        <v>6</v>
      </c>
    </row>
    <row r="33" spans="1:2" ht="12.75">
      <c r="A33" s="1"/>
      <c r="B33" s="1"/>
    </row>
  </sheetData>
  <sheetProtection/>
  <printOptions/>
  <pageMargins left="0.7874015748031497" right="0.1968503937007874" top="0.35433070866141736" bottom="0.5905511811023623" header="0.15748031496062992" footer="0.2755905511811024"/>
  <pageSetup fitToHeight="2" horizontalDpi="300" verticalDpi="300" orientation="landscape" paperSize="9" scale="91" r:id="rId2"/>
  <headerFooter alignWithMargins="0">
    <oddHeader>&amp;CSystème d'indicateurs de développement durable du canton de Vaud</oddHeader>
    <oddFooter>&amp;L&amp;F&amp;C &amp;R&amp;P</oddFooter>
  </headerFooter>
  <rowBreaks count="1" manualBreakCount="1">
    <brk id="3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Qualité bactériologique des eaux VD</dc:title>
  <dc:subject/>
  <dc:creator>Raetz</dc:creator>
  <cp:keywords/>
  <dc:description/>
  <cp:lastModifiedBy>znfggt</cp:lastModifiedBy>
  <cp:lastPrinted>2012-04-19T07:54:04Z</cp:lastPrinted>
  <dcterms:created xsi:type="dcterms:W3CDTF">1999-09-15T12:24:18Z</dcterms:created>
  <dcterms:modified xsi:type="dcterms:W3CDTF">2012-05-14T11:55:47Z</dcterms:modified>
  <cp:category/>
  <cp:version/>
  <cp:contentType/>
  <cp:contentStatus/>
</cp:coreProperties>
</file>