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<sst xmlns="http://schemas.openxmlformats.org/spreadsheetml/2006/main" count="9" uniqueCount="9">
  <si>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</si>
  <si>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Années</t>
  </si>
  <si>
    <t xml:space="preserve"> </t>
  </si>
  <si>
    <t>Bois de feu</t>
  </si>
  <si>
    <t>Bois d'industrie</t>
  </si>
  <si>
    <t>Bois de service</t>
  </si>
  <si>
    <t>Source: SFFN</t>
  </si>
  <si>
    <t>23.2. Utilisation de la production de bois</t>
  </si>
  <si>
    <t>Volume des bois exploités, par assortiment, en m3, Vaud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</si>
</sst>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\ ##0"/>
  </numFmts>
  <fonts count="47">
    <font>
      <sz val="10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0" xfId="52" applyNumberFormat="1" applyFont="1" applyBorder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3assortimen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39563"/>
        <c:axId val="19411748"/>
      </c:bar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23.2. Utilisation de la production de bois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 des bois exploités, par assortiment, en m3, Vaud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8"/>
          <c:w val="0.93675"/>
          <c:h val="0.59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DONNEES!$B$4</c:f>
              <c:strCache>
                <c:ptCount val="1"/>
                <c:pt idx="0">
                  <c:v>Bois de feu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DONNEES!$A$5:$A$18</c:f>
              <c:numCache/>
            </c:numRef>
          </c:cat>
          <c:val>
            <c:numRef>
              <c:f>DONNEES!$B$5:$B$18</c:f>
              <c:numCache/>
            </c:numRef>
          </c:val>
        </c:ser>
        <c:ser>
          <c:idx val="2"/>
          <c:order val="1"/>
          <c:tx>
            <c:strRef>
              <c:f>DONNEES!$C$4</c:f>
              <c:strCache>
                <c:ptCount val="1"/>
                <c:pt idx="0">
                  <c:v>Bois d'industrie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DONNEES!$A$5:$A$18</c:f>
              <c:numCache/>
            </c:numRef>
          </c:cat>
          <c:val>
            <c:numRef>
              <c:f>DONNEES!$C$5:$C$18</c:f>
              <c:numCache/>
            </c:numRef>
          </c:val>
        </c:ser>
        <c:ser>
          <c:idx val="3"/>
          <c:order val="2"/>
          <c:tx>
            <c:strRef>
              <c:f>DONNEES!$D$4</c:f>
              <c:strCache>
                <c:ptCount val="1"/>
                <c:pt idx="0">
                  <c:v>Bois de service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DONNEES!$A$5:$A$18</c:f>
              <c:numCache/>
            </c:numRef>
          </c:cat>
          <c:val>
            <c:numRef>
              <c:f>DONNEES!$D$5:$D$18</c:f>
              <c:numCache/>
            </c:numRef>
          </c:val>
        </c:ser>
        <c:overlap val="100"/>
        <c:axId val="40488005"/>
        <c:axId val="28847726"/>
      </c:bar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7865"/>
          <c:w val="0.558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0.912</cdr:y>
    </cdr:from>
    <cdr:to>
      <cdr:x>0.30425</cdr:x>
      <cdr:y>0.96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4429125"/>
          <a:ext cx="1704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SFFN</a:t>
          </a:r>
        </a:p>
      </cdr:txBody>
    </cdr:sp>
  </cdr:relSizeAnchor>
  <cdr:relSizeAnchor xmlns:cdr="http://schemas.openxmlformats.org/drawingml/2006/chartDrawing">
    <cdr:from>
      <cdr:x>0.4175</cdr:x>
      <cdr:y>0.8815</cdr:y>
    </cdr:from>
    <cdr:to>
      <cdr:x>0.9715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4276725"/>
          <a:ext cx="3524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Potentiel exploitable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durablement jusqu'en 2050 (estimation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5495925" y="8905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23</xdr:row>
      <xdr:rowOff>0</xdr:rowOff>
    </xdr:from>
    <xdr:to>
      <xdr:col>8</xdr:col>
      <xdr:colOff>257175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152400" y="3724275"/>
        <a:ext cx="63627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49</xdr:row>
      <xdr:rowOff>114300</xdr:rowOff>
    </xdr:from>
    <xdr:to>
      <xdr:col>3</xdr:col>
      <xdr:colOff>542925</xdr:colOff>
      <xdr:row>49</xdr:row>
      <xdr:rowOff>114300</xdr:rowOff>
    </xdr:to>
    <xdr:sp>
      <xdr:nvSpPr>
        <xdr:cNvPr id="3" name="Line 120"/>
        <xdr:cNvSpPr>
          <a:spLocks/>
        </xdr:cNvSpPr>
      </xdr:nvSpPr>
      <xdr:spPr>
        <a:xfrm>
          <a:off x="2505075" y="8048625"/>
          <a:ext cx="3238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29</xdr:row>
      <xdr:rowOff>133350</xdr:rowOff>
    </xdr:from>
    <xdr:to>
      <xdr:col>2</xdr:col>
      <xdr:colOff>342900</xdr:colOff>
      <xdr:row>30</xdr:row>
      <xdr:rowOff>142875</xdr:rowOff>
    </xdr:to>
    <xdr:sp>
      <xdr:nvSpPr>
        <xdr:cNvPr id="4" name="Text Box 121"/>
        <xdr:cNvSpPr txBox="1">
          <a:spLocks noChangeArrowheads="1"/>
        </xdr:cNvSpPr>
      </xdr:nvSpPr>
      <xdr:spPr>
        <a:xfrm>
          <a:off x="1171575" y="48291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765'000</a:t>
          </a:r>
        </a:p>
      </xdr:txBody>
    </xdr:sp>
    <xdr:clientData/>
  </xdr:twoCellAnchor>
  <xdr:twoCellAnchor>
    <xdr:from>
      <xdr:col>1</xdr:col>
      <xdr:colOff>257175</xdr:colOff>
      <xdr:row>29</xdr:row>
      <xdr:rowOff>47625</xdr:rowOff>
    </xdr:from>
    <xdr:to>
      <xdr:col>7</xdr:col>
      <xdr:colOff>733425</xdr:colOff>
      <xdr:row>29</xdr:row>
      <xdr:rowOff>57150</xdr:rowOff>
    </xdr:to>
    <xdr:sp>
      <xdr:nvSpPr>
        <xdr:cNvPr id="5" name="Line 122"/>
        <xdr:cNvSpPr>
          <a:spLocks/>
        </xdr:cNvSpPr>
      </xdr:nvSpPr>
      <xdr:spPr>
        <a:xfrm flipV="1">
          <a:off x="1019175" y="4743450"/>
          <a:ext cx="5210175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4" max="4" width="12.8515625" style="0" customWidth="1"/>
    <col min="6" max="6" width="12.421875" style="0" customWidth="1"/>
  </cols>
  <sheetData>
    <row r="1" ht="12.75">
      <c r="A1" s="7" t="s">
        <v>7</v>
      </c>
    </row>
    <row r="3" ht="12.75">
      <c r="A3" s="8" t="s">
        <v>8</v>
      </c>
    </row>
    <row r="4" spans="1:6" ht="12.75">
      <c r="A4" s="1" t="s">
        <v>1</v>
      </c>
      <c r="B4" s="1" t="s">
        <v>3</v>
      </c>
      <c r="C4" s="1" t="s">
        <v>4</v>
      </c>
      <c r="D4" s="9" t="s">
        <v>5</v>
      </c>
      <c r="E4" s="10" t="s">
        <v>0</v>
      </c>
      <c r="F4" s="5" t="s">
        <v>2</v>
      </c>
    </row>
    <row r="5" spans="1:5" ht="12.75">
      <c r="A5" s="2">
        <v>1995</v>
      </c>
      <c r="B5" s="11">
        <v>69179</v>
      </c>
      <c r="C5" s="11">
        <v>47538</v>
      </c>
      <c r="D5" s="12">
        <v>319045</v>
      </c>
      <c r="E5" s="13">
        <f aca="true" t="shared" si="0" ref="E5:E14">SUM(B5:D5)</f>
        <v>435762</v>
      </c>
    </row>
    <row r="6" spans="1:5" ht="12.75">
      <c r="A6" s="3">
        <f>A5+1</f>
        <v>1996</v>
      </c>
      <c r="B6" s="14">
        <v>66685</v>
      </c>
      <c r="C6" s="14">
        <v>46514</v>
      </c>
      <c r="D6" s="12">
        <v>263385</v>
      </c>
      <c r="E6" s="13">
        <f t="shared" si="0"/>
        <v>376584</v>
      </c>
    </row>
    <row r="7" spans="1:5" ht="12.75">
      <c r="A7" s="3">
        <f aca="true" t="shared" si="1" ref="A7:A13">A6+1</f>
        <v>1997</v>
      </c>
      <c r="B7" s="14">
        <v>84457</v>
      </c>
      <c r="C7" s="14">
        <v>45528</v>
      </c>
      <c r="D7" s="12">
        <v>308915</v>
      </c>
      <c r="E7" s="13">
        <f t="shared" si="0"/>
        <v>438900</v>
      </c>
    </row>
    <row r="8" spans="1:5" ht="12.75">
      <c r="A8" s="3">
        <f t="shared" si="1"/>
        <v>1998</v>
      </c>
      <c r="B8" s="15">
        <v>79229</v>
      </c>
      <c r="C8" s="14">
        <v>39441</v>
      </c>
      <c r="D8" s="12">
        <v>312060</v>
      </c>
      <c r="E8" s="13">
        <f t="shared" si="0"/>
        <v>430730</v>
      </c>
    </row>
    <row r="9" spans="1:5" ht="12.75">
      <c r="A9" s="3">
        <f t="shared" si="1"/>
        <v>1999</v>
      </c>
      <c r="B9" s="14">
        <v>91376</v>
      </c>
      <c r="C9" s="14">
        <v>39507</v>
      </c>
      <c r="D9" s="12">
        <v>313056</v>
      </c>
      <c r="E9" s="13">
        <f t="shared" si="0"/>
        <v>443939</v>
      </c>
    </row>
    <row r="10" spans="1:5" ht="12.75">
      <c r="A10" s="3">
        <f t="shared" si="1"/>
        <v>2000</v>
      </c>
      <c r="B10" s="14">
        <v>97913</v>
      </c>
      <c r="C10" s="14">
        <v>60733</v>
      </c>
      <c r="D10" s="12">
        <v>583954</v>
      </c>
      <c r="E10" s="13">
        <f t="shared" si="0"/>
        <v>742600</v>
      </c>
    </row>
    <row r="11" spans="1:5" ht="12.75">
      <c r="A11" s="3">
        <f t="shared" si="1"/>
        <v>2001</v>
      </c>
      <c r="B11" s="14">
        <v>82948</v>
      </c>
      <c r="C11" s="14">
        <v>34316</v>
      </c>
      <c r="D11" s="12">
        <v>272038</v>
      </c>
      <c r="E11" s="13">
        <f t="shared" si="0"/>
        <v>389302</v>
      </c>
    </row>
    <row r="12" spans="1:5" ht="12.75">
      <c r="A12" s="3">
        <f t="shared" si="1"/>
        <v>2002</v>
      </c>
      <c r="B12" s="14">
        <v>86520</v>
      </c>
      <c r="C12" s="14">
        <v>36058</v>
      </c>
      <c r="D12" s="12">
        <v>267422</v>
      </c>
      <c r="E12" s="13">
        <f t="shared" si="0"/>
        <v>390000</v>
      </c>
    </row>
    <row r="13" spans="1:5" ht="12.75">
      <c r="A13" s="3">
        <f t="shared" si="1"/>
        <v>2003</v>
      </c>
      <c r="B13" s="14">
        <v>90837</v>
      </c>
      <c r="C13" s="14">
        <v>39052</v>
      </c>
      <c r="D13" s="12">
        <v>306433</v>
      </c>
      <c r="E13" s="13">
        <f t="shared" si="0"/>
        <v>436322</v>
      </c>
    </row>
    <row r="14" spans="1:6" ht="12.75">
      <c r="A14" s="4">
        <f aca="true" t="shared" si="2" ref="A14:A20">A13+1</f>
        <v>2004</v>
      </c>
      <c r="B14" s="16">
        <v>101596</v>
      </c>
      <c r="C14" s="16">
        <v>33199</v>
      </c>
      <c r="D14" s="12">
        <v>311376</v>
      </c>
      <c r="E14" s="13">
        <f t="shared" si="0"/>
        <v>446171</v>
      </c>
      <c r="F14" s="18"/>
    </row>
    <row r="15" spans="1:6" ht="12.75">
      <c r="A15" s="4">
        <f t="shared" si="2"/>
        <v>2005</v>
      </c>
      <c r="B15" s="16">
        <v>104726</v>
      </c>
      <c r="C15" s="16">
        <v>38324</v>
      </c>
      <c r="D15" s="12">
        <v>299865</v>
      </c>
      <c r="E15" s="13">
        <f aca="true" t="shared" si="3" ref="E15:E20">SUM(B15:D15)</f>
        <v>442915</v>
      </c>
      <c r="F15" s="18"/>
    </row>
    <row r="16" spans="1:6" ht="12.75">
      <c r="A16" s="4">
        <f t="shared" si="2"/>
        <v>2006</v>
      </c>
      <c r="B16" s="16">
        <v>131157</v>
      </c>
      <c r="C16" s="16">
        <v>48358</v>
      </c>
      <c r="D16" s="12">
        <v>356179</v>
      </c>
      <c r="E16" s="13">
        <f t="shared" si="3"/>
        <v>535694</v>
      </c>
      <c r="F16" s="18"/>
    </row>
    <row r="17" spans="1:6" ht="12.75">
      <c r="A17" s="4">
        <f t="shared" si="2"/>
        <v>2007</v>
      </c>
      <c r="B17" s="16">
        <v>126007</v>
      </c>
      <c r="C17" s="16">
        <v>50312</v>
      </c>
      <c r="D17" s="12">
        <v>341919</v>
      </c>
      <c r="E17" s="13">
        <f t="shared" si="3"/>
        <v>518238</v>
      </c>
      <c r="F17" s="18"/>
    </row>
    <row r="18" spans="1:6" ht="12.75">
      <c r="A18" s="21">
        <f t="shared" si="2"/>
        <v>2008</v>
      </c>
      <c r="B18" s="22">
        <v>135971</v>
      </c>
      <c r="C18" s="20">
        <v>38770</v>
      </c>
      <c r="D18" s="20">
        <v>296441</v>
      </c>
      <c r="E18" s="20">
        <f t="shared" si="3"/>
        <v>471182</v>
      </c>
      <c r="F18" s="18"/>
    </row>
    <row r="19" spans="1:6" ht="12.75">
      <c r="A19" s="21">
        <f t="shared" si="2"/>
        <v>2009</v>
      </c>
      <c r="B19" s="20">
        <v>167092</v>
      </c>
      <c r="C19" s="20">
        <v>33926</v>
      </c>
      <c r="D19" s="20">
        <v>258661</v>
      </c>
      <c r="E19" s="20">
        <f t="shared" si="3"/>
        <v>459679</v>
      </c>
      <c r="F19" s="18"/>
    </row>
    <row r="20" spans="1:6" ht="12.75">
      <c r="A20" s="21">
        <f t="shared" si="2"/>
        <v>2010</v>
      </c>
      <c r="B20" s="20">
        <v>165925</v>
      </c>
      <c r="C20" s="20">
        <v>41418</v>
      </c>
      <c r="D20" s="20">
        <v>304801</v>
      </c>
      <c r="E20" s="20">
        <f t="shared" si="3"/>
        <v>512144</v>
      </c>
      <c r="F20" s="18"/>
    </row>
    <row r="21" ht="12.75">
      <c r="A21" t="s">
        <v>6</v>
      </c>
    </row>
    <row r="22" ht="12.75">
      <c r="A22" s="17"/>
    </row>
    <row r="47" spans="10:15" ht="12.75">
      <c r="J47" s="19"/>
      <c r="K47" s="19"/>
      <c r="L47" s="19"/>
      <c r="M47" s="19"/>
      <c r="N47" s="19"/>
      <c r="O47" s="19"/>
    </row>
    <row r="56" ht="12.75">
      <c r="G56" s="6"/>
    </row>
    <row r="69" ht="12" customHeight="1"/>
    <row r="70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rowBreaks count="1" manualBreakCount="1">
    <brk id="22" max="255" man="1"/>
  </rowBreaks>
  <ignoredErrors>
    <ignoredError sqref="E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2006-08-23T07:53:16Z</cp:lastPrinted>
  <dcterms:created xsi:type="dcterms:W3CDTF">2005-10-06T15:49:37Z</dcterms:created>
  <dcterms:modified xsi:type="dcterms:W3CDTF">2012-05-14T08:43:16Z</dcterms:modified>
  <cp:category/>
  <cp:version/>
  <cp:contentType/>
  <cp:contentStatus/>
</cp:coreProperties>
</file>