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60" windowHeight="4065" activeTab="0"/>
  </bookViews>
  <sheets>
    <sheet name="DONNEES" sheetId="1" r:id="rId1"/>
  </sheets>
  <externalReferences>
    <externalReference r:id="rId4"/>
  </externalReferences>
  <definedNames>
    <definedName name="graph">#REF!</definedName>
    <definedName name="_xlnm.Print_Area" localSheetId="0">'DONNEES'!$A$4:$G$17</definedName>
  </definedNames>
  <calcPr fullCalcOnLoad="1"/>
</workbook>
</file>

<file path=xl/sharedStrings.xml><?xml version="1.0" encoding="utf-8"?>
<sst xmlns="http://schemas.openxmlformats.org/spreadsheetml/2006/main" count="18" uniqueCount="16">
  <si>
    <t>Engagements nets communes</t>
  </si>
  <si>
    <t>Millions de francs nominaux</t>
  </si>
  <si>
    <t>11.1. Poids de la dette</t>
  </si>
  <si>
    <t>Engagements nets du canton et des communes rapporté au PIB cantonal</t>
  </si>
  <si>
    <t>Engagements nets canton</t>
  </si>
  <si>
    <t>Engagements nets du canton et des communes</t>
  </si>
  <si>
    <t>PIB après ajustement</t>
  </si>
  <si>
    <t>1 Depuis 2014, l'Etat de Vaud présente ses comptes sur le modèle de compte harmonisé 2 (MCH2, contre MCH1 précédemment). Il découle une rupture de série importante de ce changement: les engagements nets de 2013 s'élèvent à 628 millions de francs selon le MCH2 contre 1,26 milliard selon MCH1. Pour 2013, comptes transformés selon MCH2 pour la présentation des données 2014.</t>
  </si>
  <si>
    <t>2018p</t>
  </si>
  <si>
    <t>3)  Données sans les effets des grandes manifestations sportives internationales.</t>
  </si>
  <si>
    <t>2019p</t>
  </si>
  <si>
    <t>Engagements nets (1, 2) du Canton et des communes rapportés au PIB (3) cantonal, Vaud</t>
  </si>
  <si>
    <t>Sources: SAGEFI; DGAIC Créa; StatVD</t>
  </si>
  <si>
    <t>2020p</t>
  </si>
  <si>
    <t>Millions de francs nominaux r</t>
  </si>
  <si>
    <t xml:space="preserve">2) Selon MCH2
Engagements nets (EN) = E – PF
Engagements (E) = Engagements courants + Engagements financiers à court terme + Passifs de régularisation + Provisions à long terme+ Engagements financements spéciaux et fonds
PF = Disponibilités et placements à court terme+Créances+Placements financiers à court terme+Actifs de régularisation+Marchandises, fournitures et travaux en cours+Placements financiers+Immobilisations corporelles du PF
Selon MCH1
Engagements nets (EN) = E – PF
Engagements (E) = Engagements courants + Dettes à court terme + Dettes à moyen et long terme + Engagements envers des entités particulières + Provisions + Passifs transitoires
Patrimoine financier (PF) = Disponibilités + Avoirs + Placements + Actifs transitoires 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</si>
</sst>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_ * #,##0.0_ ;_ * \-#,##0.0_ ;_ * &quot;-&quot;??_ ;_ @_ "/>
    <numFmt numFmtId="183" formatCode="_ * #,##0_ ;_ * \-#,##0_ ;_ * &quot;-&quot;??_ ;_ @_ "/>
    <numFmt numFmtId="184" formatCode="#,##0;\(#,##0\)"/>
    <numFmt numFmtId="185" formatCode="0.0%"/>
    <numFmt numFmtId="186" formatCode="0.0"/>
    <numFmt numFmtId="187" formatCode="_ * #,##0.0_ ;_ * \-#,##0.0_ ;_ * &quot;-&quot;?_ ;_ @_ "/>
    <numFmt numFmtId="188" formatCode="0.000"/>
    <numFmt numFmtId="189" formatCode="@*.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18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/>
    </xf>
    <xf numFmtId="183" fontId="0" fillId="0" borderId="13" xfId="46" applyNumberFormat="1" applyBorder="1" applyAlignment="1">
      <alignment/>
    </xf>
    <xf numFmtId="183" fontId="0" fillId="0" borderId="13" xfId="46" applyNumberFormat="1" applyFill="1" applyBorder="1" applyAlignment="1">
      <alignment/>
    </xf>
    <xf numFmtId="183" fontId="0" fillId="0" borderId="13" xfId="0" applyNumberFormat="1" applyBorder="1" applyAlignment="1">
      <alignment horizontal="right" wrapText="1"/>
    </xf>
    <xf numFmtId="185" fontId="0" fillId="0" borderId="13" xfId="52" applyNumberFormat="1" applyFont="1" applyBorder="1" applyAlignment="1">
      <alignment/>
    </xf>
    <xf numFmtId="0" fontId="0" fillId="0" borderId="13" xfId="0" applyBorder="1" applyAlignment="1">
      <alignment horizontal="right"/>
    </xf>
    <xf numFmtId="183" fontId="0" fillId="0" borderId="13" xfId="46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 wrapText="1"/>
    </xf>
    <xf numFmtId="183" fontId="0" fillId="0" borderId="0" xfId="46" applyNumberFormat="1" applyFont="1" applyFill="1" applyBorder="1" applyAlignment="1">
      <alignment/>
    </xf>
    <xf numFmtId="183" fontId="0" fillId="0" borderId="0" xfId="0" applyNumberFormat="1" applyBorder="1" applyAlignment="1">
      <alignment horizontal="right" wrapText="1"/>
    </xf>
    <xf numFmtId="185" fontId="0" fillId="0" borderId="0" xfId="52" applyNumberFormat="1" applyFont="1" applyFill="1" applyBorder="1" applyAlignment="1">
      <alignment/>
    </xf>
    <xf numFmtId="183" fontId="0" fillId="0" borderId="0" xfId="46" applyNumberFormat="1" applyFont="1" applyBorder="1" applyAlignment="1">
      <alignment/>
    </xf>
    <xf numFmtId="183" fontId="0" fillId="0" borderId="0" xfId="46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83" fontId="0" fillId="0" borderId="0" xfId="46" applyNumberFormat="1" applyFont="1" applyFill="1" applyBorder="1" applyAlignment="1">
      <alignment/>
    </xf>
    <xf numFmtId="183" fontId="0" fillId="0" borderId="0" xfId="46" applyNumberFormat="1" applyFont="1" applyFill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5" fontId="0" fillId="0" borderId="0" xfId="52" applyNumberFormat="1" applyFont="1" applyAlignment="1">
      <alignment/>
    </xf>
    <xf numFmtId="0" fontId="0" fillId="0" borderId="14" xfId="0" applyBorder="1" applyAlignment="1">
      <alignment horizontal="right"/>
    </xf>
    <xf numFmtId="183" fontId="0" fillId="0" borderId="14" xfId="46" applyNumberFormat="1" applyFont="1" applyBorder="1" applyAlignment="1">
      <alignment horizontal="right" wrapText="1"/>
    </xf>
    <xf numFmtId="183" fontId="0" fillId="0" borderId="14" xfId="46" applyNumberFormat="1" applyBorder="1" applyAlignment="1">
      <alignment/>
    </xf>
    <xf numFmtId="183" fontId="0" fillId="0" borderId="14" xfId="0" applyNumberFormat="1" applyBorder="1" applyAlignment="1">
      <alignment horizontal="right" wrapText="1"/>
    </xf>
    <xf numFmtId="185" fontId="0" fillId="0" borderId="14" xfId="52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11.1. Poids de la dette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Engagements nets (1) du Canton et des communes rapportés au PIB cantonal, Vaud</a:t>
            </a:r>
          </a:p>
        </c:rich>
      </c:tx>
      <c:layout>
        <c:manualLayout>
          <c:xMode val="factor"/>
          <c:yMode val="factor"/>
          <c:x val="-0.011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97"/>
          <c:w val="0.85125"/>
          <c:h val="0.4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DONNEES!$A$6:$A$29</c:f>
              <c:strCache/>
            </c:strRef>
          </c:cat>
          <c:val>
            <c:numRef>
              <c:f>DONNEES!$G$6:$G$29</c:f>
              <c:numCache/>
            </c:numRef>
          </c:val>
        </c:ser>
        <c:axId val="63638342"/>
        <c:axId val="33572591"/>
      </c:barChart>
      <c:catAx>
        <c:axId val="63638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2591"/>
        <c:crosses val="autoZero"/>
        <c:auto val="1"/>
        <c:lblOffset val="100"/>
        <c:tickLblSkip val="1"/>
        <c:noMultiLvlLbl val="0"/>
      </c:catAx>
      <c:valAx>
        <c:axId val="33572591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8342"/>
        <c:crossesAt val="1"/>
        <c:crossBetween val="between"/>
        <c:dispUnits/>
        <c:majorUnit val="0.05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0.677</cdr:y>
    </cdr:from>
    <cdr:to>
      <cdr:x>0.19575</cdr:x>
      <cdr:y>0.97775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2867025"/>
          <a:ext cx="1190625" cy="1276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SAGEFI; DGAIC; Créa;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StatVD</a:t>
          </a:r>
        </a:p>
      </cdr:txBody>
    </cdr:sp>
  </cdr:relSizeAnchor>
  <cdr:relSizeAnchor xmlns:cdr="http://schemas.openxmlformats.org/drawingml/2006/chartDrawing">
    <cdr:from>
      <cdr:x>0.2155</cdr:x>
      <cdr:y>0.743</cdr:y>
    </cdr:from>
    <cdr:to>
      <cdr:x>0.92775</cdr:x>
      <cdr:y>0.9095</cdr:y>
    </cdr:to>
    <cdr:sp>
      <cdr:nvSpPr>
        <cdr:cNvPr id="2" name="Text Box 2"/>
        <cdr:cNvSpPr txBox="1">
          <a:spLocks noChangeArrowheads="1"/>
        </cdr:cNvSpPr>
      </cdr:nvSpPr>
      <cdr:spPr>
        <a:xfrm>
          <a:off x="1419225" y="3152775"/>
          <a:ext cx="47053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Engagements nets (EN) = E – PF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Engagements (E) = engagements courants + dettes à court terme + dettes à moyen et long terme + engagements envers des entités particulières + provisions + passifs transitoires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Patrimoine financier (PF) = disponibilités + avoirs + placements + actifs transitoires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35</xdr:row>
      <xdr:rowOff>28575</xdr:rowOff>
    </xdr:from>
    <xdr:to>
      <xdr:col>6</xdr:col>
      <xdr:colOff>657225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209550" y="8848725"/>
        <a:ext cx="6610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nfggt\LOCALS~1\Temp\notesE259CD\Poids_dette_Per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B"/>
      <sheetName val="Cantons communes"/>
      <sheetName val="Communes"/>
      <sheetName val="Canton"/>
      <sheetName val="RC"/>
      <sheetName val="RC_reels h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5.140625" style="0" customWidth="1"/>
    <col min="3" max="3" width="14.00390625" style="0" bestFit="1" customWidth="1"/>
    <col min="4" max="4" width="17.00390625" style="0" customWidth="1"/>
    <col min="5" max="5" width="16.00390625" style="0" customWidth="1"/>
    <col min="6" max="6" width="18.8515625" style="0" customWidth="1"/>
    <col min="7" max="7" width="32.8515625" style="0" customWidth="1"/>
  </cols>
  <sheetData>
    <row r="1" ht="12.75">
      <c r="A1" s="5" t="s">
        <v>2</v>
      </c>
    </row>
    <row r="3" ht="12.75">
      <c r="A3" s="24" t="s">
        <v>11</v>
      </c>
    </row>
    <row r="4" spans="1:7" ht="40.5" customHeight="1">
      <c r="A4" s="6"/>
      <c r="B4" s="18" t="s">
        <v>6</v>
      </c>
      <c r="C4" s="3"/>
      <c r="D4" s="2" t="s">
        <v>0</v>
      </c>
      <c r="E4" s="2" t="s">
        <v>4</v>
      </c>
      <c r="F4" s="2" t="s">
        <v>5</v>
      </c>
      <c r="G4" s="8" t="s">
        <v>3</v>
      </c>
    </row>
    <row r="5" spans="1:7" ht="38.25">
      <c r="A5" s="6"/>
      <c r="B5" s="2" t="s">
        <v>14</v>
      </c>
      <c r="C5" s="3"/>
      <c r="D5" s="2" t="s">
        <v>1</v>
      </c>
      <c r="E5" s="2" t="s">
        <v>1</v>
      </c>
      <c r="F5" s="2" t="s">
        <v>1</v>
      </c>
      <c r="G5" s="7"/>
    </row>
    <row r="6" spans="1:13" ht="12.75">
      <c r="A6" s="9">
        <v>1997</v>
      </c>
      <c r="B6" s="15">
        <v>31635.933706600008</v>
      </c>
      <c r="C6" s="9">
        <v>1997</v>
      </c>
      <c r="D6" s="10">
        <v>2452.8425407500004</v>
      </c>
      <c r="E6" s="11">
        <v>4878.13778525</v>
      </c>
      <c r="F6" s="12">
        <v>7330.980326000001</v>
      </c>
      <c r="G6" s="13">
        <v>0.23172953875771285</v>
      </c>
      <c r="I6" s="23"/>
      <c r="J6" s="1"/>
      <c r="K6" s="23"/>
      <c r="L6" s="23"/>
      <c r="M6" s="20"/>
    </row>
    <row r="7" spans="1:13" ht="12.75">
      <c r="A7" s="14">
        <v>1998</v>
      </c>
      <c r="B7" s="15">
        <v>32225.5856221</v>
      </c>
      <c r="C7" s="14">
        <v>1998</v>
      </c>
      <c r="D7" s="10">
        <v>2483.5676191400003</v>
      </c>
      <c r="E7" s="11">
        <v>5045.884250319999</v>
      </c>
      <c r="F7" s="12">
        <v>7529.451869459999</v>
      </c>
      <c r="G7" s="13">
        <v>0.23364825569830366</v>
      </c>
      <c r="I7" s="23"/>
      <c r="J7" s="1"/>
      <c r="K7" s="23"/>
      <c r="L7" s="23"/>
      <c r="M7" s="20"/>
    </row>
    <row r="8" spans="1:13" ht="12.75">
      <c r="A8" s="14">
        <v>1999</v>
      </c>
      <c r="B8" s="15">
        <v>32938.9753287</v>
      </c>
      <c r="C8" s="9">
        <v>1999</v>
      </c>
      <c r="D8" s="10">
        <v>2443.7631501600004</v>
      </c>
      <c r="E8" s="11">
        <v>5476.21612385</v>
      </c>
      <c r="F8" s="12">
        <v>7919.97927401</v>
      </c>
      <c r="G8" s="13">
        <v>0.24044400880646877</v>
      </c>
      <c r="I8" s="23"/>
      <c r="J8" s="1"/>
      <c r="K8" s="23"/>
      <c r="L8" s="23"/>
      <c r="M8" s="20"/>
    </row>
    <row r="9" spans="1:13" ht="12.75">
      <c r="A9" s="14">
        <v>2000</v>
      </c>
      <c r="B9" s="15">
        <v>34357.7628396</v>
      </c>
      <c r="C9" s="14">
        <v>2000</v>
      </c>
      <c r="D9" s="10">
        <v>2497.86354575</v>
      </c>
      <c r="E9" s="11">
        <v>5894.26181441</v>
      </c>
      <c r="F9" s="12">
        <v>8392.12536016</v>
      </c>
      <c r="G9" s="13">
        <v>0.244257037320469</v>
      </c>
      <c r="I9" s="23"/>
      <c r="J9" s="1"/>
      <c r="K9" s="23"/>
      <c r="L9" s="23"/>
      <c r="M9" s="20"/>
    </row>
    <row r="10" spans="1:13" ht="12.75">
      <c r="A10" s="14">
        <v>2001</v>
      </c>
      <c r="B10" s="15">
        <v>35687.14708809999</v>
      </c>
      <c r="C10" s="9">
        <v>2001</v>
      </c>
      <c r="D10" s="10">
        <v>2482.80474466</v>
      </c>
      <c r="E10" s="11">
        <v>5881.9301811</v>
      </c>
      <c r="F10" s="12">
        <v>8364.73492576</v>
      </c>
      <c r="G10" s="13">
        <v>0.23439068707594313</v>
      </c>
      <c r="I10" s="23"/>
      <c r="J10" s="1"/>
      <c r="K10" s="23"/>
      <c r="L10" s="23"/>
      <c r="M10" s="20"/>
    </row>
    <row r="11" spans="1:13" ht="12.75">
      <c r="A11" s="14">
        <v>2002</v>
      </c>
      <c r="B11" s="15">
        <v>35829.129353400014</v>
      </c>
      <c r="C11" s="14">
        <v>2002</v>
      </c>
      <c r="D11" s="10">
        <v>2560.2677768999997</v>
      </c>
      <c r="E11" s="11">
        <v>6601.166749939999</v>
      </c>
      <c r="F11" s="12">
        <v>9161.43452684</v>
      </c>
      <c r="G11" s="13">
        <v>0.2556979388607617</v>
      </c>
      <c r="I11" s="23"/>
      <c r="J11" s="1"/>
      <c r="K11" s="23"/>
      <c r="L11" s="23"/>
      <c r="M11" s="20"/>
    </row>
    <row r="12" spans="1:13" ht="12.75">
      <c r="A12" s="14">
        <v>2003</v>
      </c>
      <c r="B12" s="15">
        <v>36439.7460657</v>
      </c>
      <c r="C12" s="9">
        <v>2003</v>
      </c>
      <c r="D12" s="10">
        <v>2827.64620363</v>
      </c>
      <c r="E12" s="11">
        <v>7029.76315854</v>
      </c>
      <c r="F12" s="12">
        <v>9857.409362170001</v>
      </c>
      <c r="G12" s="13">
        <v>0.2705125701040102</v>
      </c>
      <c r="I12" s="23"/>
      <c r="J12" s="1"/>
      <c r="K12" s="23"/>
      <c r="L12" s="23"/>
      <c r="M12" s="20"/>
    </row>
    <row r="13" spans="1:13" ht="12.75">
      <c r="A13" s="14">
        <v>2004</v>
      </c>
      <c r="B13" s="15">
        <v>37488.93496500001</v>
      </c>
      <c r="C13" s="14">
        <v>2004</v>
      </c>
      <c r="D13" s="10">
        <v>2722.21038976</v>
      </c>
      <c r="E13" s="11">
        <v>7087.30142713</v>
      </c>
      <c r="F13" s="12">
        <v>9809.51181689</v>
      </c>
      <c r="G13" s="13">
        <v>0.26166419040840305</v>
      </c>
      <c r="I13" s="23"/>
      <c r="J13" s="1"/>
      <c r="K13" s="23"/>
      <c r="L13" s="23"/>
      <c r="M13" s="20"/>
    </row>
    <row r="14" spans="1:13" ht="12.75">
      <c r="A14" s="14">
        <v>2005</v>
      </c>
      <c r="B14" s="15">
        <v>39080.07157100001</v>
      </c>
      <c r="C14" s="9">
        <v>2005</v>
      </c>
      <c r="D14" s="10">
        <v>2495.26564152</v>
      </c>
      <c r="E14" s="10">
        <v>5707.1899124</v>
      </c>
      <c r="F14" s="12">
        <v>8202.455553920001</v>
      </c>
      <c r="G14" s="13">
        <v>0.2098884475945219</v>
      </c>
      <c r="I14" s="23"/>
      <c r="J14" s="1"/>
      <c r="K14" s="23"/>
      <c r="L14" s="23"/>
      <c r="M14" s="20"/>
    </row>
    <row r="15" spans="1:13" ht="12.75">
      <c r="A15" s="14">
        <v>2006</v>
      </c>
      <c r="B15" s="15">
        <v>41479.69209709999</v>
      </c>
      <c r="C15" s="14">
        <v>2006</v>
      </c>
      <c r="D15" s="10">
        <v>2359.5124073200004</v>
      </c>
      <c r="E15" s="10">
        <v>5288.979692479999</v>
      </c>
      <c r="F15" s="12">
        <v>7648.4920998</v>
      </c>
      <c r="G15" s="13">
        <v>0.18439124576661783</v>
      </c>
      <c r="I15" s="23"/>
      <c r="J15" s="1"/>
      <c r="K15" s="23"/>
      <c r="L15" s="23"/>
      <c r="M15" s="20"/>
    </row>
    <row r="16" spans="1:13" ht="12.75">
      <c r="A16" s="14">
        <v>2007</v>
      </c>
      <c r="B16" s="15">
        <v>44305.609878300005</v>
      </c>
      <c r="C16" s="14">
        <v>2007</v>
      </c>
      <c r="D16" s="10">
        <v>2232.6863463</v>
      </c>
      <c r="E16" s="10">
        <v>4285.63342413</v>
      </c>
      <c r="F16" s="12">
        <v>6518.31977043</v>
      </c>
      <c r="G16" s="13">
        <v>0.1471217705463195</v>
      </c>
      <c r="I16" s="23"/>
      <c r="J16" s="1"/>
      <c r="K16" s="23"/>
      <c r="L16" s="23"/>
      <c r="M16" s="20"/>
    </row>
    <row r="17" spans="1:13" ht="12.75">
      <c r="A17" s="14">
        <v>2008</v>
      </c>
      <c r="B17" s="15">
        <v>46614.12484390001</v>
      </c>
      <c r="C17" s="14">
        <v>2008</v>
      </c>
      <c r="D17" s="10">
        <v>2066.52570026</v>
      </c>
      <c r="E17" s="10">
        <v>3165.1856780099997</v>
      </c>
      <c r="F17" s="12">
        <v>5231.71137827</v>
      </c>
      <c r="G17" s="13">
        <v>0.1122344653211832</v>
      </c>
      <c r="I17" s="23"/>
      <c r="J17" s="1"/>
      <c r="K17" s="23"/>
      <c r="L17" s="23"/>
      <c r="M17" s="20"/>
    </row>
    <row r="18" spans="1:13" ht="12.75">
      <c r="A18" s="14">
        <v>2009</v>
      </c>
      <c r="B18" s="15">
        <v>46860.98788179999</v>
      </c>
      <c r="C18" s="14">
        <v>2009</v>
      </c>
      <c r="D18" s="10">
        <v>2055.98419038</v>
      </c>
      <c r="E18" s="10">
        <v>2082.5727509900003</v>
      </c>
      <c r="F18" s="12">
        <v>4138.5569413700005</v>
      </c>
      <c r="G18" s="13">
        <v>0.08831561451092125</v>
      </c>
      <c r="I18" s="23"/>
      <c r="J18" s="1"/>
      <c r="K18" s="23"/>
      <c r="L18" s="23"/>
      <c r="M18" s="20"/>
    </row>
    <row r="19" spans="1:13" ht="13.5" customHeight="1">
      <c r="A19" s="14">
        <v>2010</v>
      </c>
      <c r="B19" s="15">
        <v>49267.497512300004</v>
      </c>
      <c r="C19" s="14">
        <v>2010</v>
      </c>
      <c r="D19" s="10">
        <v>2037.01011278</v>
      </c>
      <c r="E19" s="10">
        <v>1595.37235143</v>
      </c>
      <c r="F19" s="12">
        <v>3632.38246421</v>
      </c>
      <c r="G19" s="13">
        <v>0.07372776470538508</v>
      </c>
      <c r="I19" s="23"/>
      <c r="J19" s="1"/>
      <c r="K19" s="23"/>
      <c r="L19" s="23"/>
      <c r="M19" s="20"/>
    </row>
    <row r="20" spans="1:13" ht="13.5" customHeight="1">
      <c r="A20" s="14">
        <v>2011</v>
      </c>
      <c r="B20" s="15">
        <v>50478.1790964</v>
      </c>
      <c r="C20" s="14">
        <v>2011</v>
      </c>
      <c r="D20" s="10">
        <v>2183.3402619099998</v>
      </c>
      <c r="E20" s="10">
        <v>1216.0463359799999</v>
      </c>
      <c r="F20" s="12">
        <v>3399.3865978899994</v>
      </c>
      <c r="G20" s="13">
        <v>0.0673436851079368</v>
      </c>
      <c r="I20" s="23"/>
      <c r="J20" s="1"/>
      <c r="K20" s="23"/>
      <c r="L20" s="23"/>
      <c r="M20" s="20"/>
    </row>
    <row r="21" spans="1:13" ht="13.5" customHeight="1">
      <c r="A21" s="14">
        <v>2012</v>
      </c>
      <c r="B21" s="15">
        <v>51633.1952181</v>
      </c>
      <c r="C21" s="14">
        <v>2012</v>
      </c>
      <c r="D21" s="10">
        <v>2446.23927325</v>
      </c>
      <c r="E21" s="10">
        <v>1240.11569446</v>
      </c>
      <c r="F21" s="12">
        <v>3686.35496771</v>
      </c>
      <c r="G21" s="13">
        <v>0.07139505800752283</v>
      </c>
      <c r="I21" s="23"/>
      <c r="J21" s="1"/>
      <c r="K21" s="23"/>
      <c r="L21" s="23"/>
      <c r="M21" s="20"/>
    </row>
    <row r="22" spans="1:13" ht="13.5" customHeight="1">
      <c r="A22" s="14">
        <v>2013</v>
      </c>
      <c r="B22" s="15">
        <v>52482.05598849999</v>
      </c>
      <c r="C22" s="14">
        <v>2013</v>
      </c>
      <c r="D22" s="10">
        <v>2414.3356411199998</v>
      </c>
      <c r="E22" s="10">
        <v>627.5718038100005</v>
      </c>
      <c r="F22" s="12">
        <v>3041.90744493</v>
      </c>
      <c r="G22" s="13">
        <v>0.057960904687052485</v>
      </c>
      <c r="I22" s="23"/>
      <c r="J22" s="1"/>
      <c r="K22" s="23"/>
      <c r="L22" s="23"/>
      <c r="M22" s="20"/>
    </row>
    <row r="23" spans="1:13" ht="13.5" customHeight="1">
      <c r="A23" s="14">
        <v>2014</v>
      </c>
      <c r="B23" s="15">
        <v>53187.93845639999</v>
      </c>
      <c r="C23" s="14">
        <v>2014</v>
      </c>
      <c r="D23" s="10">
        <v>2528.9683078000003</v>
      </c>
      <c r="E23" s="10">
        <v>431.30838718999996</v>
      </c>
      <c r="F23" s="12">
        <v>2960.27669499</v>
      </c>
      <c r="G23" s="13">
        <v>0.05565691735573926</v>
      </c>
      <c r="I23" s="23"/>
      <c r="J23" s="1"/>
      <c r="K23" s="23"/>
      <c r="L23" s="23"/>
      <c r="M23" s="20"/>
    </row>
    <row r="24" spans="1:13" ht="13.5" customHeight="1">
      <c r="A24" s="14">
        <v>2015</v>
      </c>
      <c r="B24" s="15">
        <v>54442.290755400005</v>
      </c>
      <c r="C24" s="14">
        <v>2015</v>
      </c>
      <c r="D24" s="10">
        <v>2589.46749095</v>
      </c>
      <c r="E24" s="10">
        <v>-121.04425718</v>
      </c>
      <c r="F24" s="12">
        <v>2468.42323377</v>
      </c>
      <c r="G24" s="13">
        <v>0.04534017947298007</v>
      </c>
      <c r="I24" s="23"/>
      <c r="J24" s="1"/>
      <c r="K24" s="23"/>
      <c r="L24" s="23"/>
      <c r="M24" s="20"/>
    </row>
    <row r="25" spans="1:13" ht="13.5" customHeight="1">
      <c r="A25" s="14">
        <v>2016</v>
      </c>
      <c r="B25" s="15">
        <v>54989.4895992</v>
      </c>
      <c r="C25" s="14">
        <v>2016</v>
      </c>
      <c r="D25" s="10">
        <v>2721.62094375</v>
      </c>
      <c r="E25" s="10">
        <v>-533.74652227</v>
      </c>
      <c r="F25" s="12">
        <v>2187.87442148</v>
      </c>
      <c r="G25" s="13">
        <v>0.039787138186345876</v>
      </c>
      <c r="I25" s="23"/>
      <c r="J25" s="1"/>
      <c r="K25" s="23"/>
      <c r="L25" s="23"/>
      <c r="M25" s="20"/>
    </row>
    <row r="26" spans="1:13" ht="13.5" customHeight="1">
      <c r="A26" s="14">
        <v>2017</v>
      </c>
      <c r="B26" s="15">
        <v>55306.9839751</v>
      </c>
      <c r="C26" s="14">
        <v>2017</v>
      </c>
      <c r="D26" s="10">
        <v>2866.14879624</v>
      </c>
      <c r="E26" s="10">
        <v>-1108.8092216300001</v>
      </c>
      <c r="F26" s="12">
        <v>1757.33957461</v>
      </c>
      <c r="G26" s="13">
        <v>0.031774279635302105</v>
      </c>
      <c r="I26" s="23"/>
      <c r="J26" s="1"/>
      <c r="K26" s="23"/>
      <c r="L26" s="23"/>
      <c r="M26" s="20"/>
    </row>
    <row r="27" spans="1:13" ht="13.5" customHeight="1">
      <c r="A27" s="14" t="s">
        <v>8</v>
      </c>
      <c r="B27" s="15">
        <v>57939.09272580001</v>
      </c>
      <c r="C27" s="14">
        <v>2018</v>
      </c>
      <c r="D27" s="10">
        <v>2970.33564526</v>
      </c>
      <c r="E27" s="10">
        <v>-1478.95338591</v>
      </c>
      <c r="F27" s="12">
        <v>1491.3822593500001</v>
      </c>
      <c r="G27" s="13">
        <v>0.02574051800237967</v>
      </c>
      <c r="I27" s="23"/>
      <c r="J27" s="1"/>
      <c r="K27" s="23"/>
      <c r="L27" s="23"/>
      <c r="M27" s="20"/>
    </row>
    <row r="28" spans="1:13" ht="13.5" customHeight="1">
      <c r="A28" s="14" t="s">
        <v>10</v>
      </c>
      <c r="B28" s="15">
        <v>59504.04768689998</v>
      </c>
      <c r="C28" s="14">
        <v>2019</v>
      </c>
      <c r="D28" s="10">
        <v>3179.09168085</v>
      </c>
      <c r="E28" s="10">
        <v>-1869.3108773099998</v>
      </c>
      <c r="F28" s="12">
        <v>1309.7808035400003</v>
      </c>
      <c r="G28" s="13">
        <v>0.022011625333991404</v>
      </c>
      <c r="I28" s="23"/>
      <c r="J28" s="1"/>
      <c r="K28" s="23"/>
      <c r="L28" s="23"/>
      <c r="M28" s="20"/>
    </row>
    <row r="29" spans="1:13" ht="13.5" customHeight="1">
      <c r="A29" s="14" t="s">
        <v>13</v>
      </c>
      <c r="B29" s="33">
        <v>58223.4748912</v>
      </c>
      <c r="C29" s="32">
        <v>2020</v>
      </c>
      <c r="D29" s="34">
        <v>3210.88012578</v>
      </c>
      <c r="E29" s="34">
        <v>-2162.00311422</v>
      </c>
      <c r="F29" s="35">
        <v>1048.87701156</v>
      </c>
      <c r="G29" s="36">
        <v>0.01801467558437549</v>
      </c>
      <c r="I29" s="23"/>
      <c r="J29" s="1"/>
      <c r="K29" s="23"/>
      <c r="L29" s="23"/>
      <c r="M29" s="20"/>
    </row>
    <row r="30" spans="1:12" ht="48" customHeight="1">
      <c r="A30" s="37" t="s">
        <v>7</v>
      </c>
      <c r="B30" s="37"/>
      <c r="C30" s="37"/>
      <c r="D30" s="37"/>
      <c r="E30" s="37"/>
      <c r="F30" s="37"/>
      <c r="G30" s="37"/>
      <c r="K30" s="23"/>
      <c r="L30" s="23"/>
    </row>
    <row r="31" spans="1:7" ht="147.75" customHeight="1">
      <c r="A31" s="38" t="s">
        <v>15</v>
      </c>
      <c r="B31" s="38"/>
      <c r="C31" s="38"/>
      <c r="D31" s="38"/>
      <c r="E31" s="38"/>
      <c r="F31" s="38"/>
      <c r="G31" s="38"/>
    </row>
    <row r="32" spans="1:7" s="16" customFormat="1" ht="24" customHeight="1">
      <c r="A32" s="25" t="s">
        <v>9</v>
      </c>
      <c r="B32" s="17"/>
      <c r="C32" s="26"/>
      <c r="D32" s="27"/>
      <c r="E32" s="28"/>
      <c r="F32" s="28"/>
      <c r="G32" s="17"/>
    </row>
    <row r="33" spans="1:7" ht="18" customHeight="1">
      <c r="A33" s="17" t="s">
        <v>12</v>
      </c>
      <c r="B33" s="24"/>
      <c r="C33" s="24"/>
      <c r="D33" s="29"/>
      <c r="E33" s="24"/>
      <c r="F33" s="30"/>
      <c r="G33" s="31"/>
    </row>
    <row r="34" ht="12.75" customHeight="1">
      <c r="F34" s="4"/>
    </row>
    <row r="35" ht="12.75" customHeight="1">
      <c r="F35" s="4"/>
    </row>
    <row r="36" ht="12.75" customHeight="1">
      <c r="F36" s="4"/>
    </row>
    <row r="37" ht="12.75" customHeight="1">
      <c r="F37" s="4"/>
    </row>
    <row r="38" ht="12.75" customHeight="1">
      <c r="F38" s="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7" ht="12.75" customHeight="1">
      <c r="A58" s="1"/>
      <c r="B58" s="19"/>
      <c r="C58" s="1"/>
      <c r="D58" s="19"/>
      <c r="E58" s="19"/>
      <c r="F58" s="20"/>
      <c r="G58" s="21"/>
    </row>
    <row r="59" spans="1:7" ht="12.75" customHeight="1">
      <c r="A59" s="1"/>
      <c r="B59" s="19"/>
      <c r="C59" s="1"/>
      <c r="D59" s="19"/>
      <c r="E59" s="19"/>
      <c r="F59" s="20"/>
      <c r="G59" s="21"/>
    </row>
    <row r="60" spans="1:7" ht="12.75" customHeight="1">
      <c r="A60" s="1"/>
      <c r="B60" s="19"/>
      <c r="C60" s="1"/>
      <c r="D60" s="19"/>
      <c r="E60" s="19"/>
      <c r="F60" s="20"/>
      <c r="G60" s="21"/>
    </row>
    <row r="61" spans="1:7" ht="12.75" customHeight="1">
      <c r="A61" s="1"/>
      <c r="B61" s="19"/>
      <c r="C61" s="1"/>
      <c r="D61" s="19"/>
      <c r="E61" s="19"/>
      <c r="F61" s="20"/>
      <c r="G61" s="21"/>
    </row>
    <row r="62" spans="1:7" ht="12.75" customHeight="1">
      <c r="A62" s="1"/>
      <c r="B62" s="19"/>
      <c r="C62" s="1"/>
      <c r="D62" s="19"/>
      <c r="E62" s="19"/>
      <c r="F62" s="20"/>
      <c r="G62" s="21"/>
    </row>
    <row r="63" spans="1:7" ht="12.75">
      <c r="A63" s="1"/>
      <c r="B63" s="19"/>
      <c r="C63" s="1"/>
      <c r="D63" s="19"/>
      <c r="E63" s="19"/>
      <c r="F63" s="20"/>
      <c r="G63" s="21"/>
    </row>
    <row r="64" spans="1:7" ht="12.75">
      <c r="A64" s="1"/>
      <c r="B64" s="19"/>
      <c r="C64" s="1"/>
      <c r="D64" s="19"/>
      <c r="E64" s="19"/>
      <c r="F64" s="20"/>
      <c r="G64" s="21"/>
    </row>
    <row r="65" spans="1:7" ht="12.75">
      <c r="A65" s="1"/>
      <c r="B65" s="19"/>
      <c r="C65" s="1"/>
      <c r="D65" s="19"/>
      <c r="E65" s="19"/>
      <c r="F65" s="20"/>
      <c r="G65" s="21"/>
    </row>
    <row r="66" spans="1:7" ht="12.75">
      <c r="A66" s="1"/>
      <c r="B66" s="19"/>
      <c r="C66" s="1"/>
      <c r="D66" s="19"/>
      <c r="E66" s="19"/>
      <c r="F66" s="20"/>
      <c r="G66" s="21"/>
    </row>
    <row r="67" spans="1:7" ht="12.75">
      <c r="A67" s="1"/>
      <c r="B67" s="19"/>
      <c r="C67" s="1"/>
      <c r="D67" s="19"/>
      <c r="E67" s="19"/>
      <c r="F67" s="20"/>
      <c r="G67" s="21"/>
    </row>
    <row r="68" spans="1:7" ht="12.75">
      <c r="A68" s="1"/>
      <c r="B68" s="19"/>
      <c r="C68" s="1"/>
      <c r="D68" s="19"/>
      <c r="E68" s="19"/>
      <c r="F68" s="20"/>
      <c r="G68" s="21"/>
    </row>
    <row r="69" spans="1:7" ht="12.75">
      <c r="A69" s="1"/>
      <c r="B69" s="19"/>
      <c r="C69" s="1"/>
      <c r="D69" s="19"/>
      <c r="E69" s="19"/>
      <c r="F69" s="20"/>
      <c r="G69" s="21"/>
    </row>
    <row r="70" spans="1:7" ht="12.75">
      <c r="A70" s="1"/>
      <c r="B70" s="19"/>
      <c r="C70" s="1"/>
      <c r="D70" s="19"/>
      <c r="E70" s="19"/>
      <c r="F70" s="20"/>
      <c r="G70" s="21"/>
    </row>
    <row r="71" spans="1:7" ht="12.75">
      <c r="A71" s="1"/>
      <c r="B71" s="19"/>
      <c r="C71" s="1"/>
      <c r="D71" s="19"/>
      <c r="E71" s="19"/>
      <c r="F71" s="20"/>
      <c r="G71" s="21"/>
    </row>
    <row r="72" spans="1:7" ht="12.75">
      <c r="A72" s="1"/>
      <c r="B72" s="19"/>
      <c r="C72" s="1"/>
      <c r="D72" s="19"/>
      <c r="E72" s="19"/>
      <c r="F72" s="20"/>
      <c r="G72" s="21"/>
    </row>
    <row r="73" spans="1:7" ht="12.75">
      <c r="A73" s="1"/>
      <c r="B73" s="19"/>
      <c r="C73" s="1"/>
      <c r="D73" s="19"/>
      <c r="E73" s="19"/>
      <c r="F73" s="20"/>
      <c r="G73" s="21"/>
    </row>
    <row r="74" spans="1:7" ht="12.75">
      <c r="A74" s="1"/>
      <c r="B74" s="22"/>
      <c r="C74" s="1"/>
      <c r="D74" s="19"/>
      <c r="E74" s="19"/>
      <c r="F74" s="20"/>
      <c r="G74" s="21"/>
    </row>
  </sheetData>
  <sheetProtection/>
  <mergeCells count="2">
    <mergeCell ref="A30:G30"/>
    <mergeCell ref="A31:G3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Gillabert Gaël</cp:lastModifiedBy>
  <cp:lastPrinted>2009-10-08T13:40:40Z</cp:lastPrinted>
  <dcterms:created xsi:type="dcterms:W3CDTF">2005-10-06T15:49:37Z</dcterms:created>
  <dcterms:modified xsi:type="dcterms:W3CDTF">2022-04-29T13:06:10Z</dcterms:modified>
  <cp:category/>
  <cp:version/>
  <cp:contentType/>
  <cp:contentStatus/>
</cp:coreProperties>
</file>