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010" windowWidth="18015" windowHeight="8835" activeTab="0"/>
  </bookViews>
  <sheets>
    <sheet name="DONNEES" sheetId="1" r:id="rId1"/>
  </sheets>
  <definedNames>
    <definedName name="graph">#REF!</definedName>
  </definedNames>
  <calcPr fullCalcOnLoad="1"/>
</workbook>
</file>

<file path=xl/sharedStrings.xml><?xml version="1.0" encoding="utf-8"?>
<sst xmlns="http://schemas.openxmlformats.org/spreadsheetml/2006/main" count="20" uniqueCount="17">
  <si>
    <t>SAU</t>
  </si>
  <si>
    <t>Cult. Biol.</t>
  </si>
  <si>
    <t>Année</t>
  </si>
  <si>
    <t>Pourcentage</t>
  </si>
  <si>
    <t>Source: OFAG; OFS</t>
  </si>
  <si>
    <t>(surfaces en hectares)</t>
  </si>
  <si>
    <t>Part des surfaces exploitées en mode biologique (1) dans la surface agricole utile, Vaud</t>
  </si>
  <si>
    <t>1) Conformément aux dispositions de l'Ordonnance sur l'agriculture biologique</t>
  </si>
  <si>
    <t>14.3. Agriculture biologique</t>
  </si>
  <si>
    <t>Données mises à jour depuis 1996 selon les chiffres de l'OFS.</t>
  </si>
  <si>
    <t>Exploitations</t>
  </si>
  <si>
    <t>Surfaces</t>
  </si>
  <si>
    <t>Total</t>
  </si>
  <si>
    <t>Biologique</t>
  </si>
  <si>
    <t>Conventionnel</t>
  </si>
  <si>
    <t>OFS - STAT-TAB / Office fédéral de la statistique, 2010 Neuchâtel, Suisse</t>
  </si>
  <si>
    <t>https://www.pxweb.bfs.admin.ch/pxweb/fr/px-x-0702000000_101</t>
  </si>
</sst>
</file>

<file path=xl/styles.xml><?xml version="1.0" encoding="utf-8"?>
<styleSheet xmlns="http://schemas.openxmlformats.org/spreadsheetml/2006/main">
  <numFmts count="35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&quot;Vrai&quot;;&quot;Vrai&quot;;&quot;Faux&quot;"/>
    <numFmt numFmtId="181" formatCode="&quot;Actif&quot;;&quot;Actif&quot;;&quot;Inactif&quot;"/>
    <numFmt numFmtId="182" formatCode="#\ ###\ ##0\ ;\-#\ ###\ ##0\ ;\-\ "/>
    <numFmt numFmtId="183" formatCode="0.0%"/>
    <numFmt numFmtId="184" formatCode="0.0"/>
    <numFmt numFmtId="185" formatCode="0.000"/>
    <numFmt numFmtId="186" formatCode="#,###,##0__;\-#,###,##0__;\-__;@__\ "/>
    <numFmt numFmtId="187" formatCode="#,##0.0"/>
    <numFmt numFmtId="188" formatCode="###\ ###\ ##0"/>
    <numFmt numFmtId="189" formatCode="#,###,##0.0__;\-#,###,##0.0__;\-__;@__\ "/>
    <numFmt numFmtId="190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Arial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Arial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13" borderId="0" xfId="0" applyFill="1" applyBorder="1" applyAlignment="1">
      <alignment/>
    </xf>
    <xf numFmtId="0" fontId="0" fillId="13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13" borderId="0" xfId="0" applyFill="1" applyAlignment="1">
      <alignment horizontal="right"/>
    </xf>
    <xf numFmtId="0" fontId="0" fillId="7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83" fontId="0" fillId="0" borderId="0" xfId="52" applyNumberFormat="1" applyFont="1" applyAlignment="1">
      <alignment/>
    </xf>
    <xf numFmtId="0" fontId="47" fillId="0" borderId="0" xfId="0" applyFon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0" borderId="10" xfId="0" applyNumberForma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te" xfId="51"/>
    <cellStyle name="Percent" xfId="52"/>
    <cellStyle name="Satisfaisant" xfId="53"/>
    <cellStyle name="Sortie" xfId="54"/>
    <cellStyle name="Standard_T73121_d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14.3. Agriculture biologique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 des surfaces exploitées en mode biologique (1) dans la surface agricole utile, Vaud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6525"/>
          <c:w val="0.958"/>
          <c:h val="0.64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DONNEES!$B$7:$Z$7</c:f>
              <c:numCache/>
            </c:numRef>
          </c:cat>
          <c:val>
            <c:numRef>
              <c:f>DONNEES!$B$10:$Z$10</c:f>
              <c:numCache/>
            </c:numRef>
          </c:val>
          <c:smooth val="0"/>
        </c:ser>
        <c:marker val="1"/>
        <c:axId val="7651570"/>
        <c:axId val="1755267"/>
      </c:lineChart>
      <c:catAx>
        <c:axId val="7651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5267"/>
        <c:crosses val="autoZero"/>
        <c:auto val="1"/>
        <c:lblOffset val="100"/>
        <c:tickLblSkip val="1"/>
        <c:noMultiLvlLbl val="0"/>
      </c:catAx>
      <c:valAx>
        <c:axId val="1755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6515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0.882</cdr:y>
    </cdr:from>
    <cdr:to>
      <cdr:x>0.40275</cdr:x>
      <cdr:y>0.96575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3933825"/>
          <a:ext cx="2486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OFAG; OFS</a:t>
          </a:r>
        </a:p>
      </cdr:txBody>
    </cdr:sp>
  </cdr:relSizeAnchor>
  <cdr:relSizeAnchor xmlns:cdr="http://schemas.openxmlformats.org/drawingml/2006/chartDrawing">
    <cdr:from>
      <cdr:x>0.368</cdr:x>
      <cdr:y>0.8705</cdr:y>
    </cdr:from>
    <cdr:to>
      <cdr:x>0.8005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352675" y="3886200"/>
          <a:ext cx="27717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Conformément aux dispositions de l'Ordonnance sur l'agriculture biologique</a:t>
          </a:r>
        </a:p>
      </cdr:txBody>
    </cdr:sp>
  </cdr:relSizeAnchor>
  <cdr:relSizeAnchor xmlns:cdr="http://schemas.openxmlformats.org/drawingml/2006/chartDrawing">
    <cdr:from>
      <cdr:x>0.01125</cdr:x>
      <cdr:y>0.0805</cdr:y>
    </cdr:from>
    <cdr:to>
      <cdr:x>0.1035</cdr:x>
      <cdr:y>0.1125</cdr:y>
    </cdr:to>
    <cdr:sp>
      <cdr:nvSpPr>
        <cdr:cNvPr id="3" name="Text Box 4"/>
        <cdr:cNvSpPr txBox="1">
          <a:spLocks noChangeArrowheads="1"/>
        </cdr:cNvSpPr>
      </cdr:nvSpPr>
      <cdr:spPr>
        <a:xfrm>
          <a:off x="66675" y="352425"/>
          <a:ext cx="5905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19050</xdr:rowOff>
    </xdr:from>
    <xdr:to>
      <xdr:col>10</xdr:col>
      <xdr:colOff>495300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0" y="2600325"/>
        <a:ext cx="64008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15" width="8.57421875" style="0" bestFit="1" customWidth="1"/>
    <col min="16" max="16" width="9.421875" style="0" bestFit="1" customWidth="1"/>
    <col min="17" max="17" width="11.421875" style="0" customWidth="1"/>
    <col min="18" max="19" width="8.57421875" style="0" bestFit="1" customWidth="1"/>
    <col min="20" max="20" width="9.421875" style="0" bestFit="1" customWidth="1"/>
    <col min="21" max="21" width="11.57421875" style="0" bestFit="1" customWidth="1"/>
    <col min="22" max="22" width="9.00390625" style="0" bestFit="1" customWidth="1"/>
    <col min="23" max="24" width="11.57421875" style="0" bestFit="1" customWidth="1"/>
  </cols>
  <sheetData>
    <row r="1" ht="12.75">
      <c r="A1" s="1" t="s">
        <v>8</v>
      </c>
    </row>
    <row r="2" s="5" customFormat="1" ht="12.75">
      <c r="A2" s="14" t="s">
        <v>9</v>
      </c>
    </row>
    <row r="3" ht="12.75">
      <c r="A3" s="21" t="s">
        <v>15</v>
      </c>
    </row>
    <row r="4" ht="12.75">
      <c r="A4" t="s">
        <v>16</v>
      </c>
    </row>
    <row r="5" ht="12.75">
      <c r="A5" t="s">
        <v>6</v>
      </c>
    </row>
    <row r="6" spans="1:22" s="5" customFormat="1" ht="12.75">
      <c r="A6" s="5" t="s">
        <v>5</v>
      </c>
      <c r="E6" s="9"/>
      <c r="F6" s="9"/>
      <c r="G6" s="9"/>
      <c r="H6" s="9"/>
      <c r="I6" s="9"/>
      <c r="J6" s="9"/>
      <c r="K6" s="9"/>
      <c r="L6" s="9"/>
      <c r="M6" s="9"/>
      <c r="Q6" s="6"/>
      <c r="R6" s="6"/>
      <c r="S6" s="6"/>
      <c r="T6" s="6"/>
      <c r="U6" s="6"/>
      <c r="V6" s="6"/>
    </row>
    <row r="7" spans="1:26" s="12" customFormat="1" ht="12.75">
      <c r="A7" s="11" t="s">
        <v>2</v>
      </c>
      <c r="B7" s="11">
        <v>1996</v>
      </c>
      <c r="C7" s="11">
        <v>1997</v>
      </c>
      <c r="D7" s="11">
        <v>1998</v>
      </c>
      <c r="E7" s="11">
        <v>1999</v>
      </c>
      <c r="F7" s="11">
        <v>2000</v>
      </c>
      <c r="G7" s="11">
        <v>2001</v>
      </c>
      <c r="H7" s="11">
        <v>2002</v>
      </c>
      <c r="I7" s="11">
        <v>2003</v>
      </c>
      <c r="J7" s="11">
        <v>2004</v>
      </c>
      <c r="K7" s="11">
        <v>2005</v>
      </c>
      <c r="L7" s="11">
        <v>2006</v>
      </c>
      <c r="M7" s="11">
        <v>2007</v>
      </c>
      <c r="N7" s="11">
        <v>2008</v>
      </c>
      <c r="O7" s="11">
        <v>2009</v>
      </c>
      <c r="P7" s="11">
        <v>2010</v>
      </c>
      <c r="Q7" s="11">
        <v>2011</v>
      </c>
      <c r="R7" s="11">
        <v>2012</v>
      </c>
      <c r="S7" s="11">
        <v>2013</v>
      </c>
      <c r="T7" s="11">
        <v>2014</v>
      </c>
      <c r="U7" s="11">
        <v>2015</v>
      </c>
      <c r="V7" s="11">
        <v>2016</v>
      </c>
      <c r="W7" s="11">
        <v>2017</v>
      </c>
      <c r="X7" s="11">
        <v>2018</v>
      </c>
      <c r="Y7" s="11">
        <v>2019</v>
      </c>
      <c r="Z7" s="11">
        <v>2020</v>
      </c>
    </row>
    <row r="8" spans="1:26" s="5" customFormat="1" ht="12" customHeight="1">
      <c r="A8" s="7" t="s">
        <v>1</v>
      </c>
      <c r="B8" s="25">
        <v>767.23</v>
      </c>
      <c r="C8" s="25">
        <v>972.55</v>
      </c>
      <c r="D8" s="25">
        <v>885.61</v>
      </c>
      <c r="E8" s="25">
        <v>1433.67</v>
      </c>
      <c r="F8" s="25">
        <v>1493.84</v>
      </c>
      <c r="G8" s="25">
        <v>1966.37</v>
      </c>
      <c r="H8" s="25">
        <v>2354.74</v>
      </c>
      <c r="I8" s="25">
        <v>2875.85</v>
      </c>
      <c r="J8" s="25">
        <v>3073.37</v>
      </c>
      <c r="K8" s="25">
        <v>3145.03</v>
      </c>
      <c r="L8" s="25">
        <v>3219.36</v>
      </c>
      <c r="M8" s="25">
        <v>3264.39</v>
      </c>
      <c r="N8" s="25">
        <v>3378.76</v>
      </c>
      <c r="O8" s="25">
        <v>3341.24</v>
      </c>
      <c r="P8" s="25">
        <v>3432.82</v>
      </c>
      <c r="Q8" s="25">
        <v>4014.71</v>
      </c>
      <c r="R8" s="25">
        <v>4560.32</v>
      </c>
      <c r="S8" s="25">
        <v>5248.66</v>
      </c>
      <c r="T8" s="25">
        <v>5766.78</v>
      </c>
      <c r="U8" s="25">
        <v>6084.35</v>
      </c>
      <c r="V8" s="25">
        <v>6686</v>
      </c>
      <c r="W8" s="25">
        <v>8471.04</v>
      </c>
      <c r="X8" s="25">
        <v>9390.02</v>
      </c>
      <c r="Y8" s="25">
        <v>11225.1</v>
      </c>
      <c r="Z8" s="25">
        <v>11909</v>
      </c>
    </row>
    <row r="9" spans="1:26" s="5" customFormat="1" ht="12.75">
      <c r="A9" s="7" t="s">
        <v>0</v>
      </c>
      <c r="B9" s="25">
        <v>110370.24</v>
      </c>
      <c r="C9" s="25">
        <v>111330.56</v>
      </c>
      <c r="D9" s="25">
        <v>111586.66</v>
      </c>
      <c r="E9" s="25">
        <v>110770.4</v>
      </c>
      <c r="F9" s="25">
        <v>110835.64</v>
      </c>
      <c r="G9" s="25">
        <v>110892.43</v>
      </c>
      <c r="H9" s="25">
        <v>110817.7</v>
      </c>
      <c r="I9" s="25">
        <v>111693.07</v>
      </c>
      <c r="J9" s="25">
        <v>110594.67</v>
      </c>
      <c r="K9" s="25">
        <v>110715.01</v>
      </c>
      <c r="L9" s="25">
        <v>110450.79</v>
      </c>
      <c r="M9" s="25">
        <v>109559.94</v>
      </c>
      <c r="N9" s="25">
        <v>110117.54</v>
      </c>
      <c r="O9" s="25">
        <v>109865.72</v>
      </c>
      <c r="P9" s="25">
        <v>109465.07</v>
      </c>
      <c r="Q9" s="25">
        <v>109615.05</v>
      </c>
      <c r="R9" s="25">
        <v>109305.7</v>
      </c>
      <c r="S9" s="25">
        <v>109128.81</v>
      </c>
      <c r="T9" s="25">
        <v>109065.39</v>
      </c>
      <c r="U9" s="25">
        <v>108764.04</v>
      </c>
      <c r="V9" s="25">
        <v>108984.77</v>
      </c>
      <c r="W9" s="25">
        <v>108350.32</v>
      </c>
      <c r="X9" s="25">
        <v>108656.17</v>
      </c>
      <c r="Y9" s="25">
        <v>108537.4</v>
      </c>
      <c r="Z9" s="25">
        <v>108346</v>
      </c>
    </row>
    <row r="10" spans="1:26" s="5" customFormat="1" ht="12.75">
      <c r="A10" s="7" t="s">
        <v>3</v>
      </c>
      <c r="B10" s="8">
        <f aca="true" t="shared" si="0" ref="B10:W10">(B8/B9)*100</f>
        <v>0.6951420962752278</v>
      </c>
      <c r="C10" s="8">
        <f t="shared" si="0"/>
        <v>0.8735696649688998</v>
      </c>
      <c r="D10" s="8">
        <f t="shared" si="0"/>
        <v>0.7936522161340791</v>
      </c>
      <c r="E10" s="8">
        <f t="shared" si="0"/>
        <v>1.2942717549092537</v>
      </c>
      <c r="F10" s="8">
        <f t="shared" si="0"/>
        <v>1.347797513507388</v>
      </c>
      <c r="G10" s="8">
        <f t="shared" si="0"/>
        <v>1.7732229332516205</v>
      </c>
      <c r="H10" s="8">
        <f t="shared" si="0"/>
        <v>2.1248771631246632</v>
      </c>
      <c r="I10" s="8">
        <f t="shared" si="0"/>
        <v>2.574779258910154</v>
      </c>
      <c r="J10" s="8">
        <f t="shared" si="0"/>
        <v>2.7789494737856715</v>
      </c>
      <c r="K10" s="8">
        <f t="shared" si="0"/>
        <v>2.8406536746914446</v>
      </c>
      <c r="L10" s="8">
        <f t="shared" si="0"/>
        <v>2.9147460149447553</v>
      </c>
      <c r="M10" s="8">
        <f t="shared" si="0"/>
        <v>2.9795470862798936</v>
      </c>
      <c r="N10" s="8">
        <f t="shared" si="0"/>
        <v>3.068321359158587</v>
      </c>
      <c r="O10" s="8">
        <f t="shared" si="0"/>
        <v>3.041203389009784</v>
      </c>
      <c r="P10" s="8">
        <f t="shared" si="0"/>
        <v>3.1359958021312186</v>
      </c>
      <c r="Q10" s="8">
        <f t="shared" si="0"/>
        <v>3.6625536365672415</v>
      </c>
      <c r="R10" s="8">
        <f t="shared" si="0"/>
        <v>4.17207885773569</v>
      </c>
      <c r="S10" s="8">
        <f>(S8/S9)*100</f>
        <v>4.809600691146545</v>
      </c>
      <c r="T10" s="8">
        <f t="shared" si="0"/>
        <v>5.28745186717803</v>
      </c>
      <c r="U10" s="8">
        <f t="shared" si="0"/>
        <v>5.594082382375646</v>
      </c>
      <c r="V10" s="8">
        <f t="shared" si="0"/>
        <v>6.1348021379501</v>
      </c>
      <c r="W10" s="8">
        <f t="shared" si="0"/>
        <v>7.818195645384342</v>
      </c>
      <c r="X10" s="8">
        <f>(X8/X9)*100</f>
        <v>8.641957470063597</v>
      </c>
      <c r="Y10" s="8">
        <f>(Y8/Y9)*100</f>
        <v>10.342149342070108</v>
      </c>
      <c r="Z10" s="8">
        <f>(Z8/Z9)*100</f>
        <v>10.99163790079929</v>
      </c>
    </row>
    <row r="11" spans="1:11" ht="12.75">
      <c r="A11" s="2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22" ht="12.75">
      <c r="A12" s="10"/>
      <c r="B12" s="2"/>
      <c r="C12" s="2"/>
      <c r="D12" s="2"/>
      <c r="E12" s="2"/>
      <c r="F12" s="2"/>
      <c r="G12" s="2"/>
      <c r="H12" s="2"/>
      <c r="I12" s="2"/>
      <c r="J12" s="2"/>
      <c r="K12" s="2"/>
      <c r="U12" s="13"/>
      <c r="V12" s="13"/>
    </row>
    <row r="13" ht="12.75">
      <c r="A13" t="s">
        <v>4</v>
      </c>
    </row>
    <row r="14" spans="1:16" ht="12.75">
      <c r="A14" s="2"/>
      <c r="B14" s="2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2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5"/>
      <c r="P15" s="15"/>
      <c r="Q15" s="16" t="s">
        <v>10</v>
      </c>
      <c r="R15" s="17"/>
      <c r="S15" s="18"/>
      <c r="T15" s="18"/>
      <c r="U15" s="18" t="s">
        <v>11</v>
      </c>
      <c r="V15" s="18"/>
    </row>
    <row r="16" spans="15:22" ht="12.75">
      <c r="O16" s="19" t="s">
        <v>12</v>
      </c>
      <c r="P16" s="19" t="s">
        <v>13</v>
      </c>
      <c r="Q16" s="19" t="s">
        <v>14</v>
      </c>
      <c r="S16" s="19" t="s">
        <v>12</v>
      </c>
      <c r="T16" s="19" t="s">
        <v>13</v>
      </c>
      <c r="U16" s="19" t="s">
        <v>14</v>
      </c>
      <c r="V16" s="19"/>
    </row>
    <row r="17" spans="7:26" ht="15">
      <c r="G17" s="3"/>
      <c r="N17">
        <v>1990</v>
      </c>
      <c r="O17">
        <v>6701</v>
      </c>
      <c r="P17">
        <v>24</v>
      </c>
      <c r="Q17">
        <v>6677</v>
      </c>
      <c r="S17" s="13">
        <v>108832.56</v>
      </c>
      <c r="T17" s="13">
        <v>333.07</v>
      </c>
      <c r="U17" s="13">
        <v>108499.49</v>
      </c>
      <c r="V17" s="13"/>
      <c r="W17" s="23"/>
      <c r="X17" s="24"/>
      <c r="Y17" s="24"/>
      <c r="Z17" s="24"/>
    </row>
    <row r="18" ht="12.75">
      <c r="G18" s="3"/>
    </row>
    <row r="19" spans="14:26" ht="12.75">
      <c r="N19">
        <v>1996</v>
      </c>
      <c r="O19">
        <v>6213</v>
      </c>
      <c r="P19">
        <v>43</v>
      </c>
      <c r="Q19">
        <v>6170</v>
      </c>
      <c r="S19" s="13">
        <v>110370.24</v>
      </c>
      <c r="T19" s="13">
        <v>767.23</v>
      </c>
      <c r="U19" s="13">
        <v>109603.01</v>
      </c>
      <c r="V19" s="22">
        <f>T19/S19</f>
        <v>0.006951420962752278</v>
      </c>
      <c r="Z19" s="24"/>
    </row>
    <row r="20" spans="14:26" ht="15">
      <c r="N20">
        <v>1997</v>
      </c>
      <c r="O20">
        <v>6215</v>
      </c>
      <c r="P20">
        <v>52</v>
      </c>
      <c r="Q20">
        <v>6163</v>
      </c>
      <c r="S20" s="13">
        <v>111330.56</v>
      </c>
      <c r="T20" s="13">
        <v>972.55</v>
      </c>
      <c r="U20" s="13">
        <v>110358.01</v>
      </c>
      <c r="V20" s="22">
        <f aca="true" t="shared" si="1" ref="V20:V43">T20/S20</f>
        <v>0.008735696649688998</v>
      </c>
      <c r="W20" s="23"/>
      <c r="X20" s="24"/>
      <c r="Y20" s="24"/>
      <c r="Z20" s="24"/>
    </row>
    <row r="21" spans="14:26" ht="15">
      <c r="N21">
        <v>1998</v>
      </c>
      <c r="O21">
        <v>6144</v>
      </c>
      <c r="P21">
        <v>48</v>
      </c>
      <c r="Q21">
        <v>6096</v>
      </c>
      <c r="S21" s="13">
        <v>111586.66</v>
      </c>
      <c r="T21" s="13">
        <v>885.61</v>
      </c>
      <c r="U21" s="13">
        <v>110701.05</v>
      </c>
      <c r="V21" s="22">
        <f t="shared" si="1"/>
        <v>0.007936522161340791</v>
      </c>
      <c r="W21" s="23"/>
      <c r="X21" s="24"/>
      <c r="Y21" s="24"/>
      <c r="Z21" s="24"/>
    </row>
    <row r="22" spans="14:26" ht="15">
      <c r="N22">
        <v>1999</v>
      </c>
      <c r="O22">
        <v>5995</v>
      </c>
      <c r="P22">
        <v>79</v>
      </c>
      <c r="Q22">
        <v>5916</v>
      </c>
      <c r="S22" s="13">
        <v>110770.4</v>
      </c>
      <c r="T22" s="13">
        <v>1433.67</v>
      </c>
      <c r="U22" s="13">
        <v>109336.73</v>
      </c>
      <c r="V22" s="22">
        <f t="shared" si="1"/>
        <v>0.012942717549092538</v>
      </c>
      <c r="W22" s="23"/>
      <c r="X22" s="24"/>
      <c r="Y22" s="24"/>
      <c r="Z22" s="24"/>
    </row>
    <row r="23" spans="14:26" ht="15">
      <c r="N23">
        <v>2000</v>
      </c>
      <c r="O23">
        <v>5089</v>
      </c>
      <c r="P23">
        <v>80</v>
      </c>
      <c r="Q23">
        <v>5009</v>
      </c>
      <c r="S23" s="13">
        <v>110835.64</v>
      </c>
      <c r="T23" s="13">
        <v>1493.84</v>
      </c>
      <c r="U23" s="13">
        <v>109341.8</v>
      </c>
      <c r="V23" s="22">
        <f t="shared" si="1"/>
        <v>0.01347797513507388</v>
      </c>
      <c r="W23" s="23"/>
      <c r="X23" s="24"/>
      <c r="Y23" s="24"/>
      <c r="Z23" s="24"/>
    </row>
    <row r="24" spans="14:26" ht="15">
      <c r="N24">
        <v>2001</v>
      </c>
      <c r="O24">
        <v>4968</v>
      </c>
      <c r="P24">
        <v>98</v>
      </c>
      <c r="Q24">
        <v>4870</v>
      </c>
      <c r="S24" s="13">
        <v>110892.43</v>
      </c>
      <c r="T24" s="13">
        <v>1966.37</v>
      </c>
      <c r="U24" s="13">
        <v>108926.06</v>
      </c>
      <c r="V24" s="22">
        <f t="shared" si="1"/>
        <v>0.017732229332516204</v>
      </c>
      <c r="W24" s="23"/>
      <c r="X24" s="24"/>
      <c r="Y24" s="24"/>
      <c r="Z24" s="24"/>
    </row>
    <row r="25" spans="14:26" ht="15">
      <c r="N25">
        <v>2002</v>
      </c>
      <c r="O25">
        <v>4865</v>
      </c>
      <c r="P25">
        <v>113</v>
      </c>
      <c r="Q25">
        <v>4752</v>
      </c>
      <c r="S25" s="13">
        <v>110817.7</v>
      </c>
      <c r="T25" s="13">
        <v>2354.74</v>
      </c>
      <c r="U25" s="13">
        <v>108462.96</v>
      </c>
      <c r="V25" s="22">
        <f t="shared" si="1"/>
        <v>0.02124877163124663</v>
      </c>
      <c r="W25" s="23"/>
      <c r="X25" s="24"/>
      <c r="Y25" s="24"/>
      <c r="Z25" s="24"/>
    </row>
    <row r="26" spans="14:26" ht="15">
      <c r="N26">
        <v>2003</v>
      </c>
      <c r="O26">
        <v>4825</v>
      </c>
      <c r="P26">
        <v>128</v>
      </c>
      <c r="Q26">
        <v>4697</v>
      </c>
      <c r="S26" s="13">
        <v>111693.07</v>
      </c>
      <c r="T26" s="13">
        <v>2875.85</v>
      </c>
      <c r="U26" s="13">
        <v>108817.22</v>
      </c>
      <c r="V26" s="22">
        <f t="shared" si="1"/>
        <v>0.02574779258910154</v>
      </c>
      <c r="W26" s="23"/>
      <c r="X26" s="24"/>
      <c r="Y26" s="24"/>
      <c r="Z26" s="24"/>
    </row>
    <row r="27" spans="14:26" ht="15">
      <c r="N27">
        <v>2004</v>
      </c>
      <c r="O27">
        <v>4640</v>
      </c>
      <c r="P27">
        <v>135</v>
      </c>
      <c r="Q27">
        <v>4505</v>
      </c>
      <c r="S27" s="13">
        <v>110594.67</v>
      </c>
      <c r="T27" s="13">
        <v>3073.37</v>
      </c>
      <c r="U27" s="13">
        <v>107521.3</v>
      </c>
      <c r="V27" s="22">
        <f t="shared" si="1"/>
        <v>0.027789494737856715</v>
      </c>
      <c r="W27" s="23"/>
      <c r="X27" s="24"/>
      <c r="Y27" s="24"/>
      <c r="Z27" s="24"/>
    </row>
    <row r="28" spans="14:26" ht="15">
      <c r="N28">
        <v>2005</v>
      </c>
      <c r="O28">
        <v>4576</v>
      </c>
      <c r="P28">
        <v>136</v>
      </c>
      <c r="Q28">
        <v>4440</v>
      </c>
      <c r="S28" s="13">
        <v>110715.01</v>
      </c>
      <c r="T28" s="13">
        <v>3145.03</v>
      </c>
      <c r="U28" s="13">
        <v>107569.98</v>
      </c>
      <c r="V28" s="22">
        <f t="shared" si="1"/>
        <v>0.028406536746914447</v>
      </c>
      <c r="W28" s="23"/>
      <c r="X28" s="24"/>
      <c r="Y28" s="24"/>
      <c r="Z28" s="24"/>
    </row>
    <row r="29" spans="14:26" ht="15">
      <c r="N29">
        <v>2006</v>
      </c>
      <c r="O29">
        <v>4480</v>
      </c>
      <c r="P29">
        <v>139</v>
      </c>
      <c r="Q29">
        <v>4341</v>
      </c>
      <c r="S29" s="13">
        <v>110450.79</v>
      </c>
      <c r="T29" s="13">
        <v>3219.36</v>
      </c>
      <c r="U29" s="13">
        <v>107231.43</v>
      </c>
      <c r="V29" s="22">
        <f t="shared" si="1"/>
        <v>0.02914746014944755</v>
      </c>
      <c r="W29" s="23"/>
      <c r="X29" s="24"/>
      <c r="Y29" s="24"/>
      <c r="Z29" s="24"/>
    </row>
    <row r="30" spans="14:26" ht="15">
      <c r="N30">
        <v>2007</v>
      </c>
      <c r="O30">
        <v>4372</v>
      </c>
      <c r="P30">
        <v>140</v>
      </c>
      <c r="Q30">
        <v>4232</v>
      </c>
      <c r="S30" s="13">
        <v>109559.94</v>
      </c>
      <c r="T30" s="13">
        <v>3264.39</v>
      </c>
      <c r="U30" s="13">
        <v>106295.55</v>
      </c>
      <c r="V30" s="22">
        <f t="shared" si="1"/>
        <v>0.029795470862798937</v>
      </c>
      <c r="W30" s="23"/>
      <c r="X30" s="24"/>
      <c r="Y30" s="24"/>
      <c r="Z30" s="24"/>
    </row>
    <row r="31" spans="14:26" ht="15">
      <c r="N31">
        <v>2008</v>
      </c>
      <c r="O31">
        <v>4336</v>
      </c>
      <c r="P31">
        <v>140</v>
      </c>
      <c r="Q31">
        <v>4196</v>
      </c>
      <c r="S31" s="13">
        <v>110117.54</v>
      </c>
      <c r="T31" s="13">
        <v>3378.76</v>
      </c>
      <c r="U31" s="13">
        <v>106738.78</v>
      </c>
      <c r="V31" s="22">
        <f t="shared" si="1"/>
        <v>0.030683213591585868</v>
      </c>
      <c r="W31" s="23"/>
      <c r="X31" s="24"/>
      <c r="Y31" s="24"/>
      <c r="Z31" s="24"/>
    </row>
    <row r="32" spans="14:26" ht="15">
      <c r="N32">
        <v>2009</v>
      </c>
      <c r="O32">
        <v>4259</v>
      </c>
      <c r="P32">
        <v>139</v>
      </c>
      <c r="Q32">
        <v>4120</v>
      </c>
      <c r="S32" s="13">
        <v>109865.72</v>
      </c>
      <c r="T32" s="13">
        <v>3341.24</v>
      </c>
      <c r="U32" s="13">
        <v>106524.48</v>
      </c>
      <c r="V32" s="22">
        <f t="shared" si="1"/>
        <v>0.030412033890097837</v>
      </c>
      <c r="W32" s="23"/>
      <c r="X32" s="24"/>
      <c r="Y32" s="24"/>
      <c r="Z32" s="24"/>
    </row>
    <row r="33" spans="14:26" ht="15">
      <c r="N33">
        <v>2010</v>
      </c>
      <c r="O33">
        <v>4148</v>
      </c>
      <c r="P33">
        <v>140</v>
      </c>
      <c r="Q33">
        <v>4008</v>
      </c>
      <c r="S33" s="13">
        <v>109465.07</v>
      </c>
      <c r="T33" s="13">
        <v>3432.82</v>
      </c>
      <c r="U33" s="13">
        <v>106032.25</v>
      </c>
      <c r="V33" s="22">
        <f t="shared" si="1"/>
        <v>0.03135995802131219</v>
      </c>
      <c r="W33" s="23"/>
      <c r="X33" s="24"/>
      <c r="Y33" s="24"/>
      <c r="Z33" s="24"/>
    </row>
    <row r="34" spans="14:26" ht="15">
      <c r="N34">
        <v>2011</v>
      </c>
      <c r="O34">
        <v>4040</v>
      </c>
      <c r="P34">
        <v>158</v>
      </c>
      <c r="Q34">
        <v>3882</v>
      </c>
      <c r="S34" s="13">
        <v>109615.05</v>
      </c>
      <c r="T34" s="13">
        <v>4014.71</v>
      </c>
      <c r="U34" s="13">
        <v>105600.34</v>
      </c>
      <c r="V34" s="22">
        <f t="shared" si="1"/>
        <v>0.036625536365672416</v>
      </c>
      <c r="W34" s="23"/>
      <c r="X34" s="24"/>
      <c r="Y34" s="24"/>
      <c r="Z34" s="24"/>
    </row>
    <row r="35" spans="14:26" ht="15">
      <c r="N35">
        <v>2012</v>
      </c>
      <c r="O35">
        <v>3945</v>
      </c>
      <c r="P35">
        <v>165</v>
      </c>
      <c r="Q35">
        <v>3780</v>
      </c>
      <c r="S35" s="13">
        <v>109305.7</v>
      </c>
      <c r="T35" s="13">
        <v>4560.32</v>
      </c>
      <c r="U35" s="13">
        <v>104745.38</v>
      </c>
      <c r="V35" s="22">
        <f t="shared" si="1"/>
        <v>0.0417207885773569</v>
      </c>
      <c r="W35" s="23"/>
      <c r="X35" s="24"/>
      <c r="Y35" s="24"/>
      <c r="Z35" s="24"/>
    </row>
    <row r="36" spans="14:26" ht="15">
      <c r="N36">
        <v>2013</v>
      </c>
      <c r="O36">
        <v>3841</v>
      </c>
      <c r="P36">
        <v>186</v>
      </c>
      <c r="Q36">
        <v>3655</v>
      </c>
      <c r="S36" s="13">
        <v>109128.81</v>
      </c>
      <c r="T36" s="13">
        <v>5248.66</v>
      </c>
      <c r="U36" s="13">
        <v>103880.15</v>
      </c>
      <c r="V36" s="22">
        <f t="shared" si="1"/>
        <v>0.04809600691146545</v>
      </c>
      <c r="W36" s="23"/>
      <c r="X36" s="24"/>
      <c r="Y36" s="24"/>
      <c r="Z36" s="24"/>
    </row>
    <row r="37" spans="14:26" ht="15">
      <c r="N37">
        <v>2014</v>
      </c>
      <c r="O37">
        <v>3756</v>
      </c>
      <c r="P37">
        <v>205</v>
      </c>
      <c r="Q37">
        <v>3551</v>
      </c>
      <c r="S37" s="13">
        <v>109065.39</v>
      </c>
      <c r="T37" s="13">
        <v>5766.78</v>
      </c>
      <c r="U37" s="13">
        <v>103298.61</v>
      </c>
      <c r="V37" s="22">
        <f t="shared" si="1"/>
        <v>0.05287451867178029</v>
      </c>
      <c r="W37" s="23"/>
      <c r="X37" s="24"/>
      <c r="Y37" s="24"/>
      <c r="Z37" s="24"/>
    </row>
    <row r="38" spans="14:26" ht="15">
      <c r="N38">
        <v>2015</v>
      </c>
      <c r="O38">
        <v>3637</v>
      </c>
      <c r="P38">
        <v>211</v>
      </c>
      <c r="Q38">
        <v>3426</v>
      </c>
      <c r="S38" s="13">
        <v>108764.04</v>
      </c>
      <c r="T38" s="13">
        <v>6084.35</v>
      </c>
      <c r="U38" s="13">
        <v>102679.69</v>
      </c>
      <c r="V38" s="22">
        <f t="shared" si="1"/>
        <v>0.05594082382375646</v>
      </c>
      <c r="W38" s="23"/>
      <c r="X38" s="24"/>
      <c r="Y38" s="24"/>
      <c r="Z38" s="24"/>
    </row>
    <row r="39" spans="14:26" ht="15">
      <c r="N39">
        <v>2016</v>
      </c>
      <c r="O39">
        <v>3618</v>
      </c>
      <c r="P39">
        <v>229</v>
      </c>
      <c r="Q39">
        <v>3389</v>
      </c>
      <c r="S39" s="13">
        <v>108984.77</v>
      </c>
      <c r="T39" s="13">
        <v>6686</v>
      </c>
      <c r="U39" s="13">
        <v>102298.77</v>
      </c>
      <c r="V39" s="22">
        <f t="shared" si="1"/>
        <v>0.061348021379501</v>
      </c>
      <c r="W39" s="23"/>
      <c r="X39" s="24"/>
      <c r="Y39" s="24"/>
      <c r="Z39" s="24"/>
    </row>
    <row r="40" spans="14:26" ht="15">
      <c r="N40">
        <v>2017</v>
      </c>
      <c r="O40">
        <v>3628</v>
      </c>
      <c r="P40">
        <v>277</v>
      </c>
      <c r="Q40">
        <v>3351</v>
      </c>
      <c r="S40" s="13">
        <v>108350.32</v>
      </c>
      <c r="T40" s="13">
        <v>8471.04</v>
      </c>
      <c r="U40" s="13">
        <v>99879.28</v>
      </c>
      <c r="V40" s="22">
        <f t="shared" si="1"/>
        <v>0.07818195645384342</v>
      </c>
      <c r="W40" s="23"/>
      <c r="X40" s="24"/>
      <c r="Y40" s="24"/>
      <c r="Z40" s="24"/>
    </row>
    <row r="41" spans="2:26" ht="15">
      <c r="B41" s="4"/>
      <c r="C41" s="4"/>
      <c r="D41" s="4"/>
      <c r="E41" s="4"/>
      <c r="F41" s="4"/>
      <c r="G41" s="4"/>
      <c r="H41" s="4"/>
      <c r="I41" s="4"/>
      <c r="J41" s="4"/>
      <c r="K41" s="4"/>
      <c r="N41">
        <v>2018</v>
      </c>
      <c r="O41">
        <v>3680</v>
      </c>
      <c r="P41">
        <v>304</v>
      </c>
      <c r="Q41">
        <v>3376</v>
      </c>
      <c r="S41" s="13">
        <v>108656.17</v>
      </c>
      <c r="T41" s="13">
        <v>9390.02</v>
      </c>
      <c r="U41" s="13">
        <v>99266.15</v>
      </c>
      <c r="V41" s="22">
        <f t="shared" si="1"/>
        <v>0.08641957470063596</v>
      </c>
      <c r="W41" s="23"/>
      <c r="X41" s="24"/>
      <c r="Y41" s="24"/>
      <c r="Z41" s="24"/>
    </row>
    <row r="42" spans="14:22" ht="12.75">
      <c r="N42">
        <v>2019</v>
      </c>
      <c r="O42">
        <v>3617</v>
      </c>
      <c r="P42">
        <v>341</v>
      </c>
      <c r="Q42">
        <v>3276</v>
      </c>
      <c r="S42" s="13">
        <v>108537.4</v>
      </c>
      <c r="T42" s="13">
        <v>11225.1</v>
      </c>
      <c r="U42" s="13">
        <v>97312.3</v>
      </c>
      <c r="V42" s="22">
        <f t="shared" si="1"/>
        <v>0.10342149342070107</v>
      </c>
    </row>
    <row r="43" spans="14:22" ht="12.75">
      <c r="N43">
        <v>2020</v>
      </c>
      <c r="O43">
        <v>3580</v>
      </c>
      <c r="P43">
        <v>374</v>
      </c>
      <c r="Q43">
        <v>3206</v>
      </c>
      <c r="S43" s="13">
        <v>108346</v>
      </c>
      <c r="T43" s="13">
        <v>11909</v>
      </c>
      <c r="U43" s="13">
        <v>96437</v>
      </c>
      <c r="V43" s="22">
        <f t="shared" si="1"/>
        <v>0.1099163790079929</v>
      </c>
    </row>
  </sheetData>
  <sheetProtection/>
  <printOptions/>
  <pageMargins left="0.7874015748031497" right="0.7874015748031497" top="0.984251968503937" bottom="0.984251968503937" header="0.5118110236220472" footer="0.5118110236220472"/>
  <pageSetup fitToWidth="2" horizontalDpi="600" verticalDpi="600" orientation="landscape" paperSize="9" scale="91" r:id="rId2"/>
  <headerFooter alignWithMargins="0">
    <oddHeader>&amp;CSystème d'indicateurs de développement durable du canton de Vaud</oddHeader>
    <oddFooter>&amp;L&amp;F&amp;R&amp;P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Gaël Gillabert</dc:creator>
  <cp:keywords/>
  <dc:description/>
  <cp:lastModifiedBy>Gillabert Gaël</cp:lastModifiedBy>
  <cp:lastPrinted>2017-10-26T11:26:34Z</cp:lastPrinted>
  <dcterms:created xsi:type="dcterms:W3CDTF">2005-10-06T15:49:37Z</dcterms:created>
  <dcterms:modified xsi:type="dcterms:W3CDTF">2021-10-25T12:02:09Z</dcterms:modified>
  <cp:category/>
  <cp:version/>
  <cp:contentType/>
  <cp:contentStatus/>
</cp:coreProperties>
</file>