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55" windowWidth="19200" windowHeight="12495" tabRatio="864" activeTab="1"/>
  </bookViews>
  <sheets>
    <sheet name="Formulaire VD01-INF" sheetId="20" r:id="rId1"/>
    <sheet name="Formulaire VD02-INF" sheetId="26" r:id="rId2"/>
    <sheet name="Formulaire VD03-INF" sheetId="27" r:id="rId3"/>
  </sheets>
  <definedNames>
    <definedName name="CaseACocher57" localSheetId="0">'Formulaire VD01-INF'!#REF!</definedName>
    <definedName name="CaseACocher57" localSheetId="1">'Formulaire VD02-INF'!#REF!</definedName>
    <definedName name="CaseACocher57" localSheetId="2">'Formulaire VD03-INF'!#REF!</definedName>
    <definedName name="CaseACocher58" localSheetId="0">'Formulaire VD01-INF'!#REF!</definedName>
    <definedName name="CaseACocher58" localSheetId="1">'Formulaire VD02-INF'!#REF!</definedName>
    <definedName name="CaseACocher58" localSheetId="2">'Formulaire VD03-INF'!#REF!</definedName>
    <definedName name="CaseACocher59" localSheetId="0">'Formulaire VD01-INF'!#REF!</definedName>
    <definedName name="CaseACocher59" localSheetId="1">'Formulaire VD02-INF'!#REF!</definedName>
    <definedName name="CaseACocher59" localSheetId="2">'Formulaire VD03-INF'!#REF!</definedName>
    <definedName name="CaseACocher60" localSheetId="0">'Formulaire VD01-INF'!#REF!</definedName>
    <definedName name="CaseACocher60" localSheetId="1">'Formulaire VD02-INF'!#REF!</definedName>
    <definedName name="CaseACocher60" localSheetId="2">'Formulaire VD03-INF'!#REF!</definedName>
    <definedName name="CaseACocher61" localSheetId="0">'Formulaire VD01-INF'!#REF!</definedName>
    <definedName name="CaseACocher61" localSheetId="1">'Formulaire VD02-INF'!#REF!</definedName>
    <definedName name="CaseACocher61" localSheetId="2">'Formulaire VD03-INF'!#REF!</definedName>
    <definedName name="CaseACocher62" localSheetId="0">'Formulaire VD01-INF'!#REF!</definedName>
    <definedName name="CaseACocher62" localSheetId="1">'Formulaire VD02-INF'!#REF!</definedName>
    <definedName name="CaseACocher62" localSheetId="2">'Formulaire VD03-INF'!#REF!</definedName>
    <definedName name="CaseACocher63" localSheetId="0">'Formulaire VD01-INF'!#REF!</definedName>
    <definedName name="CaseACocher63" localSheetId="1">'Formulaire VD02-INF'!#REF!</definedName>
    <definedName name="CaseACocher63" localSheetId="2">'Formulaire VD03-INF'!#REF!</definedName>
    <definedName name="CaseACocher64" localSheetId="0">'Formulaire VD01-INF'!#REF!</definedName>
    <definedName name="CaseACocher64" localSheetId="1">'Formulaire VD02-INF'!#REF!</definedName>
    <definedName name="CaseACocher64" localSheetId="2">'Formulaire VD03-INF'!#REF!</definedName>
    <definedName name="CaseACocher65" localSheetId="0">'Formulaire VD01-INF'!#REF!</definedName>
    <definedName name="CaseACocher65" localSheetId="1">'Formulaire VD02-INF'!#REF!</definedName>
    <definedName name="CaseACocher65" localSheetId="2">'Formulaire VD03-INF'!#REF!</definedName>
    <definedName name="CaseACocher66" localSheetId="0">'Formulaire VD01-INF'!#REF!</definedName>
    <definedName name="CaseACocher66" localSheetId="1">'Formulaire VD02-INF'!#REF!</definedName>
    <definedName name="CaseACocher66" localSheetId="2">'Formulaire VD03-INF'!#REF!</definedName>
    <definedName name="CaseACocher67" localSheetId="0">'Formulaire VD01-INF'!#REF!</definedName>
    <definedName name="CaseACocher67" localSheetId="1">'Formulaire VD02-INF'!#REF!</definedName>
    <definedName name="CaseACocher67" localSheetId="2">'Formulaire VD03-INF'!#REF!</definedName>
    <definedName name="CaseACocher68" localSheetId="0">'Formulaire VD01-INF'!#REF!</definedName>
    <definedName name="CaseACocher68" localSheetId="1">'Formulaire VD02-INF'!#REF!</definedName>
    <definedName name="CaseACocher68" localSheetId="2">'Formulaire VD03-INF'!#REF!</definedName>
    <definedName name="_xlnm.Print_Area" localSheetId="0">'Formulaire VD01-INF'!$A$1:$J$107</definedName>
    <definedName name="_xlnm.Print_Area" localSheetId="1">'Formulaire VD02-INF'!$A$1:$J$53</definedName>
  </definedNames>
  <calcPr calcId="145621"/>
</workbook>
</file>

<file path=xl/calcChain.xml><?xml version="1.0" encoding="utf-8"?>
<calcChain xmlns="http://schemas.openxmlformats.org/spreadsheetml/2006/main">
  <c r="J89" i="20" l="1"/>
  <c r="J37" i="20"/>
  <c r="J36" i="20"/>
  <c r="I78" i="20" l="1"/>
  <c r="I76" i="20"/>
  <c r="I75" i="20"/>
  <c r="I73" i="20"/>
  <c r="I72" i="20"/>
  <c r="I70" i="20"/>
  <c r="I67" i="20"/>
  <c r="I66" i="20"/>
  <c r="I65" i="20"/>
  <c r="I32" i="26"/>
  <c r="I30" i="26"/>
  <c r="I29" i="26"/>
  <c r="I27" i="26"/>
  <c r="I26" i="26"/>
  <c r="I24" i="26"/>
  <c r="I21" i="26"/>
  <c r="I20" i="26"/>
  <c r="I19" i="26"/>
  <c r="J34" i="26"/>
  <c r="H35" i="26"/>
  <c r="H36" i="26"/>
  <c r="J33" i="27"/>
  <c r="J37" i="27"/>
  <c r="H35" i="27"/>
  <c r="I31" i="27"/>
  <c r="I29" i="27"/>
  <c r="I28" i="27"/>
  <c r="I26" i="27"/>
  <c r="I25" i="27"/>
  <c r="I23" i="27"/>
  <c r="I20" i="27"/>
  <c r="I19" i="27"/>
  <c r="I18" i="27"/>
  <c r="J38" i="26"/>
  <c r="J44" i="26"/>
  <c r="J80" i="20"/>
  <c r="J84" i="20" s="1"/>
  <c r="H34" i="27"/>
  <c r="H81" i="20" l="1"/>
  <c r="H82" i="20"/>
</calcChain>
</file>

<file path=xl/sharedStrings.xml><?xml version="1.0" encoding="utf-8"?>
<sst xmlns="http://schemas.openxmlformats.org/spreadsheetml/2006/main" count="235" uniqueCount="124">
  <si>
    <t>%</t>
  </si>
  <si>
    <t xml:space="preserve">Lieu, date : </t>
  </si>
  <si>
    <t>Lieu, date :</t>
  </si>
  <si>
    <t>Frs.</t>
  </si>
  <si>
    <t>Position</t>
  </si>
  <si>
    <t>Unité</t>
  </si>
  <si>
    <t>Quantité</t>
  </si>
  <si>
    <t>Référence</t>
  </si>
  <si>
    <t>Territoire communal</t>
  </si>
  <si>
    <t>Nom</t>
  </si>
  <si>
    <t>Adresse</t>
  </si>
  <si>
    <t>NP, Lieu</t>
  </si>
  <si>
    <t xml:space="preserve">Adresse de paiement </t>
  </si>
  <si>
    <t>La direction des travaux :</t>
  </si>
  <si>
    <t>Fonction</t>
  </si>
  <si>
    <t>No. de téléphone</t>
  </si>
  <si>
    <t>LOCALISATION</t>
  </si>
  <si>
    <t>REMARQUES</t>
  </si>
  <si>
    <t>Par leur signature, les soussignés confirment que</t>
  </si>
  <si>
    <t>Représentant du MO</t>
  </si>
  <si>
    <t>NOM DU PROJET</t>
  </si>
  <si>
    <t>Propriétaire de l'ouvrage</t>
  </si>
  <si>
    <t>Maître d'ouvrage</t>
  </si>
  <si>
    <t>Le maître d'ouvrage :</t>
  </si>
  <si>
    <t>Nom local / lieu</t>
  </si>
  <si>
    <t>autre:</t>
  </si>
  <si>
    <t>habitation permanente ou temporaire</t>
  </si>
  <si>
    <t>construction industrielle</t>
  </si>
  <si>
    <t>chemin de fer</t>
  </si>
  <si>
    <t>construction agricole</t>
  </si>
  <si>
    <t>conduites (eau, gaz, électr., communication)</t>
  </si>
  <si>
    <t>route, chemin</t>
  </si>
  <si>
    <t>ans</t>
  </si>
  <si>
    <t>Remise en état, réparation</t>
  </si>
  <si>
    <t>m2</t>
  </si>
  <si>
    <t>PREAVIS:</t>
  </si>
  <si>
    <t>TOTAL DES FRAIS</t>
  </si>
  <si>
    <t>Le maître d'ouvrage est en mesure de fournir, en cas de contrôle, les pièces originales.</t>
  </si>
  <si>
    <t>Numéro du projet</t>
  </si>
  <si>
    <t>Projet n°</t>
  </si>
  <si>
    <t>MAÎTRE D'OUVRAGE (MO)</t>
  </si>
  <si>
    <t>DEVIS DES TRAVAUX (selon devis détaillée dans rapport technique)</t>
  </si>
  <si>
    <t>DEMANDE DE VERSEMENT DE SUBVENTION SOUS FORME D'ACOMPTE</t>
  </si>
  <si>
    <t>ATTESTATION DE CONFORMITE DES TRAVAUX ET DEMANDE DE VERSEMENT FINAL DE SUBVENTION</t>
  </si>
  <si>
    <t>Taux de subvention selon le contrat</t>
  </si>
  <si>
    <t xml:space="preserve">Coordonnées centrales </t>
  </si>
  <si>
    <t>Arrondissement n°</t>
  </si>
  <si>
    <t>Triage n°</t>
  </si>
  <si>
    <t>Courriel</t>
  </si>
  <si>
    <t>Montant (frs.)</t>
  </si>
  <si>
    <t>REPARTITION ANNUELLE DES TRAVAUX (PLANIFICATION DES DEPENSES)</t>
  </si>
  <si>
    <t>Procédure selon</t>
  </si>
  <si>
    <t>pas de procédure</t>
  </si>
  <si>
    <t>remarque</t>
  </si>
  <si>
    <t>si oui</t>
  </si>
  <si>
    <t>en cours</t>
  </si>
  <si>
    <t>procédure terminée</t>
  </si>
  <si>
    <t>permis n°</t>
  </si>
  <si>
    <t>DONNEES DE BASE DU PROJET</t>
  </si>
  <si>
    <t>GÉNÉRALITES, PROCÉDURE DE PERMIS DE CONSTRUIRE</t>
  </si>
  <si>
    <t>LATC</t>
  </si>
  <si>
    <t>INFORMATIONS EN MOT CLÉ ET DIFFÉRENTS INDICATEURS</t>
  </si>
  <si>
    <t>selon description ci-dessous:</t>
  </si>
  <si>
    <t>VISA DE L'AUTEUR DU PROJET</t>
  </si>
  <si>
    <t>Le soussigné atteste l'exactitude des indications fournies et que le devis détaillé selon le rapport technique</t>
  </si>
  <si>
    <t>se base sur les frais reconnus et subventionnés par la Confédération.</t>
  </si>
  <si>
    <t>Lieu, date:</t>
  </si>
  <si>
    <t>L'inspecteur forestier d'arrondissement :</t>
  </si>
  <si>
    <t>L'inspecteur d'arrondissement déclare que les mesures et travaux projetés sont conformes aux directives du Service et qu'il soutient l'approbation en vue du subventionnement.</t>
  </si>
  <si>
    <t>bloc</t>
  </si>
  <si>
    <t>F. IMPREVUS ET POUR ARRONDIR</t>
  </si>
  <si>
    <t>Estimation de dépenses N°:</t>
  </si>
  <si>
    <t>estimation N°1</t>
  </si>
  <si>
    <t>estimation N°2</t>
  </si>
  <si>
    <t>estimation N°3</t>
  </si>
  <si>
    <t>estimation N°4</t>
  </si>
  <si>
    <t>Montants des estimations déjà déposées (Frs)</t>
  </si>
  <si>
    <t>Montant de la présente estimation (Frs)</t>
  </si>
  <si>
    <t>DECOMPTE FINAL</t>
  </si>
  <si>
    <t xml:space="preserve">MONTANT DES TRAVAUX REALISES </t>
  </si>
  <si>
    <t>En outre, l'inspecteur d'arrondissement certifie avoir contrôlé et trouvé les pièces justificatives conformes.</t>
  </si>
  <si>
    <t>L'inspecteur forestier :</t>
  </si>
  <si>
    <t>A. DESSERTE</t>
  </si>
  <si>
    <t>m'</t>
  </si>
  <si>
    <t>B. MESURES DE PROTECTION CONTRE L'INCENDIE</t>
  </si>
  <si>
    <t>Nouvel équipement</t>
  </si>
  <si>
    <t>C. BÂTIMENT</t>
  </si>
  <si>
    <t>D. AUTRE MESURE</t>
  </si>
  <si>
    <t>IBAN</t>
  </si>
  <si>
    <t>Enjeux protégés par la forêt protectrice:</t>
  </si>
  <si>
    <t>Remarques / précisions</t>
  </si>
  <si>
    <t>nbre</t>
  </si>
  <si>
    <t>long. (m)</t>
  </si>
  <si>
    <t>Nouvelle construction :</t>
  </si>
  <si>
    <t>chemin</t>
  </si>
  <si>
    <t>piste</t>
  </si>
  <si>
    <t>Remise en état, réparation:</t>
  </si>
  <si>
    <t>Amélioration:</t>
  </si>
  <si>
    <t>L'auteur du projet:</t>
  </si>
  <si>
    <t>Taux de subvention selon la décision de subventionnement</t>
  </si>
  <si>
    <t>ESTIMATION DU MONTANT DES TRAVAUX REALISES A LA DATE DU:</t>
  </si>
  <si>
    <t>La direction des travaux:</t>
  </si>
  <si>
    <t>les travaux ont été réalisés conformément à la décision de subventionnement et au projet approuvé.</t>
  </si>
  <si>
    <t>les exigences environnementales ont été respectées lors de l'exécution des travaux.</t>
  </si>
  <si>
    <t>(N° à remplir par le canton)</t>
  </si>
  <si>
    <t>Durée d'amortissement des mesures projetées</t>
  </si>
  <si>
    <t>Rapport efficacité/coûts (selon rapport technique)</t>
  </si>
  <si>
    <t>SOMME PARTIELLE (MESURES A-D)</t>
  </si>
  <si>
    <t>E. PLANIFICATION ET DIRECTION DES TRAVAUX</t>
  </si>
  <si>
    <t>E</t>
  </si>
  <si>
    <t>Surface de la forêt desservie par le projet (ha)</t>
  </si>
  <si>
    <t>ACOMPTE / DECOMPTE INTERMEDIAIRE</t>
  </si>
  <si>
    <t xml:space="preserve">La direction des travaux atteste que la demande d'acompte / décompte intermédiaire est conforme aux travaux en cours. </t>
  </si>
  <si>
    <t>Surface de la forêt non protectrice desservie par le projet (ha)</t>
  </si>
  <si>
    <t>ha</t>
  </si>
  <si>
    <t>Autres bénéficiaires de l'infrastructure forestière:</t>
  </si>
  <si>
    <t>Surface de la forêt protectrice desservie par le projet (ha)</t>
  </si>
  <si>
    <t>Autres tiers participant au financement du projet (hors MO):</t>
  </si>
  <si>
    <t>Désignation</t>
  </si>
  <si>
    <t>1)</t>
  </si>
  <si>
    <t>2)</t>
  </si>
  <si>
    <t>3)</t>
  </si>
  <si>
    <t>Montant (frs)</t>
  </si>
  <si>
    <t>INFRASTRUCTURES POUR LES FORÊTS PROTECTRICES ET NON PROTECTRICES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</si>
</sst>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 * #,##0.00_ ;_ * \-#,##0.00_ ;_ * &quot;-&quot;??_ ;_ @_ "/>
    <numFmt numFmtId="165" formatCode="#,##0.00_ ;\-#,##0.00\ "/>
    <numFmt numFmtId="166" formatCode="#,##0.\-\-"/>
    <numFmt numFmtId="167" formatCode="0.0\ &quot;ha&quot;"/>
    <numFmt numFmtId="168" formatCode="0.0"/>
    <numFmt numFmtId="169" formatCode="0.0%"/>
    <numFmt numFmtId="170" formatCode="#,##0_ ;\-#,##0\ "/>
    <numFmt numFmtId="171" formatCode="0_ ;\-0\ "/>
    <numFmt numFmtId="172" formatCode="0.0E+00"/>
  </numFmts>
  <fonts count="22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9"/>
      <name val="Arial"/>
    </font>
    <font>
      <b/>
      <sz val="9"/>
      <name val="Arial"/>
      <family val="2"/>
    </font>
    <font>
      <sz val="10"/>
      <name val="Arial"/>
    </font>
    <font>
      <sz val="9"/>
      <name val="Arial Narrow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name val="Arial Narrow"/>
      <family val="2"/>
    </font>
    <font>
      <sz val="14"/>
      <name val="Arial"/>
    </font>
    <font>
      <sz val="12"/>
      <name val="Arial"/>
    </font>
    <font>
      <sz val="12"/>
      <name val="Tahoma"/>
      <family val="2"/>
    </font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10"/>
      <color indexed="22"/>
      <name val="Arial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8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Protection="1"/>
    <xf numFmtId="0" fontId="0" fillId="0" borderId="0" xfId="0" applyFill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 applyProtection="1">
      <alignment horizontal="left" vertical="center" indent="1"/>
    </xf>
    <xf numFmtId="0" fontId="0" fillId="0" borderId="0" xfId="0" applyBorder="1" applyProtection="1"/>
    <xf numFmtId="0" fontId="0" fillId="0" borderId="0" xfId="0" applyFill="1" applyBorder="1" applyProtection="1"/>
    <xf numFmtId="0" fontId="0" fillId="0" borderId="0" xfId="0" applyFill="1" applyProtection="1"/>
    <xf numFmtId="0" fontId="0" fillId="0" borderId="0" xfId="0" applyFill="1" applyBorder="1" applyAlignment="1" applyProtection="1">
      <alignment horizontal="left" vertical="center" indent="1"/>
    </xf>
    <xf numFmtId="0" fontId="4" fillId="0" borderId="0" xfId="0" applyFont="1" applyBorder="1" applyAlignment="1" applyProtection="1">
      <alignment vertical="center"/>
    </xf>
    <xf numFmtId="0" fontId="0" fillId="0" borderId="1" xfId="0" applyBorder="1" applyProtection="1"/>
    <xf numFmtId="0" fontId="3" fillId="0" borderId="2" xfId="0" applyFont="1" applyBorder="1" applyAlignment="1" applyProtection="1">
      <alignment horizontal="center"/>
    </xf>
    <xf numFmtId="0" fontId="0" fillId="0" borderId="3" xfId="0" applyBorder="1" applyProtection="1"/>
    <xf numFmtId="164" fontId="1" fillId="0" borderId="0" xfId="1" applyBorder="1" applyAlignment="1" applyProtection="1">
      <alignment vertical="center"/>
    </xf>
    <xf numFmtId="164" fontId="1" fillId="0" borderId="0" xfId="1" applyBorder="1" applyProtection="1"/>
    <xf numFmtId="164" fontId="1" fillId="0" borderId="0" xfId="1" applyProtection="1"/>
    <xf numFmtId="0" fontId="3" fillId="0" borderId="0" xfId="0" applyFont="1" applyBorder="1" applyProtection="1"/>
    <xf numFmtId="164" fontId="1" fillId="0" borderId="0" xfId="1" applyFill="1" applyBorder="1" applyProtection="1"/>
    <xf numFmtId="164" fontId="1" fillId="0" borderId="0" xfId="1" applyFont="1" applyBorder="1" applyProtection="1"/>
    <xf numFmtId="0" fontId="3" fillId="0" borderId="0" xfId="0" applyFont="1" applyBorder="1" applyAlignment="1" applyProtection="1">
      <alignment vertical="center"/>
    </xf>
    <xf numFmtId="0" fontId="3" fillId="0" borderId="0" xfId="0" applyFont="1" applyFill="1" applyProtection="1"/>
    <xf numFmtId="164" fontId="3" fillId="0" borderId="0" xfId="1" applyFont="1" applyBorder="1" applyProtection="1"/>
    <xf numFmtId="0" fontId="6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Border="1" applyProtection="1"/>
    <xf numFmtId="0" fontId="6" fillId="0" borderId="0" xfId="0" applyFont="1" applyProtection="1"/>
    <xf numFmtId="0" fontId="8" fillId="0" borderId="0" xfId="0" applyFont="1" applyBorder="1" applyAlignment="1" applyProtection="1">
      <alignment vertical="center"/>
    </xf>
    <xf numFmtId="0" fontId="3" fillId="0" borderId="4" xfId="0" applyFont="1" applyFill="1" applyBorder="1" applyProtection="1"/>
    <xf numFmtId="166" fontId="3" fillId="0" borderId="2" xfId="1" applyNumberFormat="1" applyFont="1" applyFill="1" applyBorder="1" applyAlignment="1" applyProtection="1">
      <alignment horizontal="right" indent="1"/>
    </xf>
    <xf numFmtId="0" fontId="0" fillId="0" borderId="0" xfId="0" applyNumberForma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vertical="center"/>
    </xf>
    <xf numFmtId="164" fontId="12" fillId="0" borderId="0" xfId="1" applyFont="1" applyFill="1" applyBorder="1" applyAlignment="1" applyProtection="1">
      <alignment vertical="center"/>
      <protection locked="0"/>
    </xf>
    <xf numFmtId="0" fontId="13" fillId="0" borderId="0" xfId="0" applyFont="1" applyProtection="1"/>
    <xf numFmtId="0" fontId="3" fillId="0" borderId="5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164" fontId="1" fillId="0" borderId="4" xfId="1" applyBorder="1" applyAlignment="1" applyProtection="1">
      <alignment vertical="center"/>
    </xf>
    <xf numFmtId="0" fontId="0" fillId="0" borderId="5" xfId="0" applyBorder="1" applyProtection="1"/>
    <xf numFmtId="164" fontId="1" fillId="0" borderId="4" xfId="1" applyBorder="1" applyProtection="1"/>
    <xf numFmtId="0" fontId="0" fillId="0" borderId="6" xfId="0" applyBorder="1" applyProtection="1"/>
    <xf numFmtId="164" fontId="1" fillId="0" borderId="3" xfId="1" applyBorder="1" applyProtection="1"/>
    <xf numFmtId="164" fontId="1" fillId="0" borderId="7" xfId="1" applyBorder="1" applyProtection="1"/>
    <xf numFmtId="0" fontId="0" fillId="0" borderId="8" xfId="0" applyBorder="1" applyProtection="1"/>
    <xf numFmtId="164" fontId="1" fillId="0" borderId="1" xfId="1" applyBorder="1" applyProtection="1"/>
    <xf numFmtId="164" fontId="1" fillId="0" borderId="9" xfId="1" applyBorder="1" applyProtection="1"/>
    <xf numFmtId="0" fontId="0" fillId="0" borderId="6" xfId="0" applyFill="1" applyBorder="1" applyAlignment="1" applyProtection="1">
      <alignment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vertical="center"/>
    </xf>
    <xf numFmtId="0" fontId="0" fillId="0" borderId="3" xfId="0" applyFill="1" applyBorder="1" applyAlignment="1" applyProtection="1">
      <alignment horizontal="right" vertical="center"/>
    </xf>
    <xf numFmtId="164" fontId="1" fillId="0" borderId="3" xfId="1" applyFill="1" applyBorder="1" applyAlignment="1" applyProtection="1">
      <alignment vertical="center"/>
    </xf>
    <xf numFmtId="164" fontId="1" fillId="0" borderId="7" xfId="1" applyFill="1" applyBorder="1" applyAlignment="1" applyProtection="1">
      <alignment vertical="center"/>
    </xf>
    <xf numFmtId="0" fontId="0" fillId="2" borderId="10" xfId="0" applyNumberFormat="1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right" vertical="center"/>
    </xf>
    <xf numFmtId="164" fontId="1" fillId="0" borderId="1" xfId="1" applyFill="1" applyBorder="1" applyAlignment="1" applyProtection="1">
      <alignment vertical="center"/>
    </xf>
    <xf numFmtId="164" fontId="1" fillId="0" borderId="9" xfId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5" xfId="0" applyFill="1" applyBorder="1" applyProtection="1"/>
    <xf numFmtId="164" fontId="1" fillId="0" borderId="4" xfId="1" applyFill="1" applyBorder="1" applyProtection="1"/>
    <xf numFmtId="0" fontId="11" fillId="0" borderId="5" xfId="0" applyFont="1" applyBorder="1" applyAlignment="1" applyProtection="1">
      <alignment vertical="center"/>
    </xf>
    <xf numFmtId="0" fontId="11" fillId="0" borderId="5" xfId="0" applyFont="1" applyBorder="1" applyProtection="1"/>
    <xf numFmtId="0" fontId="3" fillId="0" borderId="4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6" fillId="0" borderId="5" xfId="0" applyFont="1" applyBorder="1" applyProtection="1"/>
    <xf numFmtId="0" fontId="8" fillId="0" borderId="3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1" fillId="0" borderId="0" xfId="0" applyFont="1" applyProtection="1"/>
    <xf numFmtId="0" fontId="16" fillId="0" borderId="0" xfId="0" applyFont="1" applyBorder="1" applyProtection="1"/>
    <xf numFmtId="164" fontId="16" fillId="0" borderId="0" xfId="1" applyFont="1" applyBorder="1" applyProtection="1"/>
    <xf numFmtId="0" fontId="16" fillId="0" borderId="0" xfId="0" applyFont="1" applyProtection="1"/>
    <xf numFmtId="164" fontId="10" fillId="0" borderId="11" xfId="1" applyFont="1" applyBorder="1" applyAlignment="1" applyProtection="1">
      <alignment horizontal="center" vertical="center"/>
    </xf>
    <xf numFmtId="0" fontId="8" fillId="0" borderId="0" xfId="0" applyFont="1" applyBorder="1" applyProtection="1"/>
    <xf numFmtId="0" fontId="8" fillId="0" borderId="1" xfId="0" applyFont="1" applyBorder="1" applyProtection="1"/>
    <xf numFmtId="0" fontId="8" fillId="0" borderId="9" xfId="0" applyFont="1" applyBorder="1" applyProtection="1"/>
    <xf numFmtId="0" fontId="3" fillId="0" borderId="12" xfId="0" applyFont="1" applyBorder="1" applyAlignment="1" applyProtection="1">
      <alignment horizontal="center"/>
    </xf>
    <xf numFmtId="0" fontId="8" fillId="0" borderId="12" xfId="0" applyFont="1" applyBorder="1" applyProtection="1"/>
    <xf numFmtId="164" fontId="8" fillId="0" borderId="12" xfId="1" applyFont="1" applyBorder="1" applyProtection="1"/>
    <xf numFmtId="0" fontId="8" fillId="0" borderId="0" xfId="0" applyFont="1" applyProtection="1"/>
    <xf numFmtId="0" fontId="16" fillId="0" borderId="4" xfId="0" applyFont="1" applyBorder="1" applyProtection="1"/>
    <xf numFmtId="3" fontId="8" fillId="2" borderId="2" xfId="2" applyNumberFormat="1" applyFont="1" applyFill="1" applyBorder="1" applyAlignment="1" applyProtection="1">
      <alignment horizontal="right" indent="1"/>
      <protection locked="0"/>
    </xf>
    <xf numFmtId="166" fontId="8" fillId="0" borderId="2" xfId="1" applyNumberFormat="1" applyFont="1" applyBorder="1" applyAlignment="1" applyProtection="1">
      <alignment horizontal="right" indent="1"/>
    </xf>
    <xf numFmtId="0" fontId="8" fillId="0" borderId="4" xfId="0" applyFont="1" applyBorder="1" applyProtection="1"/>
    <xf numFmtId="3" fontId="8" fillId="0" borderId="2" xfId="0" applyNumberFormat="1" applyFont="1" applyBorder="1" applyProtection="1"/>
    <xf numFmtId="0" fontId="3" fillId="0" borderId="2" xfId="0" applyFont="1" applyFill="1" applyBorder="1" applyAlignment="1" applyProtection="1">
      <alignment horizontal="center"/>
    </xf>
    <xf numFmtId="164" fontId="8" fillId="0" borderId="2" xfId="1" applyFont="1" applyFill="1" applyBorder="1" applyProtection="1"/>
    <xf numFmtId="169" fontId="8" fillId="0" borderId="2" xfId="1" applyNumberFormat="1" applyFont="1" applyBorder="1" applyAlignment="1" applyProtection="1">
      <alignment horizontal="right" indent="1"/>
    </xf>
    <xf numFmtId="0" fontId="3" fillId="0" borderId="0" xfId="0" applyFont="1" applyAlignment="1" applyProtection="1">
      <alignment vertical="center"/>
    </xf>
    <xf numFmtId="164" fontId="8" fillId="0" borderId="0" xfId="1" applyFont="1" applyBorder="1" applyProtection="1"/>
    <xf numFmtId="0" fontId="8" fillId="0" borderId="0" xfId="0" applyFont="1" applyFill="1" applyBorder="1" applyProtection="1">
      <protection locked="0"/>
    </xf>
    <xf numFmtId="0" fontId="8" fillId="0" borderId="0" xfId="0" applyFont="1" applyFill="1" applyProtection="1"/>
    <xf numFmtId="164" fontId="16" fillId="0" borderId="4" xfId="1" applyFont="1" applyBorder="1" applyProtection="1"/>
    <xf numFmtId="0" fontId="16" fillId="0" borderId="5" xfId="0" applyFont="1" applyBorder="1" applyProtection="1"/>
    <xf numFmtId="0" fontId="3" fillId="0" borderId="8" xfId="0" applyFont="1" applyBorder="1" applyProtection="1"/>
    <xf numFmtId="0" fontId="10" fillId="0" borderId="5" xfId="0" applyFont="1" applyBorder="1" applyProtection="1"/>
    <xf numFmtId="165" fontId="8" fillId="2" borderId="2" xfId="1" applyNumberFormat="1" applyFont="1" applyFill="1" applyBorder="1" applyProtection="1">
      <protection locked="0"/>
    </xf>
    <xf numFmtId="0" fontId="3" fillId="0" borderId="5" xfId="0" applyFont="1" applyBorder="1" applyProtection="1"/>
    <xf numFmtId="165" fontId="8" fillId="0" borderId="2" xfId="1" applyNumberFormat="1" applyFont="1" applyBorder="1" applyProtection="1"/>
    <xf numFmtId="0" fontId="3" fillId="0" borderId="5" xfId="0" applyFont="1" applyFill="1" applyBorder="1" applyProtection="1"/>
    <xf numFmtId="0" fontId="11" fillId="0" borderId="5" xfId="0" applyFont="1" applyFill="1" applyBorder="1" applyAlignment="1" applyProtection="1">
      <alignment vertical="center"/>
    </xf>
    <xf numFmtId="0" fontId="16" fillId="0" borderId="1" xfId="0" applyFont="1" applyBorder="1" applyProtection="1"/>
    <xf numFmtId="164" fontId="16" fillId="0" borderId="1" xfId="1" applyFont="1" applyBorder="1" applyProtection="1"/>
    <xf numFmtId="164" fontId="16" fillId="0" borderId="9" xfId="1" applyFont="1" applyBorder="1" applyProtection="1"/>
    <xf numFmtId="164" fontId="3" fillId="0" borderId="4" xfId="1" applyFont="1" applyBorder="1" applyProtection="1"/>
    <xf numFmtId="0" fontId="8" fillId="0" borderId="5" xfId="0" applyFont="1" applyBorder="1" applyProtection="1"/>
    <xf numFmtId="164" fontId="8" fillId="0" borderId="4" xfId="1" applyFont="1" applyBorder="1" applyProtection="1"/>
    <xf numFmtId="0" fontId="8" fillId="0" borderId="6" xfId="0" applyFont="1" applyFill="1" applyBorder="1" applyProtection="1"/>
    <xf numFmtId="0" fontId="8" fillId="0" borderId="3" xfId="0" applyFont="1" applyFill="1" applyBorder="1" applyProtection="1"/>
    <xf numFmtId="164" fontId="8" fillId="0" borderId="3" xfId="1" applyFont="1" applyFill="1" applyBorder="1" applyProtection="1"/>
    <xf numFmtId="164" fontId="8" fillId="0" borderId="7" xfId="1" applyFont="1" applyFill="1" applyBorder="1" applyProtection="1"/>
    <xf numFmtId="0" fontId="3" fillId="0" borderId="8" xfId="0" applyFont="1" applyBorder="1" applyAlignment="1" applyProtection="1">
      <alignment horizontal="left" vertical="center" indent="1"/>
    </xf>
    <xf numFmtId="0" fontId="3" fillId="0" borderId="1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1" fillId="0" borderId="0" xfId="0" applyFont="1" applyBorder="1" applyProtection="1"/>
    <xf numFmtId="0" fontId="3" fillId="0" borderId="5" xfId="0" applyFont="1" applyBorder="1" applyAlignment="1" applyProtection="1">
      <alignment horizontal="left" vertical="center" indent="1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vertical="center"/>
    </xf>
    <xf numFmtId="164" fontId="3" fillId="0" borderId="12" xfId="1" applyFont="1" applyFill="1" applyBorder="1" applyAlignment="1" applyProtection="1">
      <alignment vertical="center"/>
    </xf>
    <xf numFmtId="165" fontId="3" fillId="0" borderId="12" xfId="1" applyNumberFormat="1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right" vertical="center"/>
    </xf>
    <xf numFmtId="0" fontId="11" fillId="0" borderId="8" xfId="0" applyFont="1" applyBorder="1" applyProtection="1"/>
    <xf numFmtId="0" fontId="8" fillId="2" borderId="0" xfId="0" applyFont="1" applyFill="1" applyBorder="1" applyProtection="1">
      <protection locked="0"/>
    </xf>
    <xf numFmtId="170" fontId="0" fillId="2" borderId="13" xfId="1" applyNumberFormat="1" applyFont="1" applyFill="1" applyBorder="1" applyAlignment="1" applyProtection="1">
      <alignment horizontal="center" vertical="center"/>
      <protection locked="0"/>
    </xf>
    <xf numFmtId="170" fontId="0" fillId="2" borderId="14" xfId="1" applyNumberFormat="1" applyFont="1" applyFill="1" applyBorder="1" applyAlignment="1" applyProtection="1">
      <alignment horizontal="center" vertical="center"/>
      <protection locked="0"/>
    </xf>
    <xf numFmtId="164" fontId="3" fillId="2" borderId="11" xfId="1" applyFont="1" applyFill="1" applyBorder="1" applyAlignment="1" applyProtection="1">
      <alignment vertical="center"/>
      <protection locked="0"/>
    </xf>
    <xf numFmtId="171" fontId="10" fillId="2" borderId="11" xfId="1" applyNumberFormat="1" applyFont="1" applyFill="1" applyBorder="1" applyAlignment="1" applyProtection="1">
      <alignment horizontal="center" vertical="center"/>
    </xf>
    <xf numFmtId="164" fontId="3" fillId="2" borderId="11" xfId="1" applyFont="1" applyFill="1" applyBorder="1" applyAlignment="1" applyProtection="1">
      <alignment vertical="center"/>
    </xf>
    <xf numFmtId="0" fontId="17" fillId="0" borderId="11" xfId="0" applyFont="1" applyBorder="1" applyAlignment="1" applyProtection="1">
      <alignment horizontal="left" vertical="center"/>
    </xf>
    <xf numFmtId="164" fontId="3" fillId="0" borderId="11" xfId="1" applyFont="1" applyBorder="1" applyAlignment="1" applyProtection="1">
      <alignment vertical="center"/>
    </xf>
    <xf numFmtId="171" fontId="10" fillId="2" borderId="11" xfId="1" applyNumberFormat="1" applyFont="1" applyFill="1" applyBorder="1" applyAlignment="1" applyProtection="1">
      <alignment horizontal="center" vertical="center"/>
      <protection locked="0"/>
    </xf>
    <xf numFmtId="164" fontId="8" fillId="2" borderId="0" xfId="1" applyFont="1" applyFill="1" applyBorder="1" applyProtection="1">
      <protection locked="0"/>
    </xf>
    <xf numFmtId="2" fontId="3" fillId="2" borderId="10" xfId="1" applyNumberFormat="1" applyFont="1" applyFill="1" applyBorder="1" applyAlignment="1" applyProtection="1">
      <alignment horizontal="center" vertical="center"/>
      <protection locked="0"/>
    </xf>
    <xf numFmtId="164" fontId="12" fillId="0" borderId="4" xfId="1" applyFont="1" applyFill="1" applyBorder="1" applyAlignment="1" applyProtection="1">
      <alignment vertical="center"/>
      <protection locked="0"/>
    </xf>
    <xf numFmtId="0" fontId="13" fillId="0" borderId="8" xfId="0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15" fillId="0" borderId="1" xfId="0" applyFont="1" applyBorder="1" applyAlignment="1" applyProtection="1">
      <alignment vertical="center"/>
    </xf>
    <xf numFmtId="0" fontId="14" fillId="0" borderId="1" xfId="0" applyFont="1" applyBorder="1" applyAlignment="1" applyProtection="1">
      <alignment vertical="center"/>
    </xf>
    <xf numFmtId="164" fontId="1" fillId="0" borderId="1" xfId="1" applyBorder="1" applyAlignment="1" applyProtection="1">
      <alignment vertical="center"/>
    </xf>
    <xf numFmtId="164" fontId="1" fillId="0" borderId="9" xfId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7" fillId="0" borderId="5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6" fillId="0" borderId="6" xfId="0" applyFont="1" applyBorder="1" applyAlignment="1" applyProtection="1">
      <alignment vertical="center"/>
    </xf>
    <xf numFmtId="0" fontId="16" fillId="0" borderId="3" xfId="0" applyFont="1" applyBorder="1" applyAlignment="1" applyProtection="1">
      <alignment vertical="center"/>
    </xf>
    <xf numFmtId="164" fontId="16" fillId="0" borderId="3" xfId="1" applyFont="1" applyBorder="1" applyAlignment="1" applyProtection="1">
      <alignment vertical="center"/>
    </xf>
    <xf numFmtId="164" fontId="16" fillId="0" borderId="7" xfId="1" applyFont="1" applyBorder="1" applyAlignment="1" applyProtection="1">
      <alignment vertical="center"/>
    </xf>
    <xf numFmtId="0" fontId="16" fillId="0" borderId="1" xfId="0" applyFont="1" applyBorder="1" applyAlignment="1" applyProtection="1">
      <alignment vertical="center"/>
    </xf>
    <xf numFmtId="164" fontId="16" fillId="0" borderId="1" xfId="1" applyFont="1" applyBorder="1" applyAlignment="1" applyProtection="1">
      <alignment vertical="center"/>
    </xf>
    <xf numFmtId="164" fontId="16" fillId="0" borderId="9" xfId="1" applyFont="1" applyBorder="1" applyAlignment="1" applyProtection="1">
      <alignment vertical="center"/>
    </xf>
    <xf numFmtId="164" fontId="8" fillId="0" borderId="4" xfId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1" fillId="0" borderId="8" xfId="0" applyFont="1" applyBorder="1" applyAlignment="1" applyProtection="1">
      <alignment vertical="center"/>
    </xf>
    <xf numFmtId="164" fontId="16" fillId="0" borderId="0" xfId="1" applyFont="1" applyBorder="1" applyAlignment="1" applyProtection="1">
      <alignment vertical="center"/>
    </xf>
    <xf numFmtId="164" fontId="16" fillId="0" borderId="4" xfId="1" applyFont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164" fontId="3" fillId="0" borderId="1" xfId="1" applyFont="1" applyFill="1" applyBorder="1" applyAlignment="1" applyProtection="1">
      <alignment vertical="center"/>
    </xf>
    <xf numFmtId="165" fontId="3" fillId="0" borderId="9" xfId="1" applyNumberFormat="1" applyFont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164" fontId="16" fillId="0" borderId="0" xfId="1" applyFont="1" applyFill="1" applyBorder="1" applyAlignment="1" applyProtection="1">
      <alignment vertical="center"/>
    </xf>
    <xf numFmtId="164" fontId="16" fillId="0" borderId="4" xfId="1" applyFont="1" applyFill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164" fontId="8" fillId="0" borderId="0" xfId="1" applyFont="1" applyBorder="1" applyAlignment="1" applyProtection="1">
      <alignment vertical="center"/>
    </xf>
    <xf numFmtId="164" fontId="8" fillId="2" borderId="0" xfId="1" applyFont="1" applyFill="1" applyBorder="1" applyAlignment="1" applyProtection="1">
      <alignment vertical="center"/>
    </xf>
    <xf numFmtId="164" fontId="8" fillId="2" borderId="4" xfId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11" fillId="0" borderId="15" xfId="0" applyFont="1" applyFill="1" applyBorder="1" applyAlignment="1" applyProtection="1">
      <alignment vertical="center"/>
    </xf>
    <xf numFmtId="0" fontId="16" fillId="0" borderId="16" xfId="0" applyFont="1" applyBorder="1" applyAlignment="1" applyProtection="1">
      <alignment vertical="center"/>
    </xf>
    <xf numFmtId="164" fontId="16" fillId="0" borderId="16" xfId="1" applyFont="1" applyBorder="1" applyAlignment="1" applyProtection="1">
      <alignment vertical="center"/>
    </xf>
    <xf numFmtId="164" fontId="16" fillId="0" borderId="17" xfId="1" applyFont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2" borderId="0" xfId="0" applyFont="1" applyFill="1" applyBorder="1" applyAlignment="1" applyProtection="1">
      <alignment vertical="center"/>
    </xf>
    <xf numFmtId="164" fontId="16" fillId="2" borderId="0" xfId="1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2" fontId="3" fillId="0" borderId="0" xfId="0" applyNumberFormat="1" applyFont="1" applyFill="1" applyBorder="1" applyAlignment="1" applyProtection="1">
      <alignment vertical="center"/>
    </xf>
    <xf numFmtId="2" fontId="3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Fill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left" vertical="center"/>
    </xf>
    <xf numFmtId="168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right" vertical="center"/>
    </xf>
    <xf numFmtId="2" fontId="3" fillId="2" borderId="0" xfId="1" applyNumberFormat="1" applyFont="1" applyFill="1" applyBorder="1" applyAlignment="1" applyProtection="1">
      <alignment horizontal="left" vertical="center" indent="2"/>
      <protection locked="0"/>
    </xf>
    <xf numFmtId="167" fontId="3" fillId="2" borderId="4" xfId="1" applyNumberFormat="1" applyFont="1" applyFill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 indent="2"/>
    </xf>
    <xf numFmtId="168" fontId="3" fillId="0" borderId="3" xfId="0" applyNumberFormat="1" applyFont="1" applyFill="1" applyBorder="1" applyAlignment="1" applyProtection="1">
      <alignment vertical="center"/>
    </xf>
    <xf numFmtId="2" fontId="3" fillId="0" borderId="3" xfId="0" applyNumberFormat="1" applyFont="1" applyFill="1" applyBorder="1" applyAlignment="1" applyProtection="1">
      <alignment horizontal="left" vertical="center" indent="2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 indent="2"/>
    </xf>
    <xf numFmtId="2" fontId="3" fillId="0" borderId="3" xfId="1" applyNumberFormat="1" applyFont="1" applyFill="1" applyBorder="1" applyAlignment="1" applyProtection="1">
      <alignment horizontal="left" vertical="center" indent="2"/>
    </xf>
    <xf numFmtId="167" fontId="3" fillId="0" borderId="7" xfId="1" applyNumberFormat="1" applyFont="1" applyFill="1" applyBorder="1" applyAlignment="1" applyProtection="1">
      <alignment vertical="center"/>
    </xf>
    <xf numFmtId="167" fontId="12" fillId="0" borderId="0" xfId="0" applyNumberFormat="1" applyFont="1" applyFill="1" applyBorder="1" applyAlignment="1" applyProtection="1">
      <alignment vertical="center"/>
    </xf>
    <xf numFmtId="164" fontId="3" fillId="0" borderId="0" xfId="1" applyFont="1" applyFill="1" applyBorder="1" applyAlignment="1" applyProtection="1">
      <alignment vertical="center"/>
    </xf>
    <xf numFmtId="49" fontId="18" fillId="0" borderId="0" xfId="1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19" fillId="2" borderId="0" xfId="0" applyFont="1" applyFill="1" applyBorder="1" applyProtection="1"/>
    <xf numFmtId="0" fontId="16" fillId="2" borderId="0" xfId="0" applyFont="1" applyFill="1" applyBorder="1" applyProtection="1"/>
    <xf numFmtId="164" fontId="16" fillId="2" borderId="0" xfId="1" applyFont="1" applyFill="1" applyBorder="1" applyProtection="1"/>
    <xf numFmtId="0" fontId="3" fillId="0" borderId="0" xfId="0" applyFont="1" applyFill="1" applyBorder="1" applyProtection="1">
      <protection locked="0"/>
    </xf>
    <xf numFmtId="3" fontId="8" fillId="0" borderId="2" xfId="2" applyNumberFormat="1" applyFont="1" applyFill="1" applyBorder="1" applyAlignment="1" applyProtection="1">
      <alignment horizontal="right" indent="1"/>
      <protection locked="0"/>
    </xf>
    <xf numFmtId="0" fontId="8" fillId="0" borderId="2" xfId="0" applyFont="1" applyFill="1" applyBorder="1" applyAlignment="1" applyProtection="1">
      <alignment horizontal="center"/>
    </xf>
    <xf numFmtId="165" fontId="8" fillId="2" borderId="2" xfId="1" applyNumberFormat="1" applyFont="1" applyFill="1" applyBorder="1" applyProtection="1"/>
    <xf numFmtId="165" fontId="8" fillId="0" borderId="2" xfId="1" applyNumberFormat="1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165" fontId="10" fillId="0" borderId="2" xfId="1" applyNumberFormat="1" applyFont="1" applyFill="1" applyBorder="1" applyProtection="1">
      <protection locked="0"/>
    </xf>
    <xf numFmtId="169" fontId="8" fillId="0" borderId="2" xfId="0" applyNumberFormat="1" applyFont="1" applyFill="1" applyBorder="1" applyProtection="1"/>
    <xf numFmtId="169" fontId="8" fillId="0" borderId="2" xfId="1" applyNumberFormat="1" applyFont="1" applyBorder="1" applyAlignment="1" applyProtection="1"/>
    <xf numFmtId="0" fontId="11" fillId="0" borderId="8" xfId="0" applyFont="1" applyFill="1" applyBorder="1" applyAlignment="1" applyProtection="1">
      <alignment vertical="center"/>
    </xf>
    <xf numFmtId="0" fontId="16" fillId="0" borderId="3" xfId="0" applyFont="1" applyBorder="1" applyProtection="1"/>
    <xf numFmtId="164" fontId="16" fillId="0" borderId="7" xfId="1" applyFont="1" applyBorder="1" applyProtection="1"/>
    <xf numFmtId="0" fontId="4" fillId="0" borderId="0" xfId="0" applyFont="1"/>
    <xf numFmtId="0" fontId="20" fillId="0" borderId="3" xfId="0" applyFont="1" applyBorder="1"/>
    <xf numFmtId="0" fontId="1" fillId="0" borderId="0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1" xfId="0" applyFont="1" applyBorder="1" applyProtection="1"/>
    <xf numFmtId="164" fontId="1" fillId="0" borderId="1" xfId="1" applyFont="1" applyBorder="1" applyProtection="1"/>
    <xf numFmtId="0" fontId="1" fillId="0" borderId="3" xfId="0" applyFont="1" applyBorder="1" applyProtection="1"/>
    <xf numFmtId="164" fontId="1" fillId="0" borderId="7" xfId="1" applyFont="1" applyBorder="1" applyProtection="1"/>
    <xf numFmtId="0" fontId="2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164" fontId="1" fillId="0" borderId="3" xfId="1" applyFont="1" applyBorder="1" applyAlignment="1" applyProtection="1">
      <alignment vertical="center"/>
    </xf>
    <xf numFmtId="164" fontId="1" fillId="0" borderId="7" xfId="1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164" fontId="1" fillId="0" borderId="1" xfId="1" applyFont="1" applyBorder="1" applyAlignment="1" applyProtection="1">
      <alignment vertical="center"/>
    </xf>
    <xf numFmtId="164" fontId="1" fillId="0" borderId="9" xfId="1" applyFont="1" applyBorder="1" applyAlignment="1" applyProtection="1">
      <alignment vertical="center"/>
    </xf>
    <xf numFmtId="164" fontId="1" fillId="0" borderId="4" xfId="1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vertical="center"/>
    </xf>
    <xf numFmtId="0" fontId="20" fillId="0" borderId="0" xfId="0" applyFont="1" applyBorder="1"/>
    <xf numFmtId="164" fontId="1" fillId="0" borderId="3" xfId="1" applyFont="1" applyBorder="1" applyProtection="1"/>
    <xf numFmtId="0" fontId="3" fillId="0" borderId="1" xfId="0" applyFont="1" applyBorder="1" applyAlignment="1" applyProtection="1">
      <alignment horizontal="left" vertical="center" indent="1"/>
    </xf>
    <xf numFmtId="165" fontId="3" fillId="0" borderId="1" xfId="1" applyNumberFormat="1" applyFont="1" applyBorder="1" applyAlignment="1" applyProtection="1">
      <alignment vertical="center"/>
    </xf>
    <xf numFmtId="0" fontId="1" fillId="0" borderId="6" xfId="0" applyFont="1" applyBorder="1" applyProtection="1"/>
    <xf numFmtId="0" fontId="21" fillId="0" borderId="8" xfId="0" applyFont="1" applyBorder="1" applyAlignment="1" applyProtection="1">
      <alignment horizontal="left" vertical="center" indent="1"/>
    </xf>
    <xf numFmtId="165" fontId="3" fillId="2" borderId="9" xfId="1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165" fontId="3" fillId="0" borderId="4" xfId="1" applyNumberFormat="1" applyFont="1" applyBorder="1" applyAlignment="1" applyProtection="1">
      <alignment vertical="center"/>
    </xf>
    <xf numFmtId="165" fontId="3" fillId="2" borderId="4" xfId="1" applyNumberFormat="1" applyFont="1" applyFill="1" applyBorder="1" applyAlignment="1" applyProtection="1">
      <alignment vertical="center"/>
    </xf>
    <xf numFmtId="165" fontId="4" fillId="0" borderId="4" xfId="1" applyNumberFormat="1" applyFont="1" applyBorder="1" applyAlignment="1" applyProtection="1">
      <alignment vertical="center"/>
    </xf>
    <xf numFmtId="0" fontId="20" fillId="0" borderId="5" xfId="0" applyFont="1" applyBorder="1" applyAlignment="1" applyProtection="1">
      <alignment horizontal="left" vertical="center" indent="1"/>
    </xf>
    <xf numFmtId="164" fontId="1" fillId="0" borderId="9" xfId="1" applyFont="1" applyFill="1" applyBorder="1" applyProtection="1"/>
    <xf numFmtId="0" fontId="16" fillId="0" borderId="0" xfId="0" applyFont="1" applyFill="1" applyBorder="1" applyProtection="1"/>
    <xf numFmtId="0" fontId="3" fillId="2" borderId="2" xfId="0" applyFont="1" applyFill="1" applyBorder="1" applyAlignment="1" applyProtection="1">
      <alignment horizontal="center"/>
    </xf>
    <xf numFmtId="166" fontId="8" fillId="0" borderId="2" xfId="1" applyNumberFormat="1" applyFont="1" applyFill="1" applyBorder="1" applyAlignment="1" applyProtection="1">
      <alignment horizontal="right" indent="1"/>
    </xf>
    <xf numFmtId="166" fontId="3" fillId="0" borderId="0" xfId="1" applyNumberFormat="1" applyFont="1" applyFill="1" applyBorder="1" applyAlignment="1" applyProtection="1">
      <alignment vertical="center"/>
      <protection locked="0"/>
    </xf>
    <xf numFmtId="172" fontId="3" fillId="0" borderId="0" xfId="1" applyNumberFormat="1" applyFont="1" applyFill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horizontal="left" vertical="center" indent="1"/>
    </xf>
    <xf numFmtId="0" fontId="3" fillId="0" borderId="16" xfId="0" applyFont="1" applyBorder="1" applyAlignment="1" applyProtection="1">
      <alignment vertical="center"/>
    </xf>
    <xf numFmtId="165" fontId="3" fillId="0" borderId="11" xfId="1" applyNumberFormat="1" applyFont="1" applyBorder="1" applyAlignment="1" applyProtection="1">
      <alignment vertical="center"/>
    </xf>
    <xf numFmtId="49" fontId="18" fillId="2" borderId="0" xfId="1" applyNumberFormat="1" applyFont="1" applyFill="1" applyBorder="1" applyAlignment="1" applyProtection="1">
      <alignment vertical="center"/>
      <protection locked="0"/>
    </xf>
    <xf numFmtId="2" fontId="0" fillId="0" borderId="0" xfId="0" applyNumberFormat="1" applyFill="1" applyBorder="1" applyAlignment="1" applyProtection="1">
      <alignment vertical="center"/>
      <protection locked="0"/>
    </xf>
    <xf numFmtId="49" fontId="18" fillId="0" borderId="0" xfId="1" applyNumberFormat="1" applyFont="1" applyFill="1" applyBorder="1" applyProtection="1"/>
    <xf numFmtId="49" fontId="18" fillId="0" borderId="4" xfId="1" applyNumberFormat="1" applyFont="1" applyFill="1" applyBorder="1" applyProtection="1"/>
    <xf numFmtId="0" fontId="0" fillId="2" borderId="0" xfId="0" applyFill="1" applyAlignment="1" applyProtection="1">
      <alignment vertical="center"/>
      <protection locked="0"/>
    </xf>
    <xf numFmtId="0" fontId="3" fillId="0" borderId="3" xfId="1" applyNumberFormat="1" applyFont="1" applyFill="1" applyBorder="1" applyAlignment="1" applyProtection="1">
      <alignment horizontal="center" vertical="center"/>
      <protection locked="0"/>
    </xf>
    <xf numFmtId="0" fontId="16" fillId="2" borderId="3" xfId="0" applyFont="1" applyFill="1" applyBorder="1" applyProtection="1"/>
    <xf numFmtId="164" fontId="16" fillId="2" borderId="3" xfId="1" applyFont="1" applyFill="1" applyBorder="1" applyProtection="1"/>
    <xf numFmtId="164" fontId="16" fillId="2" borderId="9" xfId="1" applyFont="1" applyFill="1" applyBorder="1" applyProtection="1"/>
    <xf numFmtId="164" fontId="3" fillId="0" borderId="17" xfId="1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vertical="center"/>
    </xf>
    <xf numFmtId="168" fontId="3" fillId="2" borderId="18" xfId="1" applyNumberFormat="1" applyFont="1" applyFill="1" applyBorder="1" applyAlignment="1" applyProtection="1">
      <alignment vertical="center"/>
    </xf>
    <xf numFmtId="1" fontId="3" fillId="2" borderId="10" xfId="1" applyNumberFormat="1" applyFont="1" applyFill="1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vertical="center"/>
      <protection locked="0"/>
    </xf>
    <xf numFmtId="0" fontId="17" fillId="0" borderId="5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64" fontId="0" fillId="0" borderId="0" xfId="1" applyFont="1" applyBorder="1" applyAlignment="1" applyProtection="1">
      <alignment horizontal="center" vertical="center"/>
    </xf>
    <xf numFmtId="164" fontId="0" fillId="0" borderId="4" xfId="1" applyFont="1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49" fontId="18" fillId="0" borderId="0" xfId="1" applyNumberFormat="1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</xf>
    <xf numFmtId="0" fontId="0" fillId="3" borderId="25" xfId="0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vertical="center"/>
      <protection locked="0"/>
    </xf>
    <xf numFmtId="164" fontId="3" fillId="2" borderId="15" xfId="1" applyFont="1" applyFill="1" applyBorder="1" applyAlignment="1" applyProtection="1">
      <alignment vertical="center"/>
      <protection locked="0"/>
    </xf>
    <xf numFmtId="164" fontId="3" fillId="2" borderId="17" xfId="1" applyFont="1" applyFill="1" applyBorder="1" applyAlignment="1" applyProtection="1">
      <alignment vertical="center"/>
      <protection locked="0"/>
    </xf>
    <xf numFmtId="0" fontId="20" fillId="0" borderId="5" xfId="0" applyFont="1" applyBorder="1" applyAlignment="1" applyProtection="1">
      <alignment horizontal="left"/>
    </xf>
    <xf numFmtId="0" fontId="21" fillId="0" borderId="0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</xf>
    <xf numFmtId="164" fontId="1" fillId="2" borderId="10" xfId="1" applyFont="1" applyFill="1" applyBorder="1" applyAlignment="1" applyProtection="1">
      <alignment vertical="center"/>
      <protection locked="0"/>
    </xf>
    <xf numFmtId="164" fontId="1" fillId="2" borderId="19" xfId="1" applyFill="1" applyBorder="1" applyAlignment="1" applyProtection="1">
      <alignment vertical="center"/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5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right" vertical="center"/>
    </xf>
    <xf numFmtId="164" fontId="1" fillId="2" borderId="22" xfId="1" applyFont="1" applyFill="1" applyBorder="1" applyAlignment="1" applyProtection="1">
      <alignment vertical="center"/>
      <protection locked="0"/>
    </xf>
    <xf numFmtId="164" fontId="1" fillId="2" borderId="23" xfId="1" applyFill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8" fillId="2" borderId="0" xfId="0" applyFont="1" applyFill="1" applyBorder="1" applyProtection="1"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2" fontId="0" fillId="2" borderId="19" xfId="0" applyNumberFormat="1" applyFill="1" applyBorder="1" applyAlignment="1" applyProtection="1">
      <alignment vertical="center"/>
      <protection locked="0"/>
    </xf>
    <xf numFmtId="171" fontId="10" fillId="2" borderId="11" xfId="1" applyNumberFormat="1" applyFont="1" applyFill="1" applyBorder="1" applyAlignment="1" applyProtection="1">
      <alignment horizontal="center" vertical="center"/>
      <protection locked="0"/>
    </xf>
    <xf numFmtId="0" fontId="16" fillId="2" borderId="11" xfId="0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wrapText="1"/>
    </xf>
    <xf numFmtId="0" fontId="8" fillId="0" borderId="0" xfId="0" applyFont="1" applyBorder="1" applyAlignment="1" applyProtection="1">
      <alignment wrapText="1"/>
    </xf>
    <xf numFmtId="0" fontId="8" fillId="0" borderId="4" xfId="0" applyFont="1" applyBorder="1" applyAlignment="1" applyProtection="1">
      <alignment wrapText="1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49" fontId="0" fillId="2" borderId="0" xfId="0" applyNumberFormat="1" applyFill="1" applyBorder="1" applyAlignment="1" applyProtection="1">
      <alignment vertical="center"/>
      <protection locked="0"/>
    </xf>
    <xf numFmtId="49" fontId="0" fillId="2" borderId="4" xfId="0" applyNumberFormat="1" applyFill="1" applyBorder="1" applyAlignment="1" applyProtection="1">
      <alignment vertical="center"/>
      <protection locked="0"/>
    </xf>
    <xf numFmtId="164" fontId="3" fillId="0" borderId="0" xfId="1" applyFont="1" applyFill="1" applyBorder="1" applyAlignment="1" applyProtection="1">
      <alignment vertical="center"/>
    </xf>
    <xf numFmtId="164" fontId="3" fillId="2" borderId="11" xfId="1" applyFont="1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49" fontId="18" fillId="0" borderId="0" xfId="1" applyNumberFormat="1" applyFont="1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  <protection locked="0"/>
    </xf>
    <xf numFmtId="0" fontId="3" fillId="2" borderId="24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49" fontId="1" fillId="0" borderId="20" xfId="1" applyNumberFormat="1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49" fontId="1" fillId="2" borderId="10" xfId="1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49" fontId="1" fillId="2" borderId="19" xfId="1" applyNumberForma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 wrapText="1"/>
    </xf>
    <xf numFmtId="0" fontId="16" fillId="0" borderId="4" xfId="0" applyFont="1" applyBorder="1" applyAlignment="1" applyProtection="1">
      <alignment vertical="center" wrapText="1"/>
    </xf>
    <xf numFmtId="0" fontId="16" fillId="2" borderId="10" xfId="0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</xf>
    <xf numFmtId="49" fontId="1" fillId="2" borderId="22" xfId="1" applyNumberFormat="1" applyFont="1" applyFill="1" applyBorder="1" applyAlignment="1" applyProtection="1">
      <alignment horizontal="left" vertical="center"/>
      <protection locked="0"/>
    </xf>
    <xf numFmtId="49" fontId="1" fillId="2" borderId="23" xfId="1" applyNumberFormat="1" applyFont="1" applyFill="1" applyBorder="1" applyAlignment="1" applyProtection="1">
      <alignment horizontal="left" vertical="center"/>
      <protection locked="0"/>
    </xf>
    <xf numFmtId="0" fontId="16" fillId="0" borderId="5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6" fillId="0" borderId="4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8" fillId="0" borderId="5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8" fillId="0" borderId="4" xfId="0" applyFont="1" applyBorder="1" applyAlignment="1" applyProtection="1">
      <alignment vertical="center" wrapText="1"/>
    </xf>
    <xf numFmtId="0" fontId="8" fillId="2" borderId="1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right" vertical="center"/>
    </xf>
    <xf numFmtId="0" fontId="16" fillId="2" borderId="5" xfId="0" applyNumberFormat="1" applyFont="1" applyFill="1" applyBorder="1" applyAlignment="1" applyProtection="1">
      <alignment vertical="center" wrapText="1"/>
      <protection locked="0"/>
    </xf>
    <xf numFmtId="0" fontId="16" fillId="2" borderId="0" xfId="0" applyNumberFormat="1" applyFont="1" applyFill="1" applyBorder="1" applyAlignment="1" applyProtection="1">
      <alignment vertical="center" wrapText="1"/>
      <protection locked="0"/>
    </xf>
    <xf numFmtId="0" fontId="16" fillId="2" borderId="4" xfId="0" applyNumberFormat="1" applyFont="1" applyFill="1" applyBorder="1" applyAlignment="1" applyProtection="1">
      <alignment vertical="center" wrapText="1"/>
      <protection locked="0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27</xdr:row>
          <xdr:rowOff>28575</xdr:rowOff>
        </xdr:from>
        <xdr:to>
          <xdr:col>4</xdr:col>
          <xdr:colOff>95250</xdr:colOff>
          <xdr:row>29</xdr:row>
          <xdr:rowOff>0</xdr:rowOff>
        </xdr:to>
        <xdr:sp macro="" textlink="">
          <xdr:nvSpPr>
            <xdr:cNvPr id="18441" name="Check Box 9" hidden="1">
              <a:extLst>
                <a:ext uri="{63B3BB69-23CF-44E3-9099-C40C66FF867C}">
                  <a14:compatExt spid="_x0000_s18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39</xdr:row>
          <xdr:rowOff>142875</xdr:rowOff>
        </xdr:from>
        <xdr:to>
          <xdr:col>2</xdr:col>
          <xdr:colOff>95250</xdr:colOff>
          <xdr:row>41</xdr:row>
          <xdr:rowOff>19050</xdr:rowOff>
        </xdr:to>
        <xdr:sp macro="" textlink="">
          <xdr:nvSpPr>
            <xdr:cNvPr id="18467" name="Check Box 35" hidden="1">
              <a:extLst>
                <a:ext uri="{63B3BB69-23CF-44E3-9099-C40C66FF867C}">
                  <a14:compatExt spid="_x0000_s18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41</xdr:row>
          <xdr:rowOff>142875</xdr:rowOff>
        </xdr:from>
        <xdr:to>
          <xdr:col>2</xdr:col>
          <xdr:colOff>95250</xdr:colOff>
          <xdr:row>43</xdr:row>
          <xdr:rowOff>19050</xdr:rowOff>
        </xdr:to>
        <xdr:sp macro="" textlink="">
          <xdr:nvSpPr>
            <xdr:cNvPr id="18480" name="Check Box 48" hidden="1">
              <a:extLst>
                <a:ext uri="{63B3BB69-23CF-44E3-9099-C40C66FF867C}">
                  <a14:compatExt spid="_x0000_s18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41</xdr:row>
          <xdr:rowOff>142875</xdr:rowOff>
        </xdr:from>
        <xdr:to>
          <xdr:col>2</xdr:col>
          <xdr:colOff>95250</xdr:colOff>
          <xdr:row>43</xdr:row>
          <xdr:rowOff>19050</xdr:rowOff>
        </xdr:to>
        <xdr:sp macro="" textlink="">
          <xdr:nvSpPr>
            <xdr:cNvPr id="18481" name="Check Box 49" hidden="1">
              <a:extLst>
                <a:ext uri="{63B3BB69-23CF-44E3-9099-C40C66FF867C}">
                  <a14:compatExt spid="_x0000_s18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40</xdr:row>
          <xdr:rowOff>152400</xdr:rowOff>
        </xdr:from>
        <xdr:to>
          <xdr:col>2</xdr:col>
          <xdr:colOff>95250</xdr:colOff>
          <xdr:row>42</xdr:row>
          <xdr:rowOff>28575</xdr:rowOff>
        </xdr:to>
        <xdr:sp macro="" textlink="">
          <xdr:nvSpPr>
            <xdr:cNvPr id="18484" name="Check Box 52" hidden="1">
              <a:extLst>
                <a:ext uri="{63B3BB69-23CF-44E3-9099-C40C66FF867C}">
                  <a14:compatExt spid="_x0000_s18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42</xdr:row>
          <xdr:rowOff>142875</xdr:rowOff>
        </xdr:from>
        <xdr:to>
          <xdr:col>2</xdr:col>
          <xdr:colOff>95250</xdr:colOff>
          <xdr:row>44</xdr:row>
          <xdr:rowOff>19050</xdr:rowOff>
        </xdr:to>
        <xdr:sp macro="" textlink="">
          <xdr:nvSpPr>
            <xdr:cNvPr id="18485" name="Check Box 53" hidden="1">
              <a:extLst>
                <a:ext uri="{63B3BB69-23CF-44E3-9099-C40C66FF867C}">
                  <a14:compatExt spid="_x0000_s18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43</xdr:row>
          <xdr:rowOff>142875</xdr:rowOff>
        </xdr:from>
        <xdr:to>
          <xdr:col>2</xdr:col>
          <xdr:colOff>95250</xdr:colOff>
          <xdr:row>45</xdr:row>
          <xdr:rowOff>19050</xdr:rowOff>
        </xdr:to>
        <xdr:sp macro="" textlink="">
          <xdr:nvSpPr>
            <xdr:cNvPr id="18486" name="Check Box 54" hidden="1">
              <a:extLst>
                <a:ext uri="{63B3BB69-23CF-44E3-9099-C40C66FF867C}">
                  <a14:compatExt spid="_x0000_s18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45</xdr:row>
          <xdr:rowOff>142875</xdr:rowOff>
        </xdr:from>
        <xdr:to>
          <xdr:col>2</xdr:col>
          <xdr:colOff>95250</xdr:colOff>
          <xdr:row>47</xdr:row>
          <xdr:rowOff>0</xdr:rowOff>
        </xdr:to>
        <xdr:sp macro="" textlink="">
          <xdr:nvSpPr>
            <xdr:cNvPr id="18487" name="Check Box 55" hidden="1">
              <a:extLst>
                <a:ext uri="{63B3BB69-23CF-44E3-9099-C40C66FF867C}">
                  <a14:compatExt spid="_x0000_s18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44</xdr:row>
          <xdr:rowOff>142875</xdr:rowOff>
        </xdr:from>
        <xdr:to>
          <xdr:col>2</xdr:col>
          <xdr:colOff>95250</xdr:colOff>
          <xdr:row>46</xdr:row>
          <xdr:rowOff>19050</xdr:rowOff>
        </xdr:to>
        <xdr:sp macro="" textlink="">
          <xdr:nvSpPr>
            <xdr:cNvPr id="18495" name="Check Box 63" hidden="1">
              <a:extLst>
                <a:ext uri="{63B3BB69-23CF-44E3-9099-C40C66FF867C}">
                  <a14:compatExt spid="_x0000_s18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29</xdr:row>
          <xdr:rowOff>28575</xdr:rowOff>
        </xdr:from>
        <xdr:to>
          <xdr:col>2</xdr:col>
          <xdr:colOff>76200</xdr:colOff>
          <xdr:row>31</xdr:row>
          <xdr:rowOff>0</xdr:rowOff>
        </xdr:to>
        <xdr:sp macro="" textlink="">
          <xdr:nvSpPr>
            <xdr:cNvPr id="18528" name="Check Box 96" hidden="1">
              <a:extLst>
                <a:ext uri="{63B3BB69-23CF-44E3-9099-C40C66FF867C}">
                  <a14:compatExt spid="_x0000_s185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29</xdr:row>
          <xdr:rowOff>28575</xdr:rowOff>
        </xdr:from>
        <xdr:to>
          <xdr:col>4</xdr:col>
          <xdr:colOff>66675</xdr:colOff>
          <xdr:row>31</xdr:row>
          <xdr:rowOff>0</xdr:rowOff>
        </xdr:to>
        <xdr:sp macro="" textlink="">
          <xdr:nvSpPr>
            <xdr:cNvPr id="18529" name="Check Box 97" hidden="1">
              <a:extLst>
                <a:ext uri="{63B3BB69-23CF-44E3-9099-C40C66FF867C}">
                  <a14:compatExt spid="_x0000_s18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485775</xdr:colOff>
          <xdr:row>27</xdr:row>
          <xdr:rowOff>38100</xdr:rowOff>
        </xdr:from>
        <xdr:to>
          <xdr:col>5</xdr:col>
          <xdr:colOff>95250</xdr:colOff>
          <xdr:row>29</xdr:row>
          <xdr:rowOff>9525</xdr:rowOff>
        </xdr:to>
        <xdr:sp macro="" textlink="">
          <xdr:nvSpPr>
            <xdr:cNvPr id="18532" name="Check Box 100" hidden="1">
              <a:extLst>
                <a:ext uri="{63B3BB69-23CF-44E3-9099-C40C66FF867C}">
                  <a14:compatExt spid="_x0000_s185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95250</xdr:colOff>
      <xdr:row>0</xdr:row>
      <xdr:rowOff>66675</xdr:rowOff>
    </xdr:from>
    <xdr:to>
      <xdr:col>1</xdr:col>
      <xdr:colOff>390525</xdr:colOff>
      <xdr:row>0</xdr:row>
      <xdr:rowOff>933450</xdr:rowOff>
    </xdr:to>
    <xdr:pic>
      <xdr:nvPicPr>
        <xdr:cNvPr id="18546" name="Picture 107" descr="logo-g-lettre-n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5048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209550</xdr:colOff>
      <xdr:row>0</xdr:row>
      <xdr:rowOff>133350</xdr:rowOff>
    </xdr:from>
    <xdr:ext cx="3841116" cy="440633"/>
    <xdr:sp macro="" textlink="">
      <xdr:nvSpPr>
        <xdr:cNvPr id="18541" name="Text Box 109"/>
        <xdr:cNvSpPr txBox="1">
          <a:spLocks noChangeArrowheads="1"/>
        </xdr:cNvSpPr>
      </xdr:nvSpPr>
      <xdr:spPr bwMode="auto">
        <a:xfrm>
          <a:off x="857250" y="133350"/>
          <a:ext cx="3841116" cy="44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fr-CH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Direction générale de l'environnement (DGE)</a:t>
          </a:r>
        </a:p>
        <a:p>
          <a:pPr algn="l" rtl="0">
            <a:defRPr sz="1000"/>
          </a:pPr>
          <a:r>
            <a:rPr lang="fr-CH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Inspection cantonale des forêts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1</xdr:col>
      <xdr:colOff>390525</xdr:colOff>
      <xdr:row>0</xdr:row>
      <xdr:rowOff>933450</xdr:rowOff>
    </xdr:to>
    <xdr:pic>
      <xdr:nvPicPr>
        <xdr:cNvPr id="25626" name="Picture 18" descr="logo-g-lettre-n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5048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209550</xdr:colOff>
      <xdr:row>0</xdr:row>
      <xdr:rowOff>123825</xdr:rowOff>
    </xdr:from>
    <xdr:ext cx="3841116" cy="647100"/>
    <xdr:sp macro="" textlink="">
      <xdr:nvSpPr>
        <xdr:cNvPr id="25619" name="Text Box 19"/>
        <xdr:cNvSpPr txBox="1">
          <a:spLocks noChangeArrowheads="1"/>
        </xdr:cNvSpPr>
      </xdr:nvSpPr>
      <xdr:spPr bwMode="auto">
        <a:xfrm>
          <a:off x="857250" y="123825"/>
          <a:ext cx="3841116" cy="64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fr-CH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Direction générale de l'environnement (DGE)</a:t>
          </a:r>
        </a:p>
        <a:p>
          <a:pPr algn="l" rtl="0">
            <a:defRPr sz="1000"/>
          </a:pPr>
          <a:r>
            <a:rPr lang="fr-CH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Inspection cantonale des forêts</a:t>
          </a:r>
        </a:p>
        <a:p>
          <a:pPr algn="l" rtl="0">
            <a:defRPr sz="1000"/>
          </a:pPr>
          <a:endParaRPr lang="fr-CH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1</xdr:col>
      <xdr:colOff>390525</xdr:colOff>
      <xdr:row>0</xdr:row>
      <xdr:rowOff>933450</xdr:rowOff>
    </xdr:to>
    <xdr:pic>
      <xdr:nvPicPr>
        <xdr:cNvPr id="26633" name="Picture 1" descr="logo-g-lettre-n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5048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209550</xdr:colOff>
      <xdr:row>0</xdr:row>
      <xdr:rowOff>123825</xdr:rowOff>
    </xdr:from>
    <xdr:ext cx="3841116" cy="440633"/>
    <xdr:sp macro="" textlink="">
      <xdr:nvSpPr>
        <xdr:cNvPr id="26626" name="Text Box 2"/>
        <xdr:cNvSpPr txBox="1">
          <a:spLocks noChangeArrowheads="1"/>
        </xdr:cNvSpPr>
      </xdr:nvSpPr>
      <xdr:spPr bwMode="auto">
        <a:xfrm>
          <a:off x="857250" y="123825"/>
          <a:ext cx="3841116" cy="44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fr-CH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Direction générale de l'environnement (DGE)</a:t>
          </a:r>
        </a:p>
        <a:p>
          <a:pPr algn="l" rtl="0">
            <a:defRPr sz="1000"/>
          </a:pPr>
          <a:r>
            <a:rPr lang="fr-CH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Inspection cantonale des forêts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40</xdr:row>
          <xdr:rowOff>19050</xdr:rowOff>
        </xdr:from>
        <xdr:to>
          <xdr:col>1</xdr:col>
          <xdr:colOff>104775</xdr:colOff>
          <xdr:row>42</xdr:row>
          <xdr:rowOff>19050</xdr:rowOff>
        </xdr:to>
        <xdr:sp macro="" textlink="">
          <xdr:nvSpPr>
            <xdr:cNvPr id="26627" name="Check Box 3" hidden="1">
              <a:extLst>
                <a:ext uri="{63B3BB69-23CF-44E3-9099-C40C66FF867C}">
                  <a14:compatExt spid="_x0000_s26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38100</xdr:rowOff>
        </xdr:from>
        <xdr:to>
          <xdr:col>1</xdr:col>
          <xdr:colOff>95250</xdr:colOff>
          <xdr:row>44</xdr:row>
          <xdr:rowOff>38100</xdr:rowOff>
        </xdr:to>
        <xdr:sp macro="" textlink="">
          <xdr:nvSpPr>
            <xdr:cNvPr id="26628" name="Check Box 4" hidden="1">
              <a:extLst>
                <a:ext uri="{63B3BB69-23CF-44E3-9099-C40C66FF867C}">
                  <a14:compatExt spid="_x0000_s26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J107"/>
  <sheetViews>
    <sheetView zoomScaleNormal="100" workbookViewId="0">
      <selection activeCell="M1" sqref="M1"/>
    </sheetView>
  </sheetViews>
  <sheetFormatPr baseColWidth="10" defaultRowHeight="12.75" x14ac:dyDescent="0.2"/>
  <cols>
    <col min="1" max="1" width="3.140625" style="2" customWidth="1"/>
    <col min="2" max="2" width="6.5703125" style="2" customWidth="1"/>
    <col min="3" max="4" width="9" style="2" customWidth="1"/>
    <col min="5" max="5" width="10.42578125" style="2" customWidth="1"/>
    <col min="6" max="6" width="6.7109375" style="2" customWidth="1"/>
    <col min="7" max="7" width="7.7109375" style="2" customWidth="1"/>
    <col min="8" max="8" width="13.7109375" style="2" customWidth="1"/>
    <col min="9" max="10" width="13.7109375" style="17" customWidth="1"/>
    <col min="11" max="11" width="1.7109375" style="2" customWidth="1"/>
    <col min="12" max="16384" width="11.42578125" style="2"/>
  </cols>
  <sheetData>
    <row r="1" spans="1:10" ht="74.25" customHeight="1" x14ac:dyDescent="0.25">
      <c r="C1" s="250"/>
    </row>
    <row r="2" spans="1:10" ht="6" customHeight="1" x14ac:dyDescent="0.25">
      <c r="C2" s="230"/>
    </row>
    <row r="3" spans="1:10" s="1" customFormat="1" ht="5.0999999999999996" customHeight="1" x14ac:dyDescent="0.2">
      <c r="A3" s="145"/>
      <c r="B3" s="146"/>
      <c r="C3" s="229"/>
      <c r="D3" s="147"/>
      <c r="E3" s="147"/>
      <c r="F3" s="148"/>
      <c r="G3" s="146"/>
      <c r="H3" s="146"/>
      <c r="I3" s="149"/>
      <c r="J3" s="150"/>
    </row>
    <row r="4" spans="1:10" s="34" customFormat="1" ht="18" customHeight="1" x14ac:dyDescent="0.25">
      <c r="A4" s="302" t="s">
        <v>123</v>
      </c>
      <c r="B4" s="303"/>
      <c r="C4" s="303"/>
      <c r="D4" s="303"/>
      <c r="E4" s="303"/>
      <c r="F4" s="303"/>
      <c r="G4" s="303"/>
      <c r="H4" s="303"/>
      <c r="I4" s="303"/>
      <c r="J4" s="304"/>
    </row>
    <row r="5" spans="1:10" s="1" customFormat="1" ht="18" customHeight="1" x14ac:dyDescent="0.25">
      <c r="A5" s="302" t="s">
        <v>58</v>
      </c>
      <c r="B5" s="303"/>
      <c r="C5" s="303"/>
      <c r="D5" s="303"/>
      <c r="E5" s="303"/>
      <c r="F5" s="303"/>
      <c r="G5" s="303"/>
      <c r="H5" s="303"/>
      <c r="I5" s="303"/>
      <c r="J5" s="304"/>
    </row>
    <row r="6" spans="1:10" ht="5.0999999999999996" customHeight="1" x14ac:dyDescent="0.2">
      <c r="A6" s="44"/>
      <c r="B6" s="12"/>
      <c r="C6" s="12"/>
      <c r="D6" s="12"/>
      <c r="E6" s="12"/>
      <c r="F6" s="12"/>
      <c r="G6" s="12"/>
      <c r="H6" s="12"/>
      <c r="I6" s="45"/>
      <c r="J6" s="46"/>
    </row>
    <row r="7" spans="1:10" s="3" customFormat="1" ht="15" customHeight="1" x14ac:dyDescent="0.2">
      <c r="A7" s="66" t="s">
        <v>40</v>
      </c>
      <c r="B7" s="7"/>
      <c r="C7" s="7"/>
      <c r="D7" s="7"/>
      <c r="E7" s="7"/>
      <c r="F7" s="7"/>
      <c r="G7" s="7"/>
      <c r="H7" s="7"/>
      <c r="I7" s="16"/>
      <c r="J7" s="40"/>
    </row>
    <row r="8" spans="1:10" s="1" customFormat="1" ht="5.0999999999999996" customHeight="1" x14ac:dyDescent="0.2">
      <c r="A8" s="60"/>
      <c r="B8" s="5"/>
      <c r="C8" s="5"/>
      <c r="D8" s="10"/>
      <c r="E8" s="5"/>
      <c r="F8" s="31"/>
      <c r="G8" s="10"/>
      <c r="H8" s="10"/>
      <c r="I8" s="5"/>
      <c r="J8" s="61"/>
    </row>
    <row r="9" spans="1:10" ht="15" customHeight="1" x14ac:dyDescent="0.2">
      <c r="A9" s="62" t="s">
        <v>9</v>
      </c>
      <c r="B9" s="5"/>
      <c r="C9" s="348"/>
      <c r="D9" s="348"/>
      <c r="E9" s="348"/>
      <c r="F9" s="348"/>
      <c r="G9" s="307" t="s">
        <v>12</v>
      </c>
      <c r="H9" s="318"/>
      <c r="I9" s="356"/>
      <c r="J9" s="358"/>
    </row>
    <row r="10" spans="1:10" ht="15" customHeight="1" x14ac:dyDescent="0.2">
      <c r="A10" s="39" t="s">
        <v>10</v>
      </c>
      <c r="B10" s="8"/>
      <c r="C10" s="310"/>
      <c r="D10" s="310"/>
      <c r="E10" s="310"/>
      <c r="F10" s="310"/>
      <c r="G10" s="307"/>
      <c r="H10" s="318"/>
      <c r="I10" s="310"/>
      <c r="J10" s="311"/>
    </row>
    <row r="11" spans="1:10" s="9" customFormat="1" ht="15" customHeight="1" x14ac:dyDescent="0.2">
      <c r="A11" s="39" t="s">
        <v>11</v>
      </c>
      <c r="B11" s="8"/>
      <c r="C11" s="310"/>
      <c r="D11" s="310"/>
      <c r="E11" s="310"/>
      <c r="F11" s="310"/>
      <c r="G11" s="8"/>
      <c r="H11" s="8" t="s">
        <v>88</v>
      </c>
      <c r="I11" s="310"/>
      <c r="J11" s="311"/>
    </row>
    <row r="12" spans="1:10" s="1" customFormat="1" ht="5.0999999999999996" customHeight="1" x14ac:dyDescent="0.2">
      <c r="A12" s="63"/>
      <c r="B12" s="8"/>
      <c r="C12" s="8"/>
      <c r="D12" s="8"/>
      <c r="E12" s="8"/>
      <c r="F12" s="8"/>
      <c r="G12" s="8"/>
      <c r="H12" s="8"/>
      <c r="I12" s="19"/>
      <c r="J12" s="64"/>
    </row>
    <row r="13" spans="1:10" s="1" customFormat="1" ht="15" customHeight="1" x14ac:dyDescent="0.2">
      <c r="A13" s="62" t="s">
        <v>19</v>
      </c>
      <c r="B13" s="4"/>
      <c r="C13" s="4"/>
      <c r="D13" s="305"/>
      <c r="E13" s="305"/>
      <c r="F13" s="305"/>
      <c r="G13" s="314" t="s">
        <v>15</v>
      </c>
      <c r="H13" s="317"/>
      <c r="I13" s="308"/>
      <c r="J13" s="309"/>
    </row>
    <row r="14" spans="1:10" ht="15" customHeight="1" x14ac:dyDescent="0.2">
      <c r="A14" s="62" t="s">
        <v>14</v>
      </c>
      <c r="B14" s="4"/>
      <c r="C14" s="4"/>
      <c r="D14" s="305"/>
      <c r="E14" s="305"/>
      <c r="F14" s="305"/>
      <c r="G14" s="307" t="s">
        <v>48</v>
      </c>
      <c r="H14" s="317"/>
      <c r="I14" s="315"/>
      <c r="J14" s="316"/>
    </row>
    <row r="15" spans="1:10" ht="5.0999999999999996" customHeight="1" x14ac:dyDescent="0.2">
      <c r="A15" s="41"/>
      <c r="B15" s="14"/>
      <c r="C15" s="14"/>
      <c r="D15" s="14"/>
      <c r="E15" s="14"/>
      <c r="F15" s="14"/>
      <c r="G15" s="14"/>
      <c r="H15" s="14"/>
      <c r="I15" s="42"/>
      <c r="J15" s="43"/>
    </row>
    <row r="16" spans="1:10" s="1" customFormat="1" ht="5.0999999999999996" customHeight="1" x14ac:dyDescent="0.2">
      <c r="A16" s="54"/>
      <c r="B16" s="55"/>
      <c r="C16" s="56"/>
      <c r="D16" s="57"/>
      <c r="E16" s="57"/>
      <c r="F16" s="56"/>
      <c r="G16" s="56"/>
      <c r="H16" s="56"/>
      <c r="I16" s="58"/>
      <c r="J16" s="59"/>
    </row>
    <row r="17" spans="1:10" s="3" customFormat="1" ht="15" customHeight="1" x14ac:dyDescent="0.2">
      <c r="A17" s="65" t="s">
        <v>16</v>
      </c>
      <c r="B17" s="4"/>
      <c r="C17" s="4"/>
      <c r="D17" s="6" t="s">
        <v>46</v>
      </c>
      <c r="E17" s="5"/>
      <c r="F17" s="53"/>
      <c r="G17" s="307" t="s">
        <v>45</v>
      </c>
      <c r="H17" s="307"/>
      <c r="I17" s="134"/>
      <c r="J17" s="135"/>
    </row>
    <row r="18" spans="1:10" s="1" customFormat="1" ht="15" customHeight="1" x14ac:dyDescent="0.2">
      <c r="A18" s="60"/>
      <c r="B18" s="5"/>
      <c r="C18" s="5"/>
      <c r="D18" s="10" t="s">
        <v>47</v>
      </c>
      <c r="E18" s="5"/>
      <c r="F18" s="53"/>
      <c r="G18" s="314" t="s">
        <v>8</v>
      </c>
      <c r="H18" s="314"/>
      <c r="I18" s="305"/>
      <c r="J18" s="306"/>
    </row>
    <row r="19" spans="1:10" s="1" customFormat="1" ht="15" customHeight="1" x14ac:dyDescent="0.2">
      <c r="A19" s="312"/>
      <c r="B19" s="313"/>
      <c r="C19" s="5"/>
      <c r="D19" s="351"/>
      <c r="E19" s="351"/>
      <c r="F19" s="351"/>
      <c r="G19" s="307" t="s">
        <v>24</v>
      </c>
      <c r="H19" s="307"/>
      <c r="I19" s="308"/>
      <c r="J19" s="309"/>
    </row>
    <row r="20" spans="1:10" ht="5.0999999999999996" customHeight="1" x14ac:dyDescent="0.2">
      <c r="A20" s="41"/>
      <c r="B20" s="14"/>
      <c r="C20" s="14"/>
      <c r="D20" s="14"/>
      <c r="E20" s="14"/>
      <c r="F20" s="14"/>
      <c r="G20" s="14"/>
      <c r="H20" s="14"/>
      <c r="I20" s="42"/>
      <c r="J20" s="43"/>
    </row>
    <row r="21" spans="1:10" ht="5.0999999999999996" customHeight="1" x14ac:dyDescent="0.2">
      <c r="A21" s="44"/>
      <c r="B21" s="12"/>
      <c r="C21" s="12"/>
      <c r="D21" s="12"/>
      <c r="E21" s="12"/>
      <c r="F21" s="12"/>
      <c r="G21" s="12"/>
      <c r="H21" s="12"/>
      <c r="I21" s="45"/>
      <c r="J21" s="46"/>
    </row>
    <row r="22" spans="1:10" ht="15" customHeight="1" x14ac:dyDescent="0.2">
      <c r="A22" s="343" t="s">
        <v>20</v>
      </c>
      <c r="B22" s="344"/>
      <c r="C22" s="344"/>
      <c r="D22" s="7"/>
      <c r="E22" s="7"/>
      <c r="F22" s="7"/>
      <c r="G22" s="7"/>
      <c r="H22" s="151" t="s">
        <v>39</v>
      </c>
      <c r="I22" s="356"/>
      <c r="J22" s="357"/>
    </row>
    <row r="23" spans="1:10" ht="15" customHeight="1" x14ac:dyDescent="0.2">
      <c r="A23" s="349"/>
      <c r="B23" s="350"/>
      <c r="C23" s="350"/>
      <c r="D23" s="350"/>
      <c r="E23" s="350"/>
      <c r="F23" s="350"/>
      <c r="G23" s="350"/>
      <c r="H23" s="151"/>
      <c r="I23" s="354" t="s">
        <v>104</v>
      </c>
      <c r="J23" s="355"/>
    </row>
    <row r="24" spans="1:10" s="3" customFormat="1" ht="5.0999999999999996" customHeight="1" x14ac:dyDescent="0.2">
      <c r="A24" s="47"/>
      <c r="B24" s="48"/>
      <c r="C24" s="49"/>
      <c r="D24" s="50"/>
      <c r="E24" s="50"/>
      <c r="F24" s="49"/>
      <c r="G24" s="49"/>
      <c r="H24" s="49"/>
      <c r="I24" s="51"/>
      <c r="J24" s="52"/>
    </row>
    <row r="25" spans="1:10" s="1" customFormat="1" ht="5.0999999999999996" customHeight="1" x14ac:dyDescent="0.2">
      <c r="A25" s="44"/>
      <c r="B25" s="12"/>
      <c r="C25" s="12"/>
      <c r="D25" s="12"/>
      <c r="E25" s="12"/>
      <c r="F25" s="12"/>
      <c r="G25" s="12"/>
      <c r="H25" s="12"/>
      <c r="I25" s="45"/>
      <c r="J25" s="46"/>
    </row>
    <row r="26" spans="1:10" s="1" customFormat="1" ht="15" customHeight="1" x14ac:dyDescent="0.2">
      <c r="A26" s="65" t="s">
        <v>59</v>
      </c>
      <c r="B26" s="11"/>
      <c r="C26" s="4"/>
      <c r="D26" s="4"/>
      <c r="E26" s="4"/>
      <c r="F26" s="4"/>
      <c r="G26" s="4"/>
      <c r="H26" s="4"/>
      <c r="I26" s="15"/>
      <c r="J26" s="38"/>
    </row>
    <row r="27" spans="1:10" s="9" customFormat="1" ht="15" customHeight="1" x14ac:dyDescent="0.2">
      <c r="A27" s="352" t="s">
        <v>21</v>
      </c>
      <c r="B27" s="353"/>
      <c r="C27" s="353"/>
      <c r="D27" s="353"/>
      <c r="E27" s="320"/>
      <c r="F27" s="320"/>
      <c r="G27" s="320"/>
      <c r="H27" s="320"/>
      <c r="I27" s="320"/>
      <c r="J27" s="321"/>
    </row>
    <row r="28" spans="1:10" s="1" customFormat="1" ht="5.0999999999999996" customHeight="1" x14ac:dyDescent="0.2">
      <c r="A28" s="63"/>
      <c r="B28" s="8"/>
      <c r="C28" s="8"/>
      <c r="D28" s="8"/>
      <c r="E28" s="8"/>
      <c r="F28" s="8"/>
      <c r="G28" s="8"/>
      <c r="H28" s="8"/>
      <c r="I28" s="19"/>
      <c r="J28" s="64"/>
    </row>
    <row r="29" spans="1:10" s="3" customFormat="1" ht="15" customHeight="1" x14ac:dyDescent="0.2">
      <c r="A29" s="35" t="s">
        <v>51</v>
      </c>
      <c r="B29" s="191"/>
      <c r="C29" s="191"/>
      <c r="D29" s="192"/>
      <c r="E29" s="193" t="s">
        <v>60</v>
      </c>
      <c r="F29" s="209" t="s">
        <v>52</v>
      </c>
      <c r="G29" s="5"/>
      <c r="H29" s="194" t="s">
        <v>53</v>
      </c>
      <c r="I29" s="333"/>
      <c r="J29" s="334"/>
    </row>
    <row r="30" spans="1:10" s="1" customFormat="1" ht="5.0999999999999996" customHeight="1" x14ac:dyDescent="0.2">
      <c r="A30" s="63"/>
      <c r="B30" s="8"/>
      <c r="C30" s="8"/>
      <c r="D30" s="8"/>
      <c r="E30" s="8"/>
      <c r="F30" s="8"/>
      <c r="G30" s="8"/>
      <c r="H30" s="8"/>
      <c r="I30" s="19"/>
      <c r="J30" s="64"/>
    </row>
    <row r="31" spans="1:10" s="97" customFormat="1" ht="15" customHeight="1" x14ac:dyDescent="0.2">
      <c r="A31" s="195" t="s">
        <v>54</v>
      </c>
      <c r="B31" s="157"/>
      <c r="C31" s="21" t="s">
        <v>55</v>
      </c>
      <c r="D31" s="196"/>
      <c r="E31" s="197" t="s">
        <v>56</v>
      </c>
      <c r="F31" s="21"/>
      <c r="G31" s="21"/>
      <c r="H31" s="198" t="s">
        <v>57</v>
      </c>
      <c r="I31" s="199"/>
      <c r="J31" s="200"/>
    </row>
    <row r="32" spans="1:10" s="97" customFormat="1" ht="5.0999999999999996" customHeight="1" x14ac:dyDescent="0.2">
      <c r="A32" s="74"/>
      <c r="B32" s="201"/>
      <c r="C32" s="202"/>
      <c r="D32" s="203"/>
      <c r="E32" s="204"/>
      <c r="F32" s="205"/>
      <c r="G32" s="156"/>
      <c r="H32" s="206"/>
      <c r="I32" s="207"/>
      <c r="J32" s="208"/>
    </row>
    <row r="33" spans="1:10" s="1" customFormat="1" ht="5.0999999999999996" customHeight="1" x14ac:dyDescent="0.2">
      <c r="A33" s="44"/>
      <c r="B33" s="12"/>
      <c r="C33" s="12"/>
      <c r="D33" s="12"/>
      <c r="E33" s="12"/>
      <c r="F33" s="12"/>
      <c r="G33" s="12"/>
      <c r="H33" s="12"/>
      <c r="I33" s="45"/>
      <c r="J33" s="46"/>
    </row>
    <row r="34" spans="1:10" s="1" customFormat="1" ht="15" customHeight="1" x14ac:dyDescent="0.2">
      <c r="A34" s="65" t="s">
        <v>61</v>
      </c>
      <c r="B34" s="4"/>
      <c r="C34" s="4"/>
      <c r="D34" s="4"/>
      <c r="E34" s="4"/>
      <c r="F34" s="4"/>
      <c r="G34" s="4"/>
      <c r="H34" s="4"/>
      <c r="I34" s="291" t="s">
        <v>114</v>
      </c>
      <c r="J34" s="292" t="s">
        <v>0</v>
      </c>
    </row>
    <row r="35" spans="1:10" s="1" customFormat="1" ht="15" customHeight="1" x14ac:dyDescent="0.2">
      <c r="A35" s="62" t="s">
        <v>110</v>
      </c>
      <c r="B35" s="4"/>
      <c r="C35" s="4"/>
      <c r="D35" s="4"/>
      <c r="E35" s="272"/>
      <c r="F35" s="212"/>
      <c r="G35" s="212"/>
      <c r="H35" s="212"/>
      <c r="I35" s="288"/>
      <c r="J35" s="288">
        <v>100</v>
      </c>
    </row>
    <row r="36" spans="1:10" s="1" customFormat="1" ht="15" customHeight="1" x14ac:dyDescent="0.2">
      <c r="A36" s="62" t="s">
        <v>116</v>
      </c>
      <c r="B36" s="4"/>
      <c r="C36" s="4"/>
      <c r="D36" s="4"/>
      <c r="E36" s="272"/>
      <c r="F36" s="212"/>
      <c r="G36" s="212"/>
      <c r="H36" s="212"/>
      <c r="I36" s="288"/>
      <c r="J36" s="288" t="e">
        <f>I36*100/I35</f>
        <v>#DIV/0!</v>
      </c>
    </row>
    <row r="37" spans="1:10" s="1" customFormat="1" ht="15" customHeight="1" x14ac:dyDescent="0.2">
      <c r="A37" s="289" t="s">
        <v>113</v>
      </c>
      <c r="B37" s="290"/>
      <c r="C37" s="290"/>
      <c r="D37" s="290"/>
      <c r="E37" s="272"/>
      <c r="F37" s="212"/>
      <c r="G37" s="212"/>
      <c r="H37" s="212"/>
      <c r="I37" s="288"/>
      <c r="J37" s="288" t="e">
        <f>I37*100/I35</f>
        <v>#DIV/0!</v>
      </c>
    </row>
    <row r="38" spans="1:10" s="1" customFormat="1" ht="15" customHeight="1" x14ac:dyDescent="0.2">
      <c r="A38" s="62"/>
      <c r="B38" s="4"/>
      <c r="C38" s="4"/>
      <c r="D38" s="4"/>
      <c r="E38" s="272"/>
      <c r="F38" s="212"/>
      <c r="G38" s="212"/>
      <c r="H38" s="212"/>
      <c r="I38" s="212"/>
      <c r="J38" s="213"/>
    </row>
    <row r="39" spans="1:10" s="25" customFormat="1" ht="14.1" customHeight="1" x14ac:dyDescent="0.2">
      <c r="A39" s="35" t="s">
        <v>89</v>
      </c>
      <c r="B39" s="21"/>
      <c r="C39" s="4"/>
      <c r="D39" s="4"/>
      <c r="E39" s="4"/>
      <c r="F39" s="4"/>
      <c r="G39" s="4"/>
      <c r="H39" s="4"/>
      <c r="I39" s="266"/>
      <c r="J39" s="67"/>
    </row>
    <row r="40" spans="1:10" s="25" customFormat="1" ht="14.1" customHeight="1" x14ac:dyDescent="0.2">
      <c r="A40" s="68"/>
      <c r="B40" s="24" t="s">
        <v>62</v>
      </c>
      <c r="C40" s="24"/>
      <c r="D40" s="24"/>
      <c r="E40" s="24"/>
      <c r="F40" s="24"/>
      <c r="G40" s="24"/>
      <c r="H40" s="24"/>
      <c r="I40" s="24" t="s">
        <v>90</v>
      </c>
      <c r="J40" s="69"/>
    </row>
    <row r="41" spans="1:10" s="25" customFormat="1" ht="14.1" customHeight="1" x14ac:dyDescent="0.2">
      <c r="A41" s="68"/>
      <c r="B41" s="24"/>
      <c r="C41" s="24" t="s">
        <v>26</v>
      </c>
      <c r="D41" s="24"/>
      <c r="E41" s="24"/>
      <c r="F41" s="24"/>
      <c r="G41" s="211" t="s">
        <v>91</v>
      </c>
      <c r="H41" s="285"/>
      <c r="I41" s="327"/>
      <c r="J41" s="328"/>
    </row>
    <row r="42" spans="1:10" s="25" customFormat="1" ht="14.1" customHeight="1" x14ac:dyDescent="0.2">
      <c r="A42" s="68"/>
      <c r="B42" s="24"/>
      <c r="C42" s="24" t="s">
        <v>29</v>
      </c>
      <c r="D42" s="24"/>
      <c r="E42" s="24"/>
      <c r="F42" s="24"/>
      <c r="G42" s="211" t="s">
        <v>91</v>
      </c>
      <c r="H42" s="275"/>
      <c r="I42" s="329"/>
      <c r="J42" s="330"/>
    </row>
    <row r="43" spans="1:10" s="25" customFormat="1" ht="14.1" customHeight="1" x14ac:dyDescent="0.2">
      <c r="A43" s="68"/>
      <c r="B43" s="24"/>
      <c r="C43" s="24" t="s">
        <v>27</v>
      </c>
      <c r="D43" s="24"/>
      <c r="E43" s="24"/>
      <c r="F43" s="24"/>
      <c r="G43" s="211" t="s">
        <v>91</v>
      </c>
      <c r="H43" s="299"/>
      <c r="I43" s="329"/>
      <c r="J43" s="330"/>
    </row>
    <row r="44" spans="1:10" s="25" customFormat="1" ht="14.1" customHeight="1" x14ac:dyDescent="0.2">
      <c r="A44" s="68"/>
      <c r="B44" s="24"/>
      <c r="C44" s="24" t="s">
        <v>31</v>
      </c>
      <c r="D44" s="24"/>
      <c r="E44" s="24"/>
      <c r="F44" s="24"/>
      <c r="G44" s="211" t="s">
        <v>92</v>
      </c>
      <c r="H44" s="299"/>
      <c r="I44" s="329"/>
      <c r="J44" s="330"/>
    </row>
    <row r="45" spans="1:10" s="25" customFormat="1" ht="14.1" customHeight="1" x14ac:dyDescent="0.2">
      <c r="A45" s="68"/>
      <c r="B45" s="24"/>
      <c r="C45" s="24" t="s">
        <v>28</v>
      </c>
      <c r="D45" s="24"/>
      <c r="E45" s="24"/>
      <c r="F45" s="24"/>
      <c r="G45" s="211" t="s">
        <v>92</v>
      </c>
      <c r="H45" s="299"/>
      <c r="I45" s="329"/>
      <c r="J45" s="330"/>
    </row>
    <row r="46" spans="1:10" s="25" customFormat="1" ht="14.1" customHeight="1" x14ac:dyDescent="0.2">
      <c r="A46" s="68"/>
      <c r="B46" s="24"/>
      <c r="C46" s="24" t="s">
        <v>30</v>
      </c>
      <c r="D46" s="24"/>
      <c r="E46" s="24"/>
      <c r="F46" s="24"/>
      <c r="G46" s="211" t="s">
        <v>92</v>
      </c>
      <c r="H46" s="299"/>
      <c r="I46" s="329"/>
      <c r="J46" s="330"/>
    </row>
    <row r="47" spans="1:10" s="27" customFormat="1" ht="15" customHeight="1" x14ac:dyDescent="0.2">
      <c r="A47" s="68"/>
      <c r="B47" s="24"/>
      <c r="C47" s="24" t="s">
        <v>25</v>
      </c>
      <c r="D47" s="24"/>
      <c r="E47" s="24"/>
      <c r="F47" s="24"/>
      <c r="G47" s="271"/>
      <c r="H47" s="275"/>
      <c r="I47" s="331"/>
      <c r="J47" s="332"/>
    </row>
    <row r="48" spans="1:10" s="25" customFormat="1" ht="14.25" customHeight="1" x14ac:dyDescent="0.2">
      <c r="A48" s="70"/>
      <c r="B48" s="26"/>
      <c r="C48" s="26"/>
      <c r="D48" s="26"/>
      <c r="E48" s="26"/>
      <c r="F48" s="26"/>
      <c r="G48" s="273"/>
      <c r="H48" s="273"/>
      <c r="I48" s="273"/>
      <c r="J48" s="274"/>
    </row>
    <row r="49" spans="1:10" s="25" customFormat="1" ht="14.25" customHeight="1" x14ac:dyDescent="0.2">
      <c r="A49" s="70"/>
      <c r="B49" s="26"/>
      <c r="C49" s="26"/>
      <c r="D49" s="26"/>
      <c r="E49" s="26"/>
      <c r="F49" s="26"/>
      <c r="G49" s="273"/>
      <c r="I49" s="273" t="s">
        <v>118</v>
      </c>
      <c r="J49" s="274"/>
    </row>
    <row r="50" spans="1:10" s="1" customFormat="1" ht="14.1" customHeight="1" x14ac:dyDescent="0.2">
      <c r="A50" s="289" t="s">
        <v>115</v>
      </c>
      <c r="B50" s="24"/>
      <c r="C50" s="24"/>
      <c r="D50" s="24"/>
      <c r="E50" s="24"/>
      <c r="F50" s="24"/>
      <c r="G50" s="296" t="s">
        <v>119</v>
      </c>
      <c r="H50" s="337"/>
      <c r="I50" s="337"/>
      <c r="J50" s="338"/>
    </row>
    <row r="51" spans="1:10" s="1" customFormat="1" ht="14.1" customHeight="1" x14ac:dyDescent="0.2">
      <c r="A51" s="289"/>
      <c r="B51" s="24"/>
      <c r="C51" s="24"/>
      <c r="D51" s="24"/>
      <c r="E51" s="24"/>
      <c r="F51" s="24"/>
      <c r="G51" s="296" t="s">
        <v>120</v>
      </c>
      <c r="H51" s="337"/>
      <c r="I51" s="337"/>
      <c r="J51" s="338"/>
    </row>
    <row r="52" spans="1:10" s="1" customFormat="1" ht="14.1" customHeight="1" x14ac:dyDescent="0.2">
      <c r="A52" s="289"/>
      <c r="B52" s="24"/>
      <c r="C52" s="24"/>
      <c r="D52" s="24"/>
      <c r="E52" s="24"/>
      <c r="F52" s="24"/>
      <c r="G52" s="296" t="s">
        <v>121</v>
      </c>
      <c r="H52" s="293"/>
      <c r="I52" s="293"/>
      <c r="J52" s="294"/>
    </row>
    <row r="53" spans="1:10" s="1" customFormat="1" ht="14.1" customHeight="1" x14ac:dyDescent="0.2">
      <c r="A53" s="289"/>
      <c r="B53" s="24"/>
      <c r="C53" s="24"/>
      <c r="D53" s="24"/>
      <c r="E53" s="24"/>
      <c r="F53" s="24"/>
      <c r="G53" s="211"/>
      <c r="H53" s="339" t="s">
        <v>118</v>
      </c>
      <c r="I53" s="339"/>
      <c r="J53" s="295" t="s">
        <v>122</v>
      </c>
    </row>
    <row r="54" spans="1:10" s="1" customFormat="1" ht="14.1" customHeight="1" x14ac:dyDescent="0.2">
      <c r="A54" s="35" t="s">
        <v>117</v>
      </c>
      <c r="B54" s="28"/>
      <c r="C54" s="4"/>
      <c r="D54" s="4"/>
      <c r="E54" s="4"/>
      <c r="F54" s="4"/>
      <c r="G54" s="4"/>
      <c r="H54" s="340"/>
      <c r="I54" s="341"/>
      <c r="J54" s="298"/>
    </row>
    <row r="55" spans="1:10" s="1" customFormat="1" ht="14.1" customHeight="1" x14ac:dyDescent="0.2">
      <c r="A55" s="35"/>
      <c r="B55" s="28"/>
      <c r="C55" s="290"/>
      <c r="D55" s="290"/>
      <c r="E55" s="290"/>
      <c r="F55" s="290"/>
      <c r="G55" s="290"/>
      <c r="H55" s="342"/>
      <c r="I55" s="342"/>
      <c r="J55" s="297"/>
    </row>
    <row r="56" spans="1:10" s="1" customFormat="1" ht="14.1" customHeight="1" x14ac:dyDescent="0.2">
      <c r="A56" s="35"/>
      <c r="B56" s="28"/>
      <c r="C56" s="290"/>
      <c r="D56" s="290"/>
      <c r="E56" s="290"/>
      <c r="F56" s="290"/>
      <c r="G56" s="290"/>
      <c r="H56" s="290"/>
      <c r="I56" s="267"/>
      <c r="J56" s="67"/>
    </row>
    <row r="57" spans="1:10" s="1" customFormat="1" ht="14.1" customHeight="1" x14ac:dyDescent="0.2">
      <c r="A57" s="35" t="s">
        <v>105</v>
      </c>
      <c r="B57" s="28"/>
      <c r="C57" s="4"/>
      <c r="D57" s="4"/>
      <c r="E57" s="4"/>
      <c r="F57" s="4"/>
      <c r="G57" s="4"/>
      <c r="H57" s="4"/>
      <c r="I57" s="284"/>
      <c r="J57" s="67" t="s">
        <v>32</v>
      </c>
    </row>
    <row r="58" spans="1:10" s="1" customFormat="1" ht="14.1" customHeight="1" x14ac:dyDescent="0.2">
      <c r="A58" s="35" t="s">
        <v>106</v>
      </c>
      <c r="B58" s="28"/>
      <c r="C58" s="4"/>
      <c r="D58" s="4"/>
      <c r="E58" s="4"/>
      <c r="F58" s="4"/>
      <c r="G58" s="4"/>
      <c r="H58" s="4"/>
      <c r="I58" s="283"/>
      <c r="J58" s="67"/>
    </row>
    <row r="59" spans="1:10" s="1" customFormat="1" ht="14.1" customHeight="1" x14ac:dyDescent="0.2">
      <c r="A59" s="74"/>
      <c r="B59" s="71"/>
      <c r="C59" s="72"/>
      <c r="D59" s="72"/>
      <c r="E59" s="72"/>
      <c r="F59" s="72"/>
      <c r="G59" s="72"/>
      <c r="H59" s="276"/>
      <c r="I59" s="276"/>
      <c r="J59" s="73"/>
    </row>
    <row r="60" spans="1:10" s="78" customFormat="1" ht="5.25" customHeight="1" x14ac:dyDescent="0.2">
      <c r="A60" s="123"/>
      <c r="B60" s="123"/>
      <c r="C60" s="123"/>
      <c r="D60" s="123"/>
      <c r="E60" s="123"/>
      <c r="F60" s="123"/>
      <c r="G60" s="123"/>
      <c r="H60" s="123"/>
      <c r="I60" s="20"/>
      <c r="J60" s="234"/>
    </row>
    <row r="61" spans="1:10" s="80" customFormat="1" ht="29.25" customHeight="1" x14ac:dyDescent="0.2">
      <c r="A61" s="132" t="s">
        <v>41</v>
      </c>
      <c r="B61" s="110"/>
      <c r="C61" s="110"/>
      <c r="D61" s="110"/>
      <c r="E61" s="110"/>
      <c r="F61" s="110"/>
      <c r="G61" s="110"/>
      <c r="H61" s="110"/>
      <c r="I61" s="111"/>
      <c r="J61" s="112"/>
    </row>
    <row r="62" spans="1:10" s="80" customFormat="1" ht="29.25" customHeight="1" x14ac:dyDescent="0.2">
      <c r="A62" s="102"/>
      <c r="B62" s="78"/>
      <c r="C62" s="78"/>
      <c r="D62" s="78"/>
      <c r="E62" s="78"/>
      <c r="F62" s="78"/>
      <c r="G62" s="78"/>
      <c r="H62" s="78"/>
      <c r="I62" s="79"/>
      <c r="J62" s="101"/>
    </row>
    <row r="63" spans="1:10" s="88" customFormat="1" ht="29.25" customHeight="1" x14ac:dyDescent="0.2">
      <c r="A63" s="345" t="s">
        <v>4</v>
      </c>
      <c r="B63" s="346"/>
      <c r="C63" s="346"/>
      <c r="D63" s="346"/>
      <c r="E63" s="346"/>
      <c r="F63" s="347"/>
      <c r="G63" s="81" t="s">
        <v>5</v>
      </c>
      <c r="H63" s="81" t="s">
        <v>6</v>
      </c>
      <c r="I63" s="81" t="s">
        <v>7</v>
      </c>
      <c r="J63" s="81" t="s">
        <v>49</v>
      </c>
    </row>
    <row r="64" spans="1:10" s="88" customFormat="1" ht="12.75" customHeight="1" x14ac:dyDescent="0.2">
      <c r="A64" s="103" t="s">
        <v>82</v>
      </c>
      <c r="B64" s="82"/>
      <c r="C64" s="83"/>
      <c r="D64" s="83"/>
      <c r="E64" s="83"/>
      <c r="F64" s="84"/>
      <c r="G64" s="85"/>
      <c r="H64" s="86"/>
      <c r="I64" s="87"/>
      <c r="J64" s="87"/>
    </row>
    <row r="65" spans="1:10" s="88" customFormat="1" ht="12.75" customHeight="1" x14ac:dyDescent="0.2">
      <c r="A65" s="104"/>
      <c r="B65" s="78" t="s">
        <v>96</v>
      </c>
      <c r="C65" s="78"/>
      <c r="D65" s="78"/>
      <c r="E65" s="78" t="s">
        <v>94</v>
      </c>
      <c r="F65" s="89"/>
      <c r="G65" s="13" t="s">
        <v>83</v>
      </c>
      <c r="H65" s="90"/>
      <c r="I65" s="91">
        <f>IF(H65&lt;&gt;0,J65/H65,0)</f>
        <v>0</v>
      </c>
      <c r="J65" s="105"/>
    </row>
    <row r="66" spans="1:10" s="88" customFormat="1" ht="12.75" customHeight="1" x14ac:dyDescent="0.2">
      <c r="A66" s="104"/>
      <c r="B66" s="78"/>
      <c r="C66" s="78"/>
      <c r="D66" s="78"/>
      <c r="E66" s="78" t="s">
        <v>95</v>
      </c>
      <c r="F66" s="89"/>
      <c r="G66" s="13" t="s">
        <v>83</v>
      </c>
      <c r="H66" s="90"/>
      <c r="I66" s="91">
        <f>IF(H66&lt;&gt;0,J66/H66,0)</f>
        <v>0</v>
      </c>
      <c r="J66" s="105"/>
    </row>
    <row r="67" spans="1:10" s="88" customFormat="1" ht="12.75" customHeight="1" x14ac:dyDescent="0.2">
      <c r="A67" s="104"/>
      <c r="B67" s="78" t="s">
        <v>97</v>
      </c>
      <c r="C67" s="78"/>
      <c r="D67" s="78"/>
      <c r="E67" s="78" t="s">
        <v>94</v>
      </c>
      <c r="F67" s="89"/>
      <c r="G67" s="13" t="s">
        <v>83</v>
      </c>
      <c r="H67" s="90"/>
      <c r="I67" s="91">
        <f>IF(H67&lt;&gt;0,J67/H67,0)</f>
        <v>0</v>
      </c>
      <c r="J67" s="105"/>
    </row>
    <row r="68" spans="1:10" s="88" customFormat="1" ht="12.75" customHeight="1" x14ac:dyDescent="0.2">
      <c r="A68" s="104"/>
      <c r="B68" s="78"/>
      <c r="C68" s="78"/>
      <c r="D68" s="78"/>
      <c r="E68" s="78" t="s">
        <v>95</v>
      </c>
      <c r="F68" s="89"/>
      <c r="G68" s="13" t="s">
        <v>83</v>
      </c>
      <c r="H68" s="90"/>
      <c r="I68" s="91"/>
      <c r="J68" s="105"/>
    </row>
    <row r="69" spans="1:10" s="88" customFormat="1" ht="12.75" customHeight="1" x14ac:dyDescent="0.2">
      <c r="A69" s="104"/>
      <c r="B69" s="78" t="s">
        <v>93</v>
      </c>
      <c r="C69" s="78"/>
      <c r="D69" s="78"/>
      <c r="E69" s="78" t="s">
        <v>94</v>
      </c>
      <c r="F69" s="89"/>
      <c r="G69" s="13" t="s">
        <v>83</v>
      </c>
      <c r="H69" s="90"/>
      <c r="I69" s="91"/>
      <c r="J69" s="105"/>
    </row>
    <row r="70" spans="1:10" s="88" customFormat="1" ht="12.75" customHeight="1" x14ac:dyDescent="0.2">
      <c r="A70" s="104"/>
      <c r="B70" s="263"/>
      <c r="C70" s="78"/>
      <c r="D70" s="78"/>
      <c r="E70" s="78" t="s">
        <v>95</v>
      </c>
      <c r="F70" s="89"/>
      <c r="G70" s="13" t="s">
        <v>83</v>
      </c>
      <c r="H70" s="90"/>
      <c r="I70" s="91">
        <f>IF(H70&lt;&gt;0,J70/H70,0)</f>
        <v>0</v>
      </c>
      <c r="J70" s="105"/>
    </row>
    <row r="71" spans="1:10" s="88" customFormat="1" ht="12.75" customHeight="1" x14ac:dyDescent="0.2">
      <c r="A71" s="106" t="s">
        <v>84</v>
      </c>
      <c r="B71" s="82"/>
      <c r="C71" s="82"/>
      <c r="D71" s="82"/>
      <c r="E71" s="82"/>
      <c r="F71" s="92"/>
      <c r="G71" s="13"/>
      <c r="H71" s="93"/>
      <c r="I71" s="91"/>
      <c r="J71" s="107"/>
    </row>
    <row r="72" spans="1:10" s="88" customFormat="1" ht="12.75" customHeight="1" x14ac:dyDescent="0.2">
      <c r="A72" s="104"/>
      <c r="B72" s="78" t="s">
        <v>33</v>
      </c>
      <c r="C72" s="78"/>
      <c r="D72" s="78"/>
      <c r="E72" s="78"/>
      <c r="F72" s="89"/>
      <c r="G72" s="13" t="s">
        <v>69</v>
      </c>
      <c r="H72" s="90"/>
      <c r="I72" s="91">
        <f>IF(H72&lt;&gt;0,J72/H72,0)</f>
        <v>0</v>
      </c>
      <c r="J72" s="105"/>
    </row>
    <row r="73" spans="1:10" s="88" customFormat="1" ht="12.75" customHeight="1" x14ac:dyDescent="0.2">
      <c r="A73" s="104"/>
      <c r="B73" s="78" t="s">
        <v>85</v>
      </c>
      <c r="C73" s="78"/>
      <c r="D73" s="78"/>
      <c r="E73" s="78"/>
      <c r="F73" s="89"/>
      <c r="G73" s="13" t="s">
        <v>69</v>
      </c>
      <c r="H73" s="90"/>
      <c r="I73" s="91">
        <f>IF(H73&lt;&gt;0,J73/H73,0)</f>
        <v>0</v>
      </c>
      <c r="J73" s="105"/>
    </row>
    <row r="74" spans="1:10" s="88" customFormat="1" ht="12.75" customHeight="1" x14ac:dyDescent="0.2">
      <c r="A74" s="106" t="s">
        <v>86</v>
      </c>
      <c r="B74" s="82"/>
      <c r="C74" s="82"/>
      <c r="D74" s="82"/>
      <c r="E74" s="82"/>
      <c r="F74" s="92"/>
      <c r="G74" s="13"/>
      <c r="H74" s="93"/>
      <c r="I74" s="91"/>
      <c r="J74" s="107"/>
    </row>
    <row r="75" spans="1:10" s="88" customFormat="1" ht="12.75" customHeight="1" x14ac:dyDescent="0.2">
      <c r="A75" s="104"/>
      <c r="B75" s="78" t="s">
        <v>33</v>
      </c>
      <c r="C75" s="78"/>
      <c r="D75" s="78"/>
      <c r="E75" s="78"/>
      <c r="F75" s="89"/>
      <c r="G75" s="13" t="s">
        <v>34</v>
      </c>
      <c r="H75" s="90"/>
      <c r="I75" s="91">
        <f>IF(H75&lt;&gt;0,J75/H75,0)</f>
        <v>0</v>
      </c>
      <c r="J75" s="105"/>
    </row>
    <row r="76" spans="1:10" s="88" customFormat="1" ht="12.75" customHeight="1" x14ac:dyDescent="0.2">
      <c r="A76" s="104"/>
      <c r="B76" s="78" t="s">
        <v>93</v>
      </c>
      <c r="C76" s="78"/>
      <c r="D76" s="78"/>
      <c r="E76" s="78"/>
      <c r="F76" s="89"/>
      <c r="G76" s="13" t="s">
        <v>34</v>
      </c>
      <c r="H76" s="90"/>
      <c r="I76" s="91">
        <f>IF(H76&lt;&gt;0,J76/H76,0)</f>
        <v>0</v>
      </c>
      <c r="J76" s="105"/>
    </row>
    <row r="77" spans="1:10" s="88" customFormat="1" ht="12.75" customHeight="1" x14ac:dyDescent="0.2">
      <c r="A77" s="106" t="s">
        <v>87</v>
      </c>
      <c r="B77" s="82"/>
      <c r="C77" s="82"/>
      <c r="D77" s="82"/>
      <c r="E77" s="82"/>
      <c r="F77" s="92"/>
      <c r="G77" s="13"/>
      <c r="H77" s="93"/>
      <c r="I77" s="91"/>
      <c r="J77" s="107"/>
    </row>
    <row r="78" spans="1:10" s="88" customFormat="1" ht="12.75" customHeight="1" x14ac:dyDescent="0.2">
      <c r="A78" s="104"/>
      <c r="B78" s="215"/>
      <c r="C78" s="215"/>
      <c r="D78" s="215"/>
      <c r="E78" s="215"/>
      <c r="F78" s="89"/>
      <c r="G78" s="264"/>
      <c r="H78" s="90"/>
      <c r="I78" s="91">
        <f>IF(H78&lt;&gt;0,J78/H78,0)</f>
        <v>0</v>
      </c>
      <c r="J78" s="105"/>
    </row>
    <row r="79" spans="1:10" s="22" customFormat="1" ht="12.75" customHeight="1" x14ac:dyDescent="0.2">
      <c r="A79" s="104"/>
      <c r="B79" s="78"/>
      <c r="C79" s="78"/>
      <c r="D79" s="78"/>
      <c r="E79" s="78"/>
      <c r="F79" s="89"/>
      <c r="G79" s="94"/>
      <c r="H79" s="218"/>
      <c r="I79" s="265"/>
      <c r="J79" s="221"/>
    </row>
    <row r="80" spans="1:10" s="88" customFormat="1" ht="12.75" customHeight="1" x14ac:dyDescent="0.2">
      <c r="A80" s="108"/>
      <c r="B80" s="222" t="s">
        <v>107</v>
      </c>
      <c r="C80" s="217"/>
      <c r="D80" s="217"/>
      <c r="E80" s="217"/>
      <c r="F80" s="29"/>
      <c r="G80" s="94"/>
      <c r="H80" s="218"/>
      <c r="I80" s="30"/>
      <c r="J80" s="223">
        <f>SUM(J65:J79)</f>
        <v>0</v>
      </c>
    </row>
    <row r="81" spans="1:10" s="88" customFormat="1" ht="12.75" customHeight="1" x14ac:dyDescent="0.2">
      <c r="A81" s="106" t="s">
        <v>108</v>
      </c>
      <c r="B81" s="82"/>
      <c r="C81" s="82"/>
      <c r="D81" s="82"/>
      <c r="E81" s="82"/>
      <c r="F81" s="92"/>
      <c r="G81" s="13" t="s">
        <v>0</v>
      </c>
      <c r="H81" s="224">
        <f>IF(J80&gt;0,J81/J80,0)</f>
        <v>0</v>
      </c>
      <c r="I81" s="95"/>
      <c r="J81" s="220"/>
    </row>
    <row r="82" spans="1:10" s="97" customFormat="1" ht="12.75" customHeight="1" x14ac:dyDescent="0.2">
      <c r="A82" s="106" t="s">
        <v>70</v>
      </c>
      <c r="B82" s="18"/>
      <c r="C82" s="82"/>
      <c r="D82" s="82"/>
      <c r="E82" s="82"/>
      <c r="F82" s="92"/>
      <c r="G82" s="219" t="s">
        <v>0</v>
      </c>
      <c r="H82" s="225">
        <f>IF(J80&gt;0,J82/J80,0)</f>
        <v>0</v>
      </c>
      <c r="I82" s="91"/>
      <c r="J82" s="105"/>
    </row>
    <row r="83" spans="1:10" s="97" customFormat="1" ht="12.75" customHeight="1" x14ac:dyDescent="0.2">
      <c r="A83" s="106"/>
      <c r="B83" s="18"/>
      <c r="C83" s="82"/>
      <c r="D83" s="82"/>
      <c r="E83" s="82"/>
      <c r="F83" s="92"/>
      <c r="G83" s="219"/>
      <c r="H83" s="96"/>
      <c r="I83" s="91"/>
      <c r="J83" s="221"/>
    </row>
    <row r="84" spans="1:10" s="97" customFormat="1" ht="15" customHeight="1" x14ac:dyDescent="0.2">
      <c r="A84" s="120" t="s">
        <v>36</v>
      </c>
      <c r="B84" s="75"/>
      <c r="C84" s="75"/>
      <c r="D84" s="75"/>
      <c r="E84" s="75"/>
      <c r="F84" s="76"/>
      <c r="G84" s="125"/>
      <c r="H84" s="126"/>
      <c r="I84" s="127"/>
      <c r="J84" s="128">
        <f>J80+J81+J82</f>
        <v>0</v>
      </c>
    </row>
    <row r="85" spans="1:10" s="80" customFormat="1" ht="15" customHeight="1" x14ac:dyDescent="0.2">
      <c r="A85" s="132" t="s">
        <v>50</v>
      </c>
      <c r="B85" s="110"/>
      <c r="C85" s="110"/>
      <c r="D85" s="110"/>
      <c r="E85" s="110"/>
      <c r="F85" s="110"/>
      <c r="G85" s="110"/>
      <c r="H85" s="110"/>
      <c r="I85" s="111"/>
      <c r="J85" s="112"/>
    </row>
    <row r="86" spans="1:10" s="80" customFormat="1" ht="5.0999999999999996" customHeight="1" x14ac:dyDescent="0.2">
      <c r="A86" s="102"/>
      <c r="B86" s="78"/>
      <c r="C86" s="78"/>
      <c r="D86" s="78"/>
      <c r="E86" s="78"/>
      <c r="F86" s="78"/>
      <c r="G86" s="78"/>
      <c r="H86" s="78"/>
      <c r="I86" s="79"/>
      <c r="J86" s="101"/>
    </row>
    <row r="87" spans="1:10" s="97" customFormat="1" ht="15" customHeight="1" x14ac:dyDescent="0.2">
      <c r="A87" s="286"/>
      <c r="B87" s="287"/>
      <c r="C87" s="287"/>
      <c r="D87" s="322">
        <v>2020</v>
      </c>
      <c r="E87" s="323"/>
      <c r="F87" s="322">
        <v>2021</v>
      </c>
      <c r="G87" s="323"/>
      <c r="H87" s="141">
        <v>2022</v>
      </c>
      <c r="I87" s="141">
        <v>2023</v>
      </c>
      <c r="J87" s="137">
        <v>2024</v>
      </c>
    </row>
    <row r="88" spans="1:10" s="97" customFormat="1" ht="20.100000000000001" customHeight="1" x14ac:dyDescent="0.2">
      <c r="A88" s="152"/>
      <c r="B88" s="130"/>
      <c r="C88" s="131" t="s">
        <v>3</v>
      </c>
      <c r="D88" s="300"/>
      <c r="E88" s="301"/>
      <c r="F88" s="336"/>
      <c r="G88" s="336"/>
      <c r="H88" s="136"/>
      <c r="I88" s="136"/>
      <c r="J88" s="138"/>
    </row>
    <row r="89" spans="1:10" s="88" customFormat="1" ht="15" customHeight="1" x14ac:dyDescent="0.2">
      <c r="A89" s="124"/>
      <c r="B89" s="21"/>
      <c r="C89" s="21"/>
      <c r="D89" s="21"/>
      <c r="E89" s="21"/>
      <c r="F89" s="335"/>
      <c r="G89" s="335"/>
      <c r="H89" s="129"/>
      <c r="I89" s="139" t="s">
        <v>36</v>
      </c>
      <c r="J89" s="140">
        <f>SUM(D88:J88)</f>
        <v>0</v>
      </c>
    </row>
    <row r="90" spans="1:10" s="80" customFormat="1" ht="5.0999999999999996" customHeight="1" x14ac:dyDescent="0.2">
      <c r="A90" s="114"/>
      <c r="B90" s="82"/>
      <c r="C90" s="82"/>
      <c r="D90" s="82"/>
      <c r="E90" s="82"/>
      <c r="F90" s="82"/>
      <c r="G90" s="82"/>
      <c r="H90" s="82"/>
      <c r="I90" s="98"/>
      <c r="J90" s="115"/>
    </row>
    <row r="91" spans="1:10" s="80" customFormat="1" ht="5.0999999999999996" customHeight="1" x14ac:dyDescent="0.2">
      <c r="A91" s="114"/>
      <c r="B91" s="82"/>
      <c r="C91" s="82"/>
      <c r="D91" s="82"/>
      <c r="E91" s="82"/>
      <c r="F91" s="82"/>
      <c r="G91" s="82"/>
      <c r="H91" s="82"/>
      <c r="I91" s="98"/>
      <c r="J91" s="115"/>
    </row>
    <row r="92" spans="1:10" s="80" customFormat="1" ht="15" customHeight="1" x14ac:dyDescent="0.2">
      <c r="A92" s="226" t="s">
        <v>63</v>
      </c>
      <c r="B92" s="110"/>
      <c r="C92" s="110"/>
      <c r="D92" s="110"/>
      <c r="E92" s="110"/>
      <c r="F92" s="110"/>
      <c r="G92" s="110"/>
      <c r="H92" s="110"/>
      <c r="I92" s="111"/>
      <c r="J92" s="112"/>
    </row>
    <row r="93" spans="1:10" s="80" customFormat="1" ht="15" customHeight="1" x14ac:dyDescent="0.2">
      <c r="A93" s="155" t="s">
        <v>64</v>
      </c>
      <c r="B93" s="78"/>
      <c r="C93" s="78"/>
      <c r="D93" s="78"/>
      <c r="E93" s="78"/>
      <c r="F93" s="78"/>
      <c r="G93" s="78"/>
      <c r="H93" s="78"/>
      <c r="I93" s="79"/>
      <c r="J93" s="101"/>
    </row>
    <row r="94" spans="1:10" s="80" customFormat="1" ht="15" customHeight="1" x14ac:dyDescent="0.2">
      <c r="A94" s="155" t="s">
        <v>65</v>
      </c>
      <c r="B94" s="78"/>
      <c r="C94" s="78"/>
      <c r="D94" s="78"/>
      <c r="E94" s="78"/>
      <c r="F94" s="78"/>
      <c r="G94" s="78"/>
      <c r="H94" s="78"/>
      <c r="I94" s="79"/>
      <c r="J94" s="101"/>
    </row>
    <row r="95" spans="1:10" s="80" customFormat="1" ht="15" customHeight="1" x14ac:dyDescent="0.2">
      <c r="A95" s="155"/>
      <c r="B95" s="78"/>
      <c r="C95" s="78"/>
      <c r="D95" s="78"/>
      <c r="E95" s="78"/>
      <c r="F95" s="78"/>
      <c r="G95" s="78"/>
      <c r="H95" s="78"/>
      <c r="I95" s="79"/>
      <c r="J95" s="101"/>
    </row>
    <row r="96" spans="1:10" s="80" customFormat="1" ht="15" customHeight="1" x14ac:dyDescent="0.2">
      <c r="A96" s="155" t="s">
        <v>66</v>
      </c>
      <c r="B96" s="78"/>
      <c r="C96" s="214"/>
      <c r="D96" s="214"/>
      <c r="E96" s="214"/>
      <c r="F96" s="78"/>
      <c r="G96" s="78"/>
      <c r="H96" s="78" t="s">
        <v>98</v>
      </c>
      <c r="I96" s="79"/>
      <c r="J96" s="101"/>
    </row>
    <row r="97" spans="1:10" s="80" customFormat="1" ht="15" customHeight="1" x14ac:dyDescent="0.2">
      <c r="A97" s="155"/>
      <c r="B97" s="78"/>
      <c r="C97" s="78"/>
      <c r="D97" s="78"/>
      <c r="E97" s="78"/>
      <c r="F97" s="78"/>
      <c r="G97" s="78"/>
      <c r="H97" s="215"/>
      <c r="I97" s="216"/>
      <c r="J97" s="101"/>
    </row>
    <row r="98" spans="1:10" s="80" customFormat="1" ht="15" customHeight="1" x14ac:dyDescent="0.2">
      <c r="A98" s="122"/>
      <c r="B98" s="227"/>
      <c r="C98" s="227"/>
      <c r="D98" s="227"/>
      <c r="E98" s="227"/>
      <c r="F98" s="227"/>
      <c r="G98" s="227"/>
      <c r="H98" s="277"/>
      <c r="I98" s="278"/>
      <c r="J98" s="228"/>
    </row>
    <row r="99" spans="1:10" s="80" customFormat="1" ht="15" customHeight="1" x14ac:dyDescent="0.2">
      <c r="A99" s="109"/>
      <c r="B99" s="78"/>
      <c r="C99" s="78"/>
      <c r="D99" s="78"/>
      <c r="E99" s="78"/>
      <c r="F99" s="78"/>
      <c r="G99" s="78"/>
      <c r="H99" s="78"/>
      <c r="I99" s="79"/>
      <c r="J99" s="101"/>
    </row>
    <row r="100" spans="1:10" s="88" customFormat="1" ht="14.25" customHeight="1" x14ac:dyDescent="0.2">
      <c r="A100" s="66" t="s">
        <v>35</v>
      </c>
      <c r="B100" s="18"/>
      <c r="C100" s="18"/>
      <c r="D100" s="18"/>
      <c r="E100" s="18"/>
      <c r="F100" s="18"/>
      <c r="G100" s="18"/>
      <c r="H100" s="18"/>
      <c r="I100" s="23"/>
      <c r="J100" s="113"/>
    </row>
    <row r="101" spans="1:10" s="88" customFormat="1" ht="28.5" customHeight="1" x14ac:dyDescent="0.2">
      <c r="A101" s="324" t="s">
        <v>68</v>
      </c>
      <c r="B101" s="325"/>
      <c r="C101" s="325"/>
      <c r="D101" s="325"/>
      <c r="E101" s="325"/>
      <c r="F101" s="325"/>
      <c r="G101" s="325"/>
      <c r="H101" s="325"/>
      <c r="I101" s="325"/>
      <c r="J101" s="326"/>
    </row>
    <row r="102" spans="1:10" s="88" customFormat="1" ht="5.0999999999999996" customHeight="1" x14ac:dyDescent="0.2">
      <c r="A102" s="114"/>
      <c r="B102" s="82"/>
      <c r="C102" s="82"/>
      <c r="D102" s="82"/>
      <c r="E102" s="82"/>
      <c r="F102" s="82"/>
      <c r="G102" s="82"/>
      <c r="H102" s="82"/>
      <c r="I102" s="98"/>
      <c r="J102" s="115"/>
    </row>
    <row r="103" spans="1:10" s="88" customFormat="1" ht="15" customHeight="1" x14ac:dyDescent="0.2">
      <c r="A103" s="114" t="s">
        <v>2</v>
      </c>
      <c r="B103" s="82"/>
      <c r="C103" s="319"/>
      <c r="D103" s="319"/>
      <c r="E103" s="319"/>
      <c r="F103" s="319"/>
      <c r="G103" s="82"/>
      <c r="H103" s="82" t="s">
        <v>67</v>
      </c>
      <c r="I103" s="98"/>
      <c r="J103" s="115"/>
    </row>
    <row r="104" spans="1:10" s="88" customFormat="1" ht="5.0999999999999996" customHeight="1" x14ac:dyDescent="0.2">
      <c r="A104" s="114"/>
      <c r="B104" s="82"/>
      <c r="C104" s="99"/>
      <c r="D104" s="99"/>
      <c r="E104" s="99"/>
      <c r="F104" s="99"/>
      <c r="G104" s="82"/>
      <c r="H104" s="82"/>
      <c r="I104" s="98"/>
      <c r="J104" s="115"/>
    </row>
    <row r="105" spans="1:10" s="88" customFormat="1" ht="12" customHeight="1" x14ac:dyDescent="0.2">
      <c r="A105" s="114"/>
      <c r="B105" s="82"/>
      <c r="C105" s="82"/>
      <c r="D105" s="82"/>
      <c r="E105" s="82"/>
      <c r="F105" s="82"/>
      <c r="G105" s="82"/>
      <c r="H105" s="133"/>
      <c r="I105" s="142"/>
      <c r="J105" s="115"/>
    </row>
    <row r="106" spans="1:10" s="100" customFormat="1" ht="12" customHeight="1" x14ac:dyDescent="0.2">
      <c r="A106" s="114"/>
      <c r="B106" s="82"/>
      <c r="C106" s="82"/>
      <c r="E106" s="82"/>
      <c r="F106" s="82"/>
      <c r="G106" s="82"/>
      <c r="H106" s="133"/>
      <c r="I106" s="142"/>
      <c r="J106" s="115"/>
    </row>
    <row r="107" spans="1:10" s="88" customFormat="1" ht="5.0999999999999996" customHeight="1" x14ac:dyDescent="0.2">
      <c r="A107" s="116"/>
      <c r="B107" s="117"/>
      <c r="C107" s="117"/>
      <c r="D107" s="117"/>
      <c r="E107" s="117"/>
      <c r="F107" s="117"/>
      <c r="G107" s="117"/>
      <c r="H107" s="117"/>
      <c r="I107" s="118"/>
      <c r="J107" s="119"/>
    </row>
  </sheetData>
  <mergeCells count="44">
    <mergeCell ref="A63:F63"/>
    <mergeCell ref="A5:J5"/>
    <mergeCell ref="C9:F9"/>
    <mergeCell ref="A23:G23"/>
    <mergeCell ref="D19:F19"/>
    <mergeCell ref="A27:D27"/>
    <mergeCell ref="C11:F11"/>
    <mergeCell ref="C10:F10"/>
    <mergeCell ref="I23:J23"/>
    <mergeCell ref="G13:H13"/>
    <mergeCell ref="I22:J22"/>
    <mergeCell ref="I9:J9"/>
    <mergeCell ref="G10:H10"/>
    <mergeCell ref="C103:F103"/>
    <mergeCell ref="E27:J27"/>
    <mergeCell ref="F87:G87"/>
    <mergeCell ref="A101:J101"/>
    <mergeCell ref="I41:J47"/>
    <mergeCell ref="I29:J29"/>
    <mergeCell ref="F89:G89"/>
    <mergeCell ref="F88:G88"/>
    <mergeCell ref="H50:J50"/>
    <mergeCell ref="H51:J51"/>
    <mergeCell ref="H53:I53"/>
    <mergeCell ref="H54:I54"/>
    <mergeCell ref="H55:I55"/>
    <mergeCell ref="D87:E87"/>
    <mergeCell ref="A22:C22"/>
    <mergeCell ref="D88:E88"/>
    <mergeCell ref="A4:J4"/>
    <mergeCell ref="I18:J18"/>
    <mergeCell ref="G19:H19"/>
    <mergeCell ref="I19:J19"/>
    <mergeCell ref="G17:H17"/>
    <mergeCell ref="I10:J10"/>
    <mergeCell ref="I11:J11"/>
    <mergeCell ref="I13:J13"/>
    <mergeCell ref="A19:B19"/>
    <mergeCell ref="G18:H18"/>
    <mergeCell ref="I14:J14"/>
    <mergeCell ref="G14:H14"/>
    <mergeCell ref="D13:F13"/>
    <mergeCell ref="D14:F14"/>
    <mergeCell ref="G9:H9"/>
  </mergeCells>
  <phoneticPr fontId="2" type="noConversion"/>
  <printOptions horizontalCentered="1"/>
  <pageMargins left="0.59055118110236227" right="0.39370078740157483" top="0.39370078740157483" bottom="0.6692913385826772" header="0.39370078740157483" footer="0.31496062992125984"/>
  <pageSetup paperSize="9" scale="99" orientation="portrait" horizontalDpi="1200" verticalDpi="1200" r:id="rId1"/>
  <headerFooter alignWithMargins="0">
    <oddFooter>&amp;L&amp;8&amp;A&amp;C&amp;8Page &amp;P de &amp;N&amp;R&amp;8juillet 2020</oddFooter>
  </headerFooter>
  <rowBreaks count="1" manualBreakCount="1">
    <brk id="60" max="9" man="1"/>
  </rowBreaks>
  <cellWatches>
    <cellWatch r="M81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41" r:id="rId4" name="Check Box 9">
              <controlPr defaultSize="0" autoFill="0" autoLine="0" autoPict="0">
                <anchor moveWithCells="1">
                  <from>
                    <xdr:col>3</xdr:col>
                    <xdr:colOff>390525</xdr:colOff>
                    <xdr:row>27</xdr:row>
                    <xdr:rowOff>28575</xdr:rowOff>
                  </from>
                  <to>
                    <xdr:col>4</xdr:col>
                    <xdr:colOff>95250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7" r:id="rId5" name="Check Box 35">
              <controlPr defaultSize="0" autoFill="0" autoLine="0" autoPict="0">
                <anchor moveWithCells="1">
                  <from>
                    <xdr:col>1</xdr:col>
                    <xdr:colOff>228600</xdr:colOff>
                    <xdr:row>39</xdr:row>
                    <xdr:rowOff>142875</xdr:rowOff>
                  </from>
                  <to>
                    <xdr:col>2</xdr:col>
                    <xdr:colOff>95250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0" r:id="rId6" name="Check Box 48">
              <controlPr defaultSize="0" autoFill="0" autoLine="0" autoPict="0">
                <anchor moveWithCells="1">
                  <from>
                    <xdr:col>1</xdr:col>
                    <xdr:colOff>228600</xdr:colOff>
                    <xdr:row>41</xdr:row>
                    <xdr:rowOff>142875</xdr:rowOff>
                  </from>
                  <to>
                    <xdr:col>2</xdr:col>
                    <xdr:colOff>95250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1" r:id="rId7" name="Check Box 49">
              <controlPr defaultSize="0" autoFill="0" autoLine="0" autoPict="0">
                <anchor moveWithCells="1">
                  <from>
                    <xdr:col>1</xdr:col>
                    <xdr:colOff>228600</xdr:colOff>
                    <xdr:row>41</xdr:row>
                    <xdr:rowOff>142875</xdr:rowOff>
                  </from>
                  <to>
                    <xdr:col>2</xdr:col>
                    <xdr:colOff>95250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4" r:id="rId8" name="Check Box 52">
              <controlPr defaultSize="0" autoFill="0" autoLine="0" autoPict="0">
                <anchor moveWithCells="1">
                  <from>
                    <xdr:col>1</xdr:col>
                    <xdr:colOff>228600</xdr:colOff>
                    <xdr:row>40</xdr:row>
                    <xdr:rowOff>152400</xdr:rowOff>
                  </from>
                  <to>
                    <xdr:col>2</xdr:col>
                    <xdr:colOff>95250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5" r:id="rId9" name="Check Box 53">
              <controlPr defaultSize="0" autoFill="0" autoLine="0" autoPict="0">
                <anchor moveWithCells="1">
                  <from>
                    <xdr:col>1</xdr:col>
                    <xdr:colOff>228600</xdr:colOff>
                    <xdr:row>42</xdr:row>
                    <xdr:rowOff>142875</xdr:rowOff>
                  </from>
                  <to>
                    <xdr:col>2</xdr:col>
                    <xdr:colOff>95250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6" r:id="rId10" name="Check Box 54">
              <controlPr defaultSize="0" autoFill="0" autoLine="0" autoPict="0">
                <anchor moveWithCells="1">
                  <from>
                    <xdr:col>1</xdr:col>
                    <xdr:colOff>228600</xdr:colOff>
                    <xdr:row>43</xdr:row>
                    <xdr:rowOff>142875</xdr:rowOff>
                  </from>
                  <to>
                    <xdr:col>2</xdr:col>
                    <xdr:colOff>95250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7" r:id="rId11" name="Check Box 55">
              <controlPr defaultSize="0" autoFill="0" autoLine="0" autoPict="0">
                <anchor moveWithCells="1">
                  <from>
                    <xdr:col>1</xdr:col>
                    <xdr:colOff>228600</xdr:colOff>
                    <xdr:row>45</xdr:row>
                    <xdr:rowOff>142875</xdr:rowOff>
                  </from>
                  <to>
                    <xdr:col>2</xdr:col>
                    <xdr:colOff>95250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5" r:id="rId12" name="Check Box 63">
              <controlPr defaultSize="0" autoFill="0" autoLine="0" autoPict="0">
                <anchor moveWithCells="1">
                  <from>
                    <xdr:col>1</xdr:col>
                    <xdr:colOff>228600</xdr:colOff>
                    <xdr:row>44</xdr:row>
                    <xdr:rowOff>142875</xdr:rowOff>
                  </from>
                  <to>
                    <xdr:col>2</xdr:col>
                    <xdr:colOff>95250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8" r:id="rId13" name="Check Box 96">
              <controlPr defaultSize="0" autoFill="0" autoLine="0" autoPict="0">
                <anchor moveWithCells="1">
                  <from>
                    <xdr:col>1</xdr:col>
                    <xdr:colOff>209550</xdr:colOff>
                    <xdr:row>29</xdr:row>
                    <xdr:rowOff>28575</xdr:rowOff>
                  </from>
                  <to>
                    <xdr:col>2</xdr:col>
                    <xdr:colOff>76200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9" r:id="rId14" name="Check Box 97">
              <controlPr defaultSize="0" autoFill="0" autoLine="0" autoPict="0">
                <anchor moveWithCells="1">
                  <from>
                    <xdr:col>3</xdr:col>
                    <xdr:colOff>361950</xdr:colOff>
                    <xdr:row>29</xdr:row>
                    <xdr:rowOff>28575</xdr:rowOff>
                  </from>
                  <to>
                    <xdr:col>4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2" r:id="rId15" name="Check Box 100">
              <controlPr defaultSize="0" autoFill="0" autoLine="0" autoPict="0">
                <anchor moveWithCells="1">
                  <from>
                    <xdr:col>4</xdr:col>
                    <xdr:colOff>485775</xdr:colOff>
                    <xdr:row>27</xdr:row>
                    <xdr:rowOff>38100</xdr:rowOff>
                  </from>
                  <to>
                    <xdr:col>5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J60"/>
  <sheetViews>
    <sheetView tabSelected="1" topLeftCell="A19" zoomScaleNormal="100" workbookViewId="0">
      <selection activeCell="I18" sqref="I18"/>
    </sheetView>
  </sheetViews>
  <sheetFormatPr baseColWidth="10" defaultRowHeight="12.75" x14ac:dyDescent="0.2"/>
  <cols>
    <col min="1" max="1" width="3.140625" style="2" customWidth="1"/>
    <col min="2" max="2" width="6.5703125" style="2" customWidth="1"/>
    <col min="3" max="4" width="9" style="2" customWidth="1"/>
    <col min="5" max="5" width="10.42578125" style="2" customWidth="1"/>
    <col min="6" max="6" width="6.7109375" style="2" customWidth="1"/>
    <col min="7" max="7" width="7.7109375" style="2" customWidth="1"/>
    <col min="8" max="8" width="13.7109375" style="2" customWidth="1"/>
    <col min="9" max="10" width="13.7109375" style="17" customWidth="1"/>
    <col min="11" max="11" width="1.7109375" style="2" customWidth="1"/>
    <col min="12" max="16384" width="11.42578125" style="2"/>
  </cols>
  <sheetData>
    <row r="1" spans="1:10" ht="74.25" customHeight="1" x14ac:dyDescent="0.25">
      <c r="C1" s="250"/>
    </row>
    <row r="2" spans="1:10" ht="23.25" customHeight="1" x14ac:dyDescent="0.25">
      <c r="C2" s="230"/>
    </row>
    <row r="3" spans="1:10" s="1" customFormat="1" ht="4.5" customHeight="1" x14ac:dyDescent="0.2">
      <c r="A3" s="145"/>
      <c r="B3" s="146"/>
      <c r="C3" s="229"/>
      <c r="D3" s="147"/>
      <c r="E3" s="147"/>
      <c r="F3" s="148"/>
      <c r="G3" s="146"/>
      <c r="H3" s="146"/>
      <c r="I3" s="149"/>
      <c r="J3" s="150"/>
    </row>
    <row r="4" spans="1:10" s="34" customFormat="1" ht="18" customHeight="1" x14ac:dyDescent="0.25">
      <c r="A4" s="302" t="s">
        <v>123</v>
      </c>
      <c r="B4" s="303"/>
      <c r="C4" s="303"/>
      <c r="D4" s="303"/>
      <c r="E4" s="303"/>
      <c r="F4" s="303"/>
      <c r="G4" s="303"/>
      <c r="H4" s="303"/>
      <c r="I4" s="303"/>
      <c r="J4" s="304"/>
    </row>
    <row r="5" spans="1:10" s="1" customFormat="1" ht="18" customHeight="1" x14ac:dyDescent="0.2">
      <c r="A5" s="237" t="s">
        <v>111</v>
      </c>
      <c r="B5" s="4"/>
      <c r="C5" s="36"/>
      <c r="D5" s="36"/>
      <c r="E5" s="36"/>
      <c r="F5" s="37"/>
      <c r="G5" s="4"/>
      <c r="H5" s="4"/>
      <c r="I5" s="15"/>
      <c r="J5" s="38"/>
    </row>
    <row r="6" spans="1:10" ht="5.0999999999999996" customHeight="1" x14ac:dyDescent="0.2">
      <c r="A6" s="44"/>
      <c r="B6" s="12"/>
      <c r="C6" s="12"/>
      <c r="D6" s="12"/>
      <c r="E6" s="12"/>
      <c r="F6" s="12"/>
      <c r="G6" s="12"/>
      <c r="H6" s="12"/>
      <c r="I6" s="45"/>
      <c r="J6" s="46"/>
    </row>
    <row r="7" spans="1:10" s="238" customFormat="1" ht="15.75" customHeight="1" x14ac:dyDescent="0.2">
      <c r="A7" s="343" t="s">
        <v>20</v>
      </c>
      <c r="B7" s="344"/>
      <c r="C7" s="344"/>
      <c r="D7" s="363"/>
      <c r="E7" s="363"/>
      <c r="F7" s="363"/>
      <c r="G7" s="364" t="s">
        <v>38</v>
      </c>
      <c r="H7" s="364"/>
      <c r="I7" s="365"/>
      <c r="J7" s="366"/>
    </row>
    <row r="8" spans="1:10" s="238" customFormat="1" ht="15.75" customHeight="1" x14ac:dyDescent="0.2">
      <c r="A8" s="239" t="s">
        <v>46</v>
      </c>
      <c r="B8" s="231"/>
      <c r="C8" s="231"/>
      <c r="D8" s="367"/>
      <c r="E8" s="367"/>
      <c r="F8" s="367"/>
      <c r="G8" s="364" t="s">
        <v>47</v>
      </c>
      <c r="H8" s="364"/>
      <c r="I8" s="368"/>
      <c r="J8" s="369"/>
    </row>
    <row r="9" spans="1:10" s="238" customFormat="1" ht="15" customHeight="1" x14ac:dyDescent="0.2">
      <c r="A9" s="239" t="s">
        <v>8</v>
      </c>
      <c r="B9" s="231"/>
      <c r="C9" s="231"/>
      <c r="D9" s="367"/>
      <c r="E9" s="367"/>
      <c r="F9" s="367"/>
      <c r="G9" s="370" t="s">
        <v>22</v>
      </c>
      <c r="H9" s="370"/>
      <c r="I9" s="371"/>
      <c r="J9" s="372"/>
    </row>
    <row r="10" spans="1:10" s="238" customFormat="1" ht="15" customHeight="1" x14ac:dyDescent="0.2">
      <c r="A10" s="239" t="s">
        <v>71</v>
      </c>
      <c r="B10" s="231"/>
      <c r="C10" s="231"/>
      <c r="D10" s="248"/>
      <c r="E10" s="249"/>
      <c r="F10" s="32"/>
      <c r="G10" s="153"/>
      <c r="H10" s="153"/>
      <c r="I10" s="33"/>
      <c r="J10" s="144"/>
    </row>
    <row r="11" spans="1:10" s="238" customFormat="1" ht="5.0999999999999996" customHeight="1" x14ac:dyDescent="0.2">
      <c r="A11" s="240"/>
      <c r="B11" s="232"/>
      <c r="C11" s="232"/>
      <c r="D11" s="232"/>
      <c r="E11" s="232"/>
      <c r="F11" s="232"/>
      <c r="G11" s="232"/>
      <c r="H11" s="232"/>
      <c r="I11" s="241"/>
      <c r="J11" s="242"/>
    </row>
    <row r="12" spans="1:10" s="238" customFormat="1" ht="5.0999999999999996" customHeight="1" x14ac:dyDescent="0.2">
      <c r="A12" s="243"/>
      <c r="B12" s="244"/>
      <c r="C12" s="244"/>
      <c r="D12" s="244"/>
      <c r="E12" s="244"/>
      <c r="F12" s="244"/>
      <c r="G12" s="244"/>
      <c r="H12" s="244"/>
      <c r="I12" s="245"/>
      <c r="J12" s="246"/>
    </row>
    <row r="13" spans="1:10" s="238" customFormat="1" ht="16.5" customHeight="1" x14ac:dyDescent="0.2">
      <c r="A13" s="35" t="s">
        <v>99</v>
      </c>
      <c r="B13" s="231"/>
      <c r="C13" s="231"/>
      <c r="D13" s="231"/>
      <c r="E13" s="231"/>
      <c r="F13" s="231"/>
      <c r="G13" s="231"/>
      <c r="H13" s="231"/>
      <c r="I13" s="143"/>
      <c r="J13" s="247"/>
    </row>
    <row r="14" spans="1:10" s="123" customFormat="1" ht="5.0999999999999996" customHeight="1" x14ac:dyDescent="0.2">
      <c r="A14" s="254"/>
      <c r="B14" s="235"/>
      <c r="C14" s="235"/>
      <c r="D14" s="235"/>
      <c r="E14" s="235"/>
      <c r="F14" s="235"/>
      <c r="G14" s="235"/>
      <c r="H14" s="235"/>
      <c r="I14" s="251"/>
      <c r="J14" s="236"/>
    </row>
    <row r="15" spans="1:10" s="123" customFormat="1" x14ac:dyDescent="0.2">
      <c r="A15" s="132" t="s">
        <v>100</v>
      </c>
      <c r="B15" s="110"/>
      <c r="C15" s="110"/>
      <c r="D15" s="110"/>
      <c r="E15" s="110"/>
      <c r="F15" s="110"/>
      <c r="G15" s="110"/>
      <c r="H15" s="110"/>
      <c r="I15" s="111"/>
      <c r="J15" s="279"/>
    </row>
    <row r="16" spans="1:10" s="123" customFormat="1" x14ac:dyDescent="0.2">
      <c r="A16" s="102"/>
      <c r="B16" s="78"/>
      <c r="C16" s="78"/>
      <c r="D16" s="78"/>
      <c r="E16" s="78"/>
      <c r="F16" s="78"/>
      <c r="G16" s="78"/>
      <c r="H16" s="78"/>
      <c r="I16" s="79"/>
      <c r="J16" s="101"/>
    </row>
    <row r="17" spans="1:10" s="123" customFormat="1" x14ac:dyDescent="0.2">
      <c r="A17" s="345" t="s">
        <v>4</v>
      </c>
      <c r="B17" s="346"/>
      <c r="C17" s="346"/>
      <c r="D17" s="346"/>
      <c r="E17" s="346"/>
      <c r="F17" s="347"/>
      <c r="G17" s="81" t="s">
        <v>5</v>
      </c>
      <c r="H17" s="81" t="s">
        <v>6</v>
      </c>
      <c r="I17" s="81" t="s">
        <v>7</v>
      </c>
      <c r="J17" s="81" t="s">
        <v>49</v>
      </c>
    </row>
    <row r="18" spans="1:10" s="123" customFormat="1" x14ac:dyDescent="0.2">
      <c r="A18" s="103" t="s">
        <v>82</v>
      </c>
      <c r="B18" s="82"/>
      <c r="C18" s="83"/>
      <c r="D18" s="83"/>
      <c r="E18" s="83"/>
      <c r="F18" s="84"/>
      <c r="G18" s="85"/>
      <c r="H18" s="86"/>
      <c r="I18" s="87"/>
      <c r="J18" s="87"/>
    </row>
    <row r="19" spans="1:10" s="123" customFormat="1" x14ac:dyDescent="0.2">
      <c r="A19" s="104"/>
      <c r="B19" s="78" t="s">
        <v>96</v>
      </c>
      <c r="C19" s="78"/>
      <c r="D19" s="78"/>
      <c r="E19" s="78" t="s">
        <v>94</v>
      </c>
      <c r="F19" s="89"/>
      <c r="G19" s="13" t="s">
        <v>83</v>
      </c>
      <c r="H19" s="90"/>
      <c r="I19" s="91">
        <f>IF(H19&lt;&gt;0,J19/H19,0)</f>
        <v>0</v>
      </c>
      <c r="J19" s="105"/>
    </row>
    <row r="20" spans="1:10" s="123" customFormat="1" x14ac:dyDescent="0.2">
      <c r="A20" s="104"/>
      <c r="B20" s="78"/>
      <c r="C20" s="78"/>
      <c r="D20" s="78"/>
      <c r="E20" s="78" t="s">
        <v>95</v>
      </c>
      <c r="F20" s="89"/>
      <c r="G20" s="13" t="s">
        <v>83</v>
      </c>
      <c r="H20" s="90"/>
      <c r="I20" s="91">
        <f>IF(H20&lt;&gt;0,J20/H20,0)</f>
        <v>0</v>
      </c>
      <c r="J20" s="105"/>
    </row>
    <row r="21" spans="1:10" s="123" customFormat="1" x14ac:dyDescent="0.2">
      <c r="A21" s="104"/>
      <c r="B21" s="78" t="s">
        <v>97</v>
      </c>
      <c r="C21" s="78"/>
      <c r="D21" s="78"/>
      <c r="E21" s="78" t="s">
        <v>94</v>
      </c>
      <c r="F21" s="89"/>
      <c r="G21" s="13" t="s">
        <v>83</v>
      </c>
      <c r="H21" s="90"/>
      <c r="I21" s="91">
        <f>IF(H21&lt;&gt;0,J21/H21,0)</f>
        <v>0</v>
      </c>
      <c r="J21" s="105"/>
    </row>
    <row r="22" spans="1:10" s="123" customFormat="1" x14ac:dyDescent="0.2">
      <c r="A22" s="104"/>
      <c r="B22" s="78"/>
      <c r="C22" s="78"/>
      <c r="D22" s="78"/>
      <c r="E22" s="78" t="s">
        <v>95</v>
      </c>
      <c r="F22" s="89"/>
      <c r="G22" s="13" t="s">
        <v>83</v>
      </c>
      <c r="H22" s="90"/>
      <c r="I22" s="91"/>
      <c r="J22" s="105"/>
    </row>
    <row r="23" spans="1:10" s="123" customFormat="1" x14ac:dyDescent="0.2">
      <c r="A23" s="104"/>
      <c r="B23" s="78" t="s">
        <v>93</v>
      </c>
      <c r="C23" s="78"/>
      <c r="D23" s="78"/>
      <c r="E23" s="78" t="s">
        <v>94</v>
      </c>
      <c r="F23" s="89"/>
      <c r="G23" s="13" t="s">
        <v>83</v>
      </c>
      <c r="H23" s="90"/>
      <c r="I23" s="91"/>
      <c r="J23" s="105"/>
    </row>
    <row r="24" spans="1:10" s="123" customFormat="1" x14ac:dyDescent="0.2">
      <c r="A24" s="104"/>
      <c r="B24" s="263"/>
      <c r="C24" s="78"/>
      <c r="D24" s="78"/>
      <c r="E24" s="78" t="s">
        <v>95</v>
      </c>
      <c r="F24" s="89"/>
      <c r="G24" s="13" t="s">
        <v>83</v>
      </c>
      <c r="H24" s="90"/>
      <c r="I24" s="91">
        <f>IF(H24&lt;&gt;0,J24/H24,0)</f>
        <v>0</v>
      </c>
      <c r="J24" s="105"/>
    </row>
    <row r="25" spans="1:10" s="123" customFormat="1" x14ac:dyDescent="0.2">
      <c r="A25" s="106" t="s">
        <v>84</v>
      </c>
      <c r="B25" s="82"/>
      <c r="C25" s="82"/>
      <c r="D25" s="82"/>
      <c r="E25" s="82"/>
      <c r="F25" s="92"/>
      <c r="G25" s="13"/>
      <c r="H25" s="93"/>
      <c r="I25" s="91"/>
      <c r="J25" s="107"/>
    </row>
    <row r="26" spans="1:10" s="123" customFormat="1" x14ac:dyDescent="0.2">
      <c r="A26" s="104"/>
      <c r="B26" s="78" t="s">
        <v>33</v>
      </c>
      <c r="C26" s="78"/>
      <c r="D26" s="78"/>
      <c r="E26" s="78"/>
      <c r="F26" s="89"/>
      <c r="G26" s="13" t="s">
        <v>69</v>
      </c>
      <c r="H26" s="90"/>
      <c r="I26" s="91">
        <f>IF(H26&lt;&gt;0,J26/H26,0)</f>
        <v>0</v>
      </c>
      <c r="J26" s="105"/>
    </row>
    <row r="27" spans="1:10" s="123" customFormat="1" x14ac:dyDescent="0.2">
      <c r="A27" s="104"/>
      <c r="B27" s="78" t="s">
        <v>85</v>
      </c>
      <c r="C27" s="78"/>
      <c r="D27" s="78"/>
      <c r="E27" s="78"/>
      <c r="F27" s="89"/>
      <c r="G27" s="13" t="s">
        <v>69</v>
      </c>
      <c r="H27" s="90"/>
      <c r="I27" s="91">
        <f>IF(H27&lt;&gt;0,J27/H27,0)</f>
        <v>0</v>
      </c>
      <c r="J27" s="105"/>
    </row>
    <row r="28" spans="1:10" s="123" customFormat="1" x14ac:dyDescent="0.2">
      <c r="A28" s="106" t="s">
        <v>86</v>
      </c>
      <c r="B28" s="82"/>
      <c r="C28" s="82"/>
      <c r="D28" s="82"/>
      <c r="E28" s="82"/>
      <c r="F28" s="92"/>
      <c r="G28" s="13"/>
      <c r="H28" s="93"/>
      <c r="I28" s="91"/>
      <c r="J28" s="107"/>
    </row>
    <row r="29" spans="1:10" s="123" customFormat="1" x14ac:dyDescent="0.2">
      <c r="A29" s="104"/>
      <c r="B29" s="78" t="s">
        <v>33</v>
      </c>
      <c r="C29" s="78"/>
      <c r="D29" s="78"/>
      <c r="E29" s="78"/>
      <c r="F29" s="89"/>
      <c r="G29" s="13" t="s">
        <v>34</v>
      </c>
      <c r="H29" s="90"/>
      <c r="I29" s="91">
        <f>IF(H29&lt;&gt;0,J29/H29,0)</f>
        <v>0</v>
      </c>
      <c r="J29" s="105"/>
    </row>
    <row r="30" spans="1:10" s="123" customFormat="1" x14ac:dyDescent="0.2">
      <c r="A30" s="104"/>
      <c r="B30" s="78" t="s">
        <v>93</v>
      </c>
      <c r="C30" s="78"/>
      <c r="D30" s="78"/>
      <c r="E30" s="78"/>
      <c r="F30" s="89"/>
      <c r="G30" s="13" t="s">
        <v>34</v>
      </c>
      <c r="H30" s="90"/>
      <c r="I30" s="91">
        <f>IF(H30&lt;&gt;0,J30/H30,0)</f>
        <v>0</v>
      </c>
      <c r="J30" s="105"/>
    </row>
    <row r="31" spans="1:10" s="123" customFormat="1" x14ac:dyDescent="0.2">
      <c r="A31" s="106" t="s">
        <v>87</v>
      </c>
      <c r="B31" s="82"/>
      <c r="C31" s="82"/>
      <c r="D31" s="82"/>
      <c r="E31" s="82"/>
      <c r="F31" s="92"/>
      <c r="G31" s="13"/>
      <c r="H31" s="93"/>
      <c r="I31" s="91"/>
      <c r="J31" s="107"/>
    </row>
    <row r="32" spans="1:10" s="123" customFormat="1" x14ac:dyDescent="0.2">
      <c r="A32" s="104"/>
      <c r="B32" s="215"/>
      <c r="C32" s="215"/>
      <c r="D32" s="215"/>
      <c r="E32" s="215"/>
      <c r="F32" s="89"/>
      <c r="G32" s="264"/>
      <c r="H32" s="90"/>
      <c r="I32" s="91">
        <f>IF(H32&lt;&gt;0,J32/H32,0)</f>
        <v>0</v>
      </c>
      <c r="J32" s="105"/>
    </row>
    <row r="33" spans="1:10" s="123" customFormat="1" x14ac:dyDescent="0.2">
      <c r="A33" s="104"/>
      <c r="B33" s="78"/>
      <c r="C33" s="78"/>
      <c r="D33" s="78"/>
      <c r="E33" s="78"/>
      <c r="F33" s="89"/>
      <c r="G33" s="94"/>
      <c r="H33" s="218"/>
      <c r="I33" s="265"/>
      <c r="J33" s="221"/>
    </row>
    <row r="34" spans="1:10" s="123" customFormat="1" x14ac:dyDescent="0.2">
      <c r="A34" s="108"/>
      <c r="B34" s="222" t="s">
        <v>107</v>
      </c>
      <c r="C34" s="217"/>
      <c r="D34" s="217"/>
      <c r="E34" s="217"/>
      <c r="F34" s="29"/>
      <c r="G34" s="94"/>
      <c r="H34" s="218"/>
      <c r="I34" s="30"/>
      <c r="J34" s="223">
        <f>SUM(J19:J33)</f>
        <v>0</v>
      </c>
    </row>
    <row r="35" spans="1:10" s="123" customFormat="1" x14ac:dyDescent="0.2">
      <c r="A35" s="106" t="s">
        <v>108</v>
      </c>
      <c r="B35" s="82"/>
      <c r="C35" s="82"/>
      <c r="D35" s="82"/>
      <c r="E35" s="82"/>
      <c r="F35" s="92"/>
      <c r="G35" s="13" t="s">
        <v>0</v>
      </c>
      <c r="H35" s="224">
        <f>IF(J34&gt;0,J35/J34,0)</f>
        <v>0</v>
      </c>
      <c r="I35" s="95"/>
      <c r="J35" s="220"/>
    </row>
    <row r="36" spans="1:10" s="123" customFormat="1" x14ac:dyDescent="0.2">
      <c r="A36" s="106" t="s">
        <v>70</v>
      </c>
      <c r="B36" s="18"/>
      <c r="C36" s="82"/>
      <c r="D36" s="82"/>
      <c r="E36" s="82"/>
      <c r="F36" s="92"/>
      <c r="G36" s="219" t="s">
        <v>0</v>
      </c>
      <c r="H36" s="225">
        <f>IF(J34&gt;0,J36/J34,0)</f>
        <v>0</v>
      </c>
      <c r="I36" s="91"/>
      <c r="J36" s="105"/>
    </row>
    <row r="37" spans="1:10" s="123" customFormat="1" x14ac:dyDescent="0.2">
      <c r="A37" s="106"/>
      <c r="B37" s="18"/>
      <c r="C37" s="82"/>
      <c r="D37" s="82"/>
      <c r="E37" s="82"/>
      <c r="F37" s="92"/>
      <c r="G37" s="219"/>
      <c r="H37" s="96"/>
      <c r="I37" s="91"/>
      <c r="J37" s="221"/>
    </row>
    <row r="38" spans="1:10" s="123" customFormat="1" x14ac:dyDescent="0.2">
      <c r="A38" s="268" t="s">
        <v>36</v>
      </c>
      <c r="B38" s="269"/>
      <c r="C38" s="269"/>
      <c r="D38" s="269"/>
      <c r="E38" s="269"/>
      <c r="F38" s="269"/>
      <c r="G38" s="281"/>
      <c r="H38" s="282"/>
      <c r="I38" s="280"/>
      <c r="J38" s="270">
        <f>J34+J35+J36</f>
        <v>0</v>
      </c>
    </row>
    <row r="39" spans="1:10" s="123" customFormat="1" ht="15" customHeight="1" x14ac:dyDescent="0.2">
      <c r="I39" s="20"/>
      <c r="J39" s="20"/>
    </row>
    <row r="40" spans="1:10" s="97" customFormat="1" ht="15" customHeight="1" x14ac:dyDescent="0.2">
      <c r="A40" s="255" t="s">
        <v>76</v>
      </c>
      <c r="B40" s="75"/>
      <c r="C40" s="75"/>
      <c r="D40" s="75"/>
      <c r="E40" s="75"/>
      <c r="F40" s="75"/>
      <c r="G40" s="173"/>
      <c r="H40" s="121" t="s">
        <v>72</v>
      </c>
      <c r="I40" s="174"/>
      <c r="J40" s="256"/>
    </row>
    <row r="41" spans="1:10" s="97" customFormat="1" ht="15" customHeight="1" x14ac:dyDescent="0.2">
      <c r="A41" s="124"/>
      <c r="B41" s="21"/>
      <c r="C41" s="21"/>
      <c r="D41" s="21"/>
      <c r="E41" s="21"/>
      <c r="F41" s="21"/>
      <c r="G41" s="257"/>
      <c r="H41" s="154" t="s">
        <v>73</v>
      </c>
      <c r="I41" s="210"/>
      <c r="J41" s="259"/>
    </row>
    <row r="42" spans="1:10" s="97" customFormat="1" ht="15" customHeight="1" x14ac:dyDescent="0.2">
      <c r="A42" s="124"/>
      <c r="B42" s="21"/>
      <c r="C42" s="21"/>
      <c r="D42" s="21"/>
      <c r="E42" s="21"/>
      <c r="F42" s="21"/>
      <c r="G42" s="257"/>
      <c r="H42" s="154" t="s">
        <v>74</v>
      </c>
      <c r="I42" s="210"/>
      <c r="J42" s="259"/>
    </row>
    <row r="43" spans="1:10" s="97" customFormat="1" ht="15" customHeight="1" x14ac:dyDescent="0.2">
      <c r="A43" s="124"/>
      <c r="B43" s="21"/>
      <c r="C43" s="21"/>
      <c r="D43" s="21"/>
      <c r="E43" s="21"/>
      <c r="F43" s="21"/>
      <c r="G43" s="257"/>
      <c r="H43" s="154" t="s">
        <v>75</v>
      </c>
      <c r="I43" s="210"/>
      <c r="J43" s="259"/>
    </row>
    <row r="44" spans="1:10" s="97" customFormat="1" ht="15" customHeight="1" x14ac:dyDescent="0.2">
      <c r="A44" s="261" t="s">
        <v>77</v>
      </c>
      <c r="B44" s="21"/>
      <c r="C44" s="21"/>
      <c r="D44" s="21"/>
      <c r="E44" s="21"/>
      <c r="F44" s="21"/>
      <c r="G44" s="257"/>
      <c r="H44" s="154"/>
      <c r="I44" s="210"/>
      <c r="J44" s="260">
        <f>J38-J40-J41-J42-J43</f>
        <v>0</v>
      </c>
    </row>
    <row r="45" spans="1:10" s="97" customFormat="1" ht="15" customHeight="1" x14ac:dyDescent="0.2">
      <c r="A45" s="124"/>
      <c r="B45" s="21"/>
      <c r="C45" s="21"/>
      <c r="D45" s="21"/>
      <c r="E45" s="21"/>
      <c r="F45" s="21"/>
      <c r="G45" s="257"/>
      <c r="H45" s="154"/>
      <c r="I45" s="210"/>
      <c r="J45" s="258"/>
    </row>
    <row r="46" spans="1:10" s="97" customFormat="1" ht="8.25" customHeight="1" x14ac:dyDescent="0.2">
      <c r="A46" s="120"/>
      <c r="B46" s="75"/>
      <c r="C46" s="75"/>
      <c r="D46" s="75"/>
      <c r="E46" s="75"/>
      <c r="F46" s="75"/>
      <c r="G46" s="173"/>
      <c r="H46" s="121"/>
      <c r="I46" s="174"/>
      <c r="J46" s="175"/>
    </row>
    <row r="47" spans="1:10" s="97" customFormat="1" ht="15" customHeight="1" x14ac:dyDescent="0.2">
      <c r="A47" s="170" t="s">
        <v>42</v>
      </c>
      <c r="B47" s="165"/>
      <c r="C47" s="165"/>
      <c r="D47" s="165"/>
      <c r="E47" s="165"/>
      <c r="F47" s="165"/>
      <c r="G47" s="165"/>
      <c r="H47" s="165"/>
      <c r="I47" s="166"/>
      <c r="J47" s="167"/>
    </row>
    <row r="48" spans="1:10" s="97" customFormat="1" ht="38.25" customHeight="1" x14ac:dyDescent="0.2">
      <c r="A48" s="359" t="s">
        <v>112</v>
      </c>
      <c r="B48" s="360"/>
      <c r="C48" s="360"/>
      <c r="D48" s="360"/>
      <c r="E48" s="360"/>
      <c r="F48" s="360"/>
      <c r="G48" s="360"/>
      <c r="H48" s="360"/>
      <c r="I48" s="360"/>
      <c r="J48" s="361"/>
    </row>
    <row r="49" spans="1:10" s="97" customFormat="1" ht="15" customHeight="1" x14ac:dyDescent="0.2">
      <c r="A49" s="159" t="s">
        <v>1</v>
      </c>
      <c r="B49" s="160"/>
      <c r="C49" s="362"/>
      <c r="D49" s="362"/>
      <c r="E49" s="362"/>
      <c r="F49" s="188"/>
      <c r="G49" s="160"/>
      <c r="H49" s="160" t="s">
        <v>101</v>
      </c>
      <c r="I49" s="171"/>
      <c r="J49" s="172"/>
    </row>
    <row r="50" spans="1:10" s="97" customFormat="1" ht="15" customHeight="1" x14ac:dyDescent="0.2">
      <c r="A50" s="159"/>
      <c r="B50" s="160"/>
      <c r="C50" s="188"/>
      <c r="D50" s="188"/>
      <c r="E50" s="188"/>
      <c r="F50" s="188"/>
      <c r="G50" s="160"/>
      <c r="H50" s="160"/>
      <c r="I50" s="171"/>
      <c r="J50" s="172"/>
    </row>
    <row r="51" spans="1:10" s="97" customFormat="1" ht="15" customHeight="1" x14ac:dyDescent="0.2">
      <c r="A51" s="159"/>
      <c r="B51" s="160"/>
      <c r="C51" s="176"/>
      <c r="D51" s="176"/>
      <c r="E51" s="176"/>
      <c r="F51" s="176"/>
      <c r="G51" s="160"/>
      <c r="H51" s="189"/>
      <c r="I51" s="190"/>
      <c r="J51" s="172"/>
    </row>
    <row r="52" spans="1:10" s="97" customFormat="1" ht="15" customHeight="1" x14ac:dyDescent="0.2">
      <c r="A52" s="159"/>
      <c r="B52" s="160"/>
      <c r="C52" s="176"/>
      <c r="D52" s="176"/>
      <c r="E52" s="176"/>
      <c r="F52" s="176"/>
      <c r="G52" s="160"/>
      <c r="H52" s="189"/>
      <c r="I52" s="189"/>
      <c r="J52" s="172"/>
    </row>
    <row r="53" spans="1:10" s="97" customFormat="1" ht="15" customHeight="1" x14ac:dyDescent="0.2">
      <c r="A53" s="252"/>
      <c r="B53" s="75"/>
      <c r="C53" s="75"/>
      <c r="D53" s="75"/>
      <c r="E53" s="75"/>
      <c r="F53" s="75"/>
      <c r="G53" s="173"/>
      <c r="H53" s="121"/>
      <c r="I53" s="174"/>
      <c r="J53" s="253"/>
    </row>
    <row r="60" spans="1:10" x14ac:dyDescent="0.2">
      <c r="J60" s="171"/>
    </row>
  </sheetData>
  <mergeCells count="14">
    <mergeCell ref="A48:J48"/>
    <mergeCell ref="C49:E49"/>
    <mergeCell ref="A4:J4"/>
    <mergeCell ref="A17:F17"/>
    <mergeCell ref="A7:C7"/>
    <mergeCell ref="D7:F7"/>
    <mergeCell ref="G7:H7"/>
    <mergeCell ref="I7:J7"/>
    <mergeCell ref="D8:F8"/>
    <mergeCell ref="G8:H8"/>
    <mergeCell ref="I8:J8"/>
    <mergeCell ref="D9:F9"/>
    <mergeCell ref="G9:H9"/>
    <mergeCell ref="I9:J9"/>
  </mergeCells>
  <phoneticPr fontId="2" type="noConversion"/>
  <printOptions horizontalCentered="1"/>
  <pageMargins left="0.59055118110236227" right="0.39370078740157483" top="0.39370078740157483" bottom="0.6692913385826772" header="0.39370078740157483" footer="0.31496062992125984"/>
  <pageSetup paperSize="9" scale="99" orientation="portrait" horizontalDpi="1200" verticalDpi="1200" r:id="rId1"/>
  <headerFooter alignWithMargins="0">
    <oddFooter>&amp;L&amp;8&amp;A&amp;C&amp;8Page &amp;P de &amp;N&amp;R&amp;8juillet 2020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/>
  <dimension ref="A1:N57"/>
  <sheetViews>
    <sheetView topLeftCell="A19" zoomScaleNormal="100" workbookViewId="0">
      <selection activeCell="M5" sqref="M5"/>
    </sheetView>
  </sheetViews>
  <sheetFormatPr baseColWidth="10" defaultRowHeight="12.75" x14ac:dyDescent="0.2"/>
  <cols>
    <col min="1" max="1" width="3.140625" style="2" customWidth="1"/>
    <col min="2" max="2" width="6.5703125" style="2" customWidth="1"/>
    <col min="3" max="4" width="9" style="2" customWidth="1"/>
    <col min="5" max="5" width="10.42578125" style="2" customWidth="1"/>
    <col min="6" max="6" width="6.7109375" style="2" customWidth="1"/>
    <col min="7" max="7" width="7.7109375" style="2" customWidth="1"/>
    <col min="8" max="8" width="13.7109375" style="2" customWidth="1"/>
    <col min="9" max="10" width="13.7109375" style="17" customWidth="1"/>
    <col min="11" max="11" width="1.7109375" style="2" customWidth="1"/>
    <col min="12" max="16384" width="11.42578125" style="2"/>
  </cols>
  <sheetData>
    <row r="1" spans="1:10" ht="74.25" customHeight="1" x14ac:dyDescent="0.25">
      <c r="C1" s="250"/>
    </row>
    <row r="2" spans="1:10" ht="23.25" customHeight="1" x14ac:dyDescent="0.25">
      <c r="C2" s="230"/>
    </row>
    <row r="3" spans="1:10" s="1" customFormat="1" ht="4.5" customHeight="1" x14ac:dyDescent="0.2">
      <c r="A3" s="145"/>
      <c r="B3" s="146"/>
      <c r="C3" s="229"/>
      <c r="D3" s="147"/>
      <c r="E3" s="147"/>
      <c r="F3" s="148"/>
      <c r="G3" s="146"/>
      <c r="H3" s="146"/>
      <c r="I3" s="149"/>
      <c r="J3" s="150"/>
    </row>
    <row r="4" spans="1:10" s="34" customFormat="1" ht="18" customHeight="1" x14ac:dyDescent="0.25">
      <c r="A4" s="302" t="s">
        <v>123</v>
      </c>
      <c r="B4" s="303"/>
      <c r="C4" s="303"/>
      <c r="D4" s="303"/>
      <c r="E4" s="303"/>
      <c r="F4" s="303"/>
      <c r="G4" s="303"/>
      <c r="H4" s="303"/>
      <c r="I4" s="303"/>
      <c r="J4" s="304"/>
    </row>
    <row r="5" spans="1:10" s="1" customFormat="1" ht="18" customHeight="1" x14ac:dyDescent="0.2">
      <c r="A5" s="237" t="s">
        <v>78</v>
      </c>
      <c r="B5" s="4"/>
      <c r="C5" s="36"/>
      <c r="D5" s="36"/>
      <c r="E5" s="36"/>
      <c r="F5" s="37"/>
      <c r="G5" s="4"/>
      <c r="H5" s="4"/>
      <c r="I5" s="15"/>
      <c r="J5" s="38"/>
    </row>
    <row r="6" spans="1:10" ht="5.0999999999999996" customHeight="1" x14ac:dyDescent="0.2">
      <c r="A6" s="44"/>
      <c r="B6" s="12"/>
      <c r="C6" s="12"/>
      <c r="D6" s="12"/>
      <c r="E6" s="12"/>
      <c r="F6" s="12"/>
      <c r="G6" s="12"/>
      <c r="H6" s="12"/>
      <c r="I6" s="45"/>
      <c r="J6" s="46"/>
    </row>
    <row r="7" spans="1:10" s="238" customFormat="1" ht="15.75" customHeight="1" x14ac:dyDescent="0.2">
      <c r="A7" s="343" t="s">
        <v>20</v>
      </c>
      <c r="B7" s="344"/>
      <c r="C7" s="344"/>
      <c r="D7" s="363"/>
      <c r="E7" s="363"/>
      <c r="F7" s="363"/>
      <c r="G7" s="364" t="s">
        <v>38</v>
      </c>
      <c r="H7" s="364"/>
      <c r="I7" s="365"/>
      <c r="J7" s="366"/>
    </row>
    <row r="8" spans="1:10" s="238" customFormat="1" ht="15.75" customHeight="1" x14ac:dyDescent="0.2">
      <c r="A8" s="239" t="s">
        <v>46</v>
      </c>
      <c r="B8" s="231"/>
      <c r="C8" s="231"/>
      <c r="D8" s="367"/>
      <c r="E8" s="367"/>
      <c r="F8" s="367"/>
      <c r="G8" s="364" t="s">
        <v>47</v>
      </c>
      <c r="H8" s="364"/>
      <c r="I8" s="368"/>
      <c r="J8" s="369"/>
    </row>
    <row r="9" spans="1:10" s="238" customFormat="1" ht="15" customHeight="1" x14ac:dyDescent="0.2">
      <c r="A9" s="239" t="s">
        <v>8</v>
      </c>
      <c r="B9" s="231"/>
      <c r="C9" s="231"/>
      <c r="D9" s="367"/>
      <c r="E9" s="367"/>
      <c r="F9" s="367"/>
      <c r="G9" s="370" t="s">
        <v>22</v>
      </c>
      <c r="H9" s="370"/>
      <c r="I9" s="371"/>
      <c r="J9" s="372"/>
    </row>
    <row r="10" spans="1:10" s="238" customFormat="1" ht="5.0999999999999996" customHeight="1" x14ac:dyDescent="0.2">
      <c r="A10" s="240"/>
      <c r="B10" s="232"/>
      <c r="C10" s="232"/>
      <c r="D10" s="232"/>
      <c r="E10" s="232"/>
      <c r="F10" s="232"/>
      <c r="G10" s="232"/>
      <c r="H10" s="232"/>
      <c r="I10" s="241"/>
      <c r="J10" s="242"/>
    </row>
    <row r="11" spans="1:10" s="238" customFormat="1" ht="5.0999999999999996" customHeight="1" x14ac:dyDescent="0.2">
      <c r="A11" s="243"/>
      <c r="B11" s="244"/>
      <c r="C11" s="244"/>
      <c r="D11" s="244"/>
      <c r="E11" s="244"/>
      <c r="F11" s="244"/>
      <c r="G11" s="244"/>
      <c r="H11" s="244"/>
      <c r="I11" s="245"/>
      <c r="J11" s="246"/>
    </row>
    <row r="12" spans="1:10" s="238" customFormat="1" ht="16.5" customHeight="1" x14ac:dyDescent="0.2">
      <c r="A12" s="35" t="s">
        <v>44</v>
      </c>
      <c r="B12" s="231"/>
      <c r="C12" s="231"/>
      <c r="D12" s="231"/>
      <c r="E12" s="231"/>
      <c r="F12" s="231"/>
      <c r="G12" s="231"/>
      <c r="H12" s="231"/>
      <c r="I12" s="143"/>
      <c r="J12" s="247"/>
    </row>
    <row r="13" spans="1:10" s="123" customFormat="1" ht="5.0999999999999996" customHeight="1" x14ac:dyDescent="0.2">
      <c r="A13" s="254"/>
      <c r="B13" s="235"/>
      <c r="C13" s="235"/>
      <c r="D13" s="235"/>
      <c r="E13" s="235"/>
      <c r="F13" s="235"/>
      <c r="G13" s="235"/>
      <c r="H13" s="235"/>
      <c r="I13" s="251"/>
      <c r="J13" s="236"/>
    </row>
    <row r="14" spans="1:10" s="123" customFormat="1" ht="5.0999999999999996" customHeight="1" x14ac:dyDescent="0.2">
      <c r="I14" s="20"/>
      <c r="J14" s="20"/>
    </row>
    <row r="15" spans="1:10" s="77" customFormat="1" ht="15" customHeight="1" x14ac:dyDescent="0.2">
      <c r="A15" s="132" t="s">
        <v>79</v>
      </c>
      <c r="B15" s="233"/>
      <c r="C15" s="233"/>
      <c r="D15" s="233"/>
      <c r="E15" s="233"/>
      <c r="F15" s="233"/>
      <c r="G15" s="233"/>
      <c r="H15" s="233"/>
      <c r="I15" s="234"/>
      <c r="J15" s="262"/>
    </row>
    <row r="16" spans="1:10" s="77" customFormat="1" ht="15" customHeight="1" x14ac:dyDescent="0.2">
      <c r="A16" s="345" t="s">
        <v>4</v>
      </c>
      <c r="B16" s="346"/>
      <c r="C16" s="346"/>
      <c r="D16" s="346"/>
      <c r="E16" s="346"/>
      <c r="F16" s="347"/>
      <c r="G16" s="81" t="s">
        <v>5</v>
      </c>
      <c r="H16" s="81" t="s">
        <v>6</v>
      </c>
      <c r="I16" s="81" t="s">
        <v>7</v>
      </c>
      <c r="J16" s="81" t="s">
        <v>49</v>
      </c>
    </row>
    <row r="17" spans="1:14" s="77" customFormat="1" ht="15" customHeight="1" x14ac:dyDescent="0.2">
      <c r="A17" s="103" t="s">
        <v>82</v>
      </c>
      <c r="B17" s="82"/>
      <c r="C17" s="83"/>
      <c r="D17" s="83"/>
      <c r="E17" s="83"/>
      <c r="F17" s="84"/>
      <c r="G17" s="85"/>
      <c r="H17" s="86"/>
      <c r="I17" s="87"/>
      <c r="J17" s="87"/>
    </row>
    <row r="18" spans="1:14" s="77" customFormat="1" ht="15" customHeight="1" x14ac:dyDescent="0.2">
      <c r="A18" s="104"/>
      <c r="B18" s="78" t="s">
        <v>96</v>
      </c>
      <c r="C18" s="78"/>
      <c r="D18" s="78"/>
      <c r="E18" s="78" t="s">
        <v>94</v>
      </c>
      <c r="F18" s="89"/>
      <c r="G18" s="13" t="s">
        <v>83</v>
      </c>
      <c r="H18" s="90"/>
      <c r="I18" s="91">
        <f>IF(H18&lt;&gt;0,J18/H18,0)</f>
        <v>0</v>
      </c>
      <c r="J18" s="105"/>
      <c r="N18" s="78"/>
    </row>
    <row r="19" spans="1:14" s="77" customFormat="1" ht="15" customHeight="1" x14ac:dyDescent="0.2">
      <c r="A19" s="104"/>
      <c r="B19" s="78"/>
      <c r="C19" s="78"/>
      <c r="D19" s="78"/>
      <c r="E19" s="78" t="s">
        <v>95</v>
      </c>
      <c r="F19" s="89"/>
      <c r="G19" s="13" t="s">
        <v>83</v>
      </c>
      <c r="H19" s="90"/>
      <c r="I19" s="91">
        <f>IF(H19&lt;&gt;0,J19/H19,0)</f>
        <v>0</v>
      </c>
      <c r="J19" s="105"/>
    </row>
    <row r="20" spans="1:14" s="77" customFormat="1" ht="15" customHeight="1" x14ac:dyDescent="0.2">
      <c r="A20" s="104"/>
      <c r="B20" s="78" t="s">
        <v>97</v>
      </c>
      <c r="C20" s="78"/>
      <c r="D20" s="78"/>
      <c r="E20" s="78" t="s">
        <v>94</v>
      </c>
      <c r="F20" s="89"/>
      <c r="G20" s="13" t="s">
        <v>83</v>
      </c>
      <c r="H20" s="90"/>
      <c r="I20" s="91">
        <f>IF(H20&lt;&gt;0,J20/H20,0)</f>
        <v>0</v>
      </c>
      <c r="J20" s="105"/>
      <c r="N20" s="78"/>
    </row>
    <row r="21" spans="1:14" s="77" customFormat="1" ht="15" customHeight="1" x14ac:dyDescent="0.2">
      <c r="A21" s="104"/>
      <c r="B21" s="78"/>
      <c r="C21" s="78"/>
      <c r="D21" s="78"/>
      <c r="E21" s="78" t="s">
        <v>95</v>
      </c>
      <c r="F21" s="89"/>
      <c r="G21" s="13" t="s">
        <v>83</v>
      </c>
      <c r="H21" s="90"/>
      <c r="I21" s="91"/>
      <c r="J21" s="105"/>
    </row>
    <row r="22" spans="1:14" s="77" customFormat="1" ht="15" customHeight="1" x14ac:dyDescent="0.2">
      <c r="A22" s="104"/>
      <c r="B22" s="78" t="s">
        <v>93</v>
      </c>
      <c r="C22" s="78"/>
      <c r="D22" s="78"/>
      <c r="E22" s="78" t="s">
        <v>94</v>
      </c>
      <c r="F22" s="89"/>
      <c r="G22" s="13" t="s">
        <v>83</v>
      </c>
      <c r="H22" s="90"/>
      <c r="I22" s="91"/>
      <c r="J22" s="105"/>
      <c r="N22" s="78"/>
    </row>
    <row r="23" spans="1:14" s="77" customFormat="1" ht="15" customHeight="1" x14ac:dyDescent="0.2">
      <c r="A23" s="104"/>
      <c r="B23" s="263"/>
      <c r="C23" s="78"/>
      <c r="D23" s="78"/>
      <c r="E23" s="78" t="s">
        <v>95</v>
      </c>
      <c r="F23" s="89"/>
      <c r="G23" s="13" t="s">
        <v>83</v>
      </c>
      <c r="H23" s="90"/>
      <c r="I23" s="91">
        <f>IF(H23&lt;&gt;0,J23/H23,0)</f>
        <v>0</v>
      </c>
      <c r="J23" s="105"/>
    </row>
    <row r="24" spans="1:14" s="77" customFormat="1" ht="15" customHeight="1" x14ac:dyDescent="0.2">
      <c r="A24" s="106" t="s">
        <v>84</v>
      </c>
      <c r="B24" s="82"/>
      <c r="C24" s="82"/>
      <c r="D24" s="82"/>
      <c r="E24" s="82"/>
      <c r="F24" s="92"/>
      <c r="G24" s="13"/>
      <c r="H24" s="93"/>
      <c r="I24" s="91"/>
      <c r="J24" s="107"/>
    </row>
    <row r="25" spans="1:14" s="77" customFormat="1" ht="15" customHeight="1" x14ac:dyDescent="0.2">
      <c r="A25" s="104"/>
      <c r="B25" s="78" t="s">
        <v>33</v>
      </c>
      <c r="C25" s="78"/>
      <c r="D25" s="78"/>
      <c r="E25" s="78"/>
      <c r="F25" s="89"/>
      <c r="G25" s="13" t="s">
        <v>69</v>
      </c>
      <c r="H25" s="90"/>
      <c r="I25" s="91">
        <f>IF(H25&lt;&gt;0,J25/H25,0)</f>
        <v>0</v>
      </c>
      <c r="J25" s="105"/>
    </row>
    <row r="26" spans="1:14" s="77" customFormat="1" ht="15" customHeight="1" x14ac:dyDescent="0.2">
      <c r="A26" s="104"/>
      <c r="B26" s="78" t="s">
        <v>85</v>
      </c>
      <c r="C26" s="78"/>
      <c r="D26" s="78"/>
      <c r="E26" s="78"/>
      <c r="F26" s="89"/>
      <c r="G26" s="13" t="s">
        <v>69</v>
      </c>
      <c r="H26" s="90"/>
      <c r="I26" s="91">
        <f>IF(H26&lt;&gt;0,J26/H26,0)</f>
        <v>0</v>
      </c>
      <c r="J26" s="105"/>
      <c r="N26" s="78"/>
    </row>
    <row r="27" spans="1:14" s="77" customFormat="1" ht="15" customHeight="1" x14ac:dyDescent="0.2">
      <c r="A27" s="106" t="s">
        <v>86</v>
      </c>
      <c r="B27" s="82"/>
      <c r="C27" s="82"/>
      <c r="D27" s="82"/>
      <c r="E27" s="82"/>
      <c r="F27" s="92"/>
      <c r="G27" s="13"/>
      <c r="H27" s="93"/>
      <c r="I27" s="91"/>
      <c r="J27" s="107"/>
      <c r="N27" s="78"/>
    </row>
    <row r="28" spans="1:14" s="77" customFormat="1" ht="15" customHeight="1" x14ac:dyDescent="0.2">
      <c r="A28" s="104"/>
      <c r="B28" s="78" t="s">
        <v>33</v>
      </c>
      <c r="C28" s="78"/>
      <c r="D28" s="78"/>
      <c r="E28" s="78"/>
      <c r="F28" s="89"/>
      <c r="G28" s="13" t="s">
        <v>34</v>
      </c>
      <c r="H28" s="90"/>
      <c r="I28" s="91">
        <f>IF(H28&lt;&gt;0,J28/H28,0)</f>
        <v>0</v>
      </c>
      <c r="J28" s="105"/>
    </row>
    <row r="29" spans="1:14" s="77" customFormat="1" ht="15" customHeight="1" x14ac:dyDescent="0.2">
      <c r="A29" s="104"/>
      <c r="B29" s="78" t="s">
        <v>93</v>
      </c>
      <c r="C29" s="78"/>
      <c r="D29" s="78"/>
      <c r="E29" s="78"/>
      <c r="F29" s="89"/>
      <c r="G29" s="13" t="s">
        <v>34</v>
      </c>
      <c r="H29" s="90"/>
      <c r="I29" s="91">
        <f>IF(H29&lt;&gt;0,J29/H29,0)</f>
        <v>0</v>
      </c>
      <c r="J29" s="105"/>
    </row>
    <row r="30" spans="1:14" s="77" customFormat="1" ht="15" customHeight="1" x14ac:dyDescent="0.2">
      <c r="A30" s="106" t="s">
        <v>87</v>
      </c>
      <c r="B30" s="82"/>
      <c r="C30" s="82"/>
      <c r="D30" s="82"/>
      <c r="E30" s="82"/>
      <c r="F30" s="92"/>
      <c r="G30" s="13"/>
      <c r="H30" s="93"/>
      <c r="I30" s="91"/>
      <c r="J30" s="107"/>
    </row>
    <row r="31" spans="1:14" s="77" customFormat="1" ht="15" customHeight="1" x14ac:dyDescent="0.2">
      <c r="A31" s="104"/>
      <c r="B31" s="215"/>
      <c r="C31" s="215"/>
      <c r="D31" s="215"/>
      <c r="E31" s="215"/>
      <c r="F31" s="89"/>
      <c r="G31" s="264"/>
      <c r="H31" s="90"/>
      <c r="I31" s="91">
        <f>IF(H31&lt;&gt;0,J31/H31,0)</f>
        <v>0</v>
      </c>
      <c r="J31" s="105"/>
    </row>
    <row r="32" spans="1:14" s="77" customFormat="1" ht="15" customHeight="1" x14ac:dyDescent="0.2">
      <c r="A32" s="104"/>
      <c r="B32" s="78"/>
      <c r="C32" s="78"/>
      <c r="D32" s="78"/>
      <c r="E32" s="78"/>
      <c r="F32" s="89"/>
      <c r="G32" s="94"/>
      <c r="H32" s="218"/>
      <c r="I32" s="265"/>
      <c r="J32" s="221"/>
    </row>
    <row r="33" spans="1:10" s="77" customFormat="1" ht="15" customHeight="1" x14ac:dyDescent="0.2">
      <c r="A33" s="108"/>
      <c r="B33" s="222" t="s">
        <v>107</v>
      </c>
      <c r="C33" s="217"/>
      <c r="D33" s="217"/>
      <c r="E33" s="217"/>
      <c r="F33" s="29"/>
      <c r="G33" s="94"/>
      <c r="H33" s="218"/>
      <c r="I33" s="30"/>
      <c r="J33" s="223">
        <f>SUM(J18:J32)</f>
        <v>0</v>
      </c>
    </row>
    <row r="34" spans="1:10" s="77" customFormat="1" ht="15" customHeight="1" x14ac:dyDescent="0.2">
      <c r="A34" s="106" t="s">
        <v>109</v>
      </c>
      <c r="B34" s="82"/>
      <c r="C34" s="82"/>
      <c r="D34" s="82"/>
      <c r="E34" s="82"/>
      <c r="F34" s="92"/>
      <c r="G34" s="13" t="s">
        <v>0</v>
      </c>
      <c r="H34" s="224">
        <f>IF(J33&gt;0,J34/J33,0)</f>
        <v>0</v>
      </c>
      <c r="I34" s="95"/>
      <c r="J34" s="220"/>
    </row>
    <row r="35" spans="1:10" s="77" customFormat="1" ht="15" customHeight="1" x14ac:dyDescent="0.2">
      <c r="A35" s="106" t="s">
        <v>70</v>
      </c>
      <c r="B35" s="18"/>
      <c r="C35" s="82"/>
      <c r="D35" s="82"/>
      <c r="E35" s="82"/>
      <c r="F35" s="92"/>
      <c r="G35" s="219" t="s">
        <v>0</v>
      </c>
      <c r="H35" s="225">
        <f>IF(J33&gt;0,J35/J33,0)</f>
        <v>0</v>
      </c>
      <c r="I35" s="91"/>
      <c r="J35" s="105"/>
    </row>
    <row r="36" spans="1:10" s="77" customFormat="1" ht="15" customHeight="1" x14ac:dyDescent="0.2">
      <c r="A36" s="106"/>
      <c r="B36" s="18"/>
      <c r="C36" s="82"/>
      <c r="D36" s="82"/>
      <c r="E36" s="82"/>
      <c r="F36" s="92"/>
      <c r="G36" s="219"/>
      <c r="H36" s="96"/>
      <c r="I36" s="91"/>
      <c r="J36" s="221"/>
    </row>
    <row r="37" spans="1:10" s="77" customFormat="1" ht="15" customHeight="1" x14ac:dyDescent="0.2">
      <c r="A37" s="120" t="s">
        <v>36</v>
      </c>
      <c r="B37" s="75"/>
      <c r="C37" s="75"/>
      <c r="D37" s="75"/>
      <c r="E37" s="75"/>
      <c r="F37" s="76"/>
      <c r="G37" s="125"/>
      <c r="H37" s="126"/>
      <c r="I37" s="127"/>
      <c r="J37" s="128">
        <f>J33+J34+J35</f>
        <v>0</v>
      </c>
    </row>
    <row r="38" spans="1:10" s="97" customFormat="1" ht="15" customHeight="1" x14ac:dyDescent="0.2">
      <c r="A38" s="252"/>
      <c r="B38" s="75"/>
      <c r="C38" s="75"/>
      <c r="D38" s="75"/>
      <c r="E38" s="75"/>
      <c r="F38" s="75"/>
      <c r="G38" s="173"/>
      <c r="H38" s="121"/>
      <c r="I38" s="174"/>
      <c r="J38" s="253"/>
    </row>
    <row r="39" spans="1:10" s="158" customFormat="1" ht="12.75" customHeight="1" x14ac:dyDescent="0.2">
      <c r="A39" s="170" t="s">
        <v>43</v>
      </c>
      <c r="B39" s="165"/>
      <c r="C39" s="165"/>
      <c r="D39" s="165"/>
      <c r="E39" s="165"/>
      <c r="F39" s="165"/>
      <c r="G39" s="165"/>
      <c r="H39" s="165"/>
      <c r="I39" s="166"/>
      <c r="J39" s="167"/>
    </row>
    <row r="40" spans="1:10" s="158" customFormat="1" ht="12.75" customHeight="1" x14ac:dyDescent="0.2">
      <c r="A40" s="373" t="s">
        <v>18</v>
      </c>
      <c r="B40" s="374"/>
      <c r="C40" s="374"/>
      <c r="D40" s="374"/>
      <c r="E40" s="374"/>
      <c r="F40" s="374"/>
      <c r="G40" s="374"/>
      <c r="H40" s="374"/>
      <c r="I40" s="374"/>
      <c r="J40" s="375"/>
    </row>
    <row r="41" spans="1:10" s="158" customFormat="1" ht="5.0999999999999996" customHeight="1" x14ac:dyDescent="0.2">
      <c r="A41" s="65"/>
      <c r="B41" s="160"/>
      <c r="C41" s="160"/>
      <c r="D41" s="160"/>
      <c r="E41" s="160"/>
      <c r="F41" s="160"/>
      <c r="G41" s="160"/>
      <c r="H41" s="160"/>
      <c r="I41" s="171"/>
      <c r="J41" s="172"/>
    </row>
    <row r="42" spans="1:10" s="169" customFormat="1" ht="12.75" customHeight="1" x14ac:dyDescent="0.2">
      <c r="A42" s="155"/>
      <c r="B42" s="376" t="s">
        <v>102</v>
      </c>
      <c r="C42" s="376"/>
      <c r="D42" s="376"/>
      <c r="E42" s="376"/>
      <c r="F42" s="376"/>
      <c r="G42" s="376"/>
      <c r="H42" s="376"/>
      <c r="I42" s="376"/>
      <c r="J42" s="377"/>
    </row>
    <row r="43" spans="1:10" s="158" customFormat="1" ht="5.0999999999999996" customHeight="1" x14ac:dyDescent="0.2">
      <c r="A43" s="109"/>
      <c r="B43" s="176"/>
      <c r="C43" s="176"/>
      <c r="D43" s="176"/>
      <c r="E43" s="176"/>
      <c r="F43" s="176"/>
      <c r="G43" s="176"/>
      <c r="H43" s="176"/>
      <c r="I43" s="177"/>
      <c r="J43" s="178"/>
    </row>
    <row r="44" spans="1:10" s="169" customFormat="1" ht="12.75" customHeight="1" x14ac:dyDescent="0.2">
      <c r="A44" s="155"/>
      <c r="B44" s="378" t="s">
        <v>103</v>
      </c>
      <c r="C44" s="378"/>
      <c r="D44" s="378"/>
      <c r="E44" s="378"/>
      <c r="F44" s="378"/>
      <c r="G44" s="378"/>
      <c r="H44" s="378"/>
      <c r="I44" s="378"/>
      <c r="J44" s="379"/>
    </row>
    <row r="45" spans="1:10" s="169" customFormat="1" ht="5.0999999999999996" customHeight="1" x14ac:dyDescent="0.2">
      <c r="A45" s="179"/>
      <c r="B45" s="28"/>
      <c r="C45" s="28"/>
      <c r="D45" s="28"/>
      <c r="E45" s="28"/>
      <c r="F45" s="28"/>
      <c r="G45" s="28"/>
      <c r="H45" s="28"/>
      <c r="I45" s="180"/>
      <c r="J45" s="168"/>
    </row>
    <row r="46" spans="1:10" s="169" customFormat="1" ht="12.75" customHeight="1" x14ac:dyDescent="0.2">
      <c r="A46" s="380" t="s">
        <v>80</v>
      </c>
      <c r="B46" s="381"/>
      <c r="C46" s="381"/>
      <c r="D46" s="381"/>
      <c r="E46" s="381"/>
      <c r="F46" s="381"/>
      <c r="G46" s="381"/>
      <c r="H46" s="381"/>
      <c r="I46" s="381"/>
      <c r="J46" s="382"/>
    </row>
    <row r="47" spans="1:10" s="169" customFormat="1" ht="12.75" customHeight="1" x14ac:dyDescent="0.2">
      <c r="A47" s="179" t="s">
        <v>37</v>
      </c>
      <c r="B47" s="28"/>
      <c r="C47" s="28"/>
      <c r="D47" s="28"/>
      <c r="E47" s="28"/>
      <c r="F47" s="28"/>
      <c r="G47" s="28"/>
      <c r="H47" s="28"/>
      <c r="I47" s="180"/>
      <c r="J47" s="168"/>
    </row>
    <row r="48" spans="1:10" s="169" customFormat="1" ht="9.75" customHeight="1" x14ac:dyDescent="0.2">
      <c r="A48" s="179"/>
      <c r="B48" s="28"/>
      <c r="C48" s="28"/>
      <c r="D48" s="28"/>
      <c r="E48" s="28"/>
      <c r="F48" s="28"/>
      <c r="G48" s="28"/>
      <c r="H48" s="28"/>
      <c r="I48" s="180"/>
      <c r="J48" s="168"/>
    </row>
    <row r="49" spans="1:10" s="169" customFormat="1" ht="12.75" customHeight="1" x14ac:dyDescent="0.2">
      <c r="A49" s="179" t="s">
        <v>1</v>
      </c>
      <c r="B49" s="28"/>
      <c r="C49" s="383"/>
      <c r="D49" s="383"/>
      <c r="E49" s="383"/>
      <c r="F49" s="383"/>
      <c r="G49" s="384" t="s">
        <v>23</v>
      </c>
      <c r="H49" s="384"/>
      <c r="I49" s="181"/>
      <c r="J49" s="182"/>
    </row>
    <row r="50" spans="1:10" s="169" customFormat="1" ht="12.75" customHeight="1" x14ac:dyDescent="0.2">
      <c r="A50" s="179"/>
      <c r="B50" s="28"/>
      <c r="C50" s="28"/>
      <c r="D50" s="28"/>
      <c r="E50" s="28"/>
      <c r="F50" s="28"/>
      <c r="G50" s="28"/>
      <c r="H50" s="28"/>
      <c r="I50" s="180"/>
      <c r="J50" s="168"/>
    </row>
    <row r="51" spans="1:10" s="169" customFormat="1" ht="12.75" customHeight="1" x14ac:dyDescent="0.2">
      <c r="A51" s="179" t="s">
        <v>1</v>
      </c>
      <c r="B51" s="28"/>
      <c r="C51" s="383"/>
      <c r="D51" s="383"/>
      <c r="E51" s="383"/>
      <c r="F51" s="383"/>
      <c r="G51" s="384" t="s">
        <v>13</v>
      </c>
      <c r="H51" s="384"/>
      <c r="I51" s="181"/>
      <c r="J51" s="182"/>
    </row>
    <row r="52" spans="1:10" s="169" customFormat="1" ht="12.75" customHeight="1" x14ac:dyDescent="0.2">
      <c r="A52" s="179"/>
      <c r="B52" s="28"/>
      <c r="C52" s="28"/>
      <c r="D52" s="28"/>
      <c r="E52" s="28"/>
      <c r="F52" s="28"/>
      <c r="G52" s="28"/>
      <c r="H52" s="28"/>
      <c r="I52" s="180"/>
      <c r="J52" s="168"/>
    </row>
    <row r="53" spans="1:10" s="169" customFormat="1" ht="12.75" customHeight="1" x14ac:dyDescent="0.2">
      <c r="A53" s="179" t="s">
        <v>2</v>
      </c>
      <c r="B53" s="28"/>
      <c r="C53" s="383"/>
      <c r="D53" s="383"/>
      <c r="E53" s="383"/>
      <c r="F53" s="383"/>
      <c r="G53" s="384" t="s">
        <v>81</v>
      </c>
      <c r="H53" s="384"/>
      <c r="I53" s="181"/>
      <c r="J53" s="182"/>
    </row>
    <row r="54" spans="1:10" s="169" customFormat="1" ht="5.0999999999999996" customHeight="1" x14ac:dyDescent="0.2">
      <c r="A54" s="179"/>
      <c r="B54" s="28"/>
      <c r="C54" s="183"/>
      <c r="D54" s="183"/>
      <c r="E54" s="183"/>
      <c r="F54" s="183"/>
      <c r="G54" s="28"/>
      <c r="H54" s="28"/>
      <c r="I54" s="180"/>
      <c r="J54" s="168"/>
    </row>
    <row r="55" spans="1:10" s="158" customFormat="1" ht="12.75" customHeight="1" x14ac:dyDescent="0.2">
      <c r="A55" s="184" t="s">
        <v>17</v>
      </c>
      <c r="B55" s="185"/>
      <c r="C55" s="185"/>
      <c r="D55" s="185"/>
      <c r="E55" s="185"/>
      <c r="F55" s="185"/>
      <c r="G55" s="185"/>
      <c r="H55" s="185"/>
      <c r="I55" s="186"/>
      <c r="J55" s="187"/>
    </row>
    <row r="56" spans="1:10" s="158" customFormat="1" ht="12.75" customHeight="1" x14ac:dyDescent="0.2">
      <c r="A56" s="385"/>
      <c r="B56" s="386"/>
      <c r="C56" s="386"/>
      <c r="D56" s="386"/>
      <c r="E56" s="386"/>
      <c r="F56" s="386"/>
      <c r="G56" s="386"/>
      <c r="H56" s="386"/>
      <c r="I56" s="386"/>
      <c r="J56" s="387"/>
    </row>
    <row r="57" spans="1:10" s="158" customFormat="1" ht="5.0999999999999996" customHeight="1" x14ac:dyDescent="0.2">
      <c r="A57" s="161"/>
      <c r="B57" s="162"/>
      <c r="C57" s="162"/>
      <c r="D57" s="162"/>
      <c r="E57" s="162"/>
      <c r="F57" s="162"/>
      <c r="G57" s="162"/>
      <c r="H57" s="162"/>
      <c r="I57" s="163"/>
      <c r="J57" s="164"/>
    </row>
  </sheetData>
  <mergeCells count="23">
    <mergeCell ref="A56:J56"/>
    <mergeCell ref="C49:F49"/>
    <mergeCell ref="G49:H49"/>
    <mergeCell ref="C51:F51"/>
    <mergeCell ref="G51:H51"/>
    <mergeCell ref="B42:J42"/>
    <mergeCell ref="B44:J44"/>
    <mergeCell ref="A46:J46"/>
    <mergeCell ref="C53:F53"/>
    <mergeCell ref="G53:H53"/>
    <mergeCell ref="D8:F8"/>
    <mergeCell ref="G8:H8"/>
    <mergeCell ref="I8:J8"/>
    <mergeCell ref="A40:J40"/>
    <mergeCell ref="D9:F9"/>
    <mergeCell ref="G9:H9"/>
    <mergeCell ref="I9:J9"/>
    <mergeCell ref="A16:F16"/>
    <mergeCell ref="A4:J4"/>
    <mergeCell ref="A7:C7"/>
    <mergeCell ref="D7:F7"/>
    <mergeCell ref="G7:H7"/>
    <mergeCell ref="I7:J7"/>
  </mergeCells>
  <phoneticPr fontId="2" type="noConversion"/>
  <printOptions horizontalCentered="1"/>
  <pageMargins left="0.59055118110236227" right="0.39370078740157483" top="0.39370078740157483" bottom="0.6692913385826772" header="0.39370078740157483" footer="0.31496062992125984"/>
  <pageSetup paperSize="9" scale="99" orientation="portrait" horizontalDpi="1200" verticalDpi="1200" r:id="rId1"/>
  <headerFooter alignWithMargins="0">
    <oddFooter>&amp;L&amp;8&amp;A&amp;C&amp;8Page &amp;P de &amp;N&amp;R&amp;8juillet 2020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7" r:id="rId4" name="Check Box 3">
              <controlPr defaultSize="0" autoFill="0" autoLine="0" autoPict="0">
                <anchor moveWithCells="1">
                  <from>
                    <xdr:col>0</xdr:col>
                    <xdr:colOff>9525</xdr:colOff>
                    <xdr:row>40</xdr:row>
                    <xdr:rowOff>19050</xdr:rowOff>
                  </from>
                  <to>
                    <xdr:col>1</xdr:col>
                    <xdr:colOff>104775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8" r:id="rId5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42</xdr:row>
                    <xdr:rowOff>38100</xdr:rowOff>
                  </from>
                  <to>
                    <xdr:col>1</xdr:col>
                    <xdr:colOff>95250</xdr:colOff>
                    <xdr:row>44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Formulaire VD01-INF</vt:lpstr>
      <vt:lpstr>Formulaire VD02-INF</vt:lpstr>
      <vt:lpstr>Formulaire VD03-INF</vt:lpstr>
      <vt:lpstr>'Formulaire VD01-INF'!Zone_d_impression</vt:lpstr>
      <vt:lpstr>'Formulaire VD02-INF'!Zone_d_impression</vt:lpstr>
    </vt:vector>
  </TitlesOfParts>
  <Company>SFF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Eyer</dc:creator>
  <cp:lastModifiedBy>Catherine de Rivaz Gilliéron</cp:lastModifiedBy>
  <cp:lastPrinted>2020-07-02T12:25:03Z</cp:lastPrinted>
  <dcterms:created xsi:type="dcterms:W3CDTF">2007-10-24T08:27:56Z</dcterms:created>
  <dcterms:modified xsi:type="dcterms:W3CDTF">2020-07-02T12:25:51Z</dcterms:modified>
</cp:coreProperties>
</file>