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2 VOTATIONS FEDERALES ET CANTONALES\Votations 2026\260308 - 8 mars 2026\05_Instructions, protocoles et PV\02_Protocoles et PV\"/>
    </mc:Choice>
  </mc:AlternateContent>
  <xr:revisionPtr revIDLastSave="0" documentId="13_ncr:1_{ACCAC5EB-4D06-44D3-9A5B-C07D2B8D17F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vierge" sheetId="4" r:id="rId1"/>
    <sheet name="avec formules de calcul" sheetId="5" r:id="rId2"/>
  </sheets>
  <definedNames>
    <definedName name="_xlnm.Print_Area" localSheetId="1">'avec formules de calcul'!$A$1:$M$49</definedName>
    <definedName name="_xlnm.Print_Area" localSheetId="0">vierge!$A$1:$L$49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5" l="1"/>
  <c r="D36" i="5"/>
  <c r="L36" i="5"/>
  <c r="J36" i="5"/>
  <c r="H36" i="5"/>
  <c r="B36" i="5"/>
  <c r="B31" i="5"/>
  <c r="L47" i="5"/>
  <c r="L46" i="5"/>
  <c r="L44" i="5"/>
  <c r="L43" i="5"/>
  <c r="L42" i="5"/>
  <c r="L41" i="5"/>
  <c r="J47" i="5"/>
  <c r="J46" i="5"/>
  <c r="J44" i="5"/>
  <c r="J43" i="5"/>
  <c r="J42" i="5"/>
  <c r="J41" i="5"/>
  <c r="H41" i="5"/>
  <c r="H47" i="5"/>
  <c r="H46" i="5"/>
  <c r="H44" i="5"/>
  <c r="H43" i="5"/>
  <c r="H42" i="5"/>
  <c r="F48" i="5"/>
  <c r="F47" i="5"/>
  <c r="F46" i="5"/>
  <c r="D48" i="5"/>
  <c r="D47" i="5"/>
  <c r="D46" i="5"/>
  <c r="B48" i="5"/>
  <c r="B47" i="5"/>
  <c r="B46" i="5"/>
  <c r="B44" i="5"/>
  <c r="B43" i="5"/>
  <c r="B42" i="5"/>
  <c r="B41" i="5"/>
  <c r="B40" i="5"/>
  <c r="L31" i="5"/>
  <c r="J31" i="5"/>
  <c r="H31" i="5"/>
  <c r="B18" i="5" l="1"/>
  <c r="B12" i="5"/>
  <c r="A2" i="5"/>
  <c r="B24" i="5" l="1"/>
  <c r="B25" i="5" s="1"/>
  <c r="J40" i="5"/>
  <c r="H40" i="5"/>
  <c r="J24" i="5"/>
  <c r="L40" i="5"/>
  <c r="H24" i="5"/>
  <c r="H25" i="5" s="1"/>
  <c r="L24" i="5"/>
  <c r="B19" i="5"/>
  <c r="L25" i="5" l="1"/>
  <c r="J25" i="5"/>
</calcChain>
</file>

<file path=xl/sharedStrings.xml><?xml version="1.0" encoding="utf-8"?>
<sst xmlns="http://schemas.openxmlformats.org/spreadsheetml/2006/main" count="123" uniqueCount="52">
  <si>
    <t>CH-VD-CO</t>
  </si>
  <si>
    <t>1.1  Greffe</t>
  </si>
  <si>
    <t>1.2  Boîte aux lettres</t>
  </si>
  <si>
    <t>1.3  Bureau de vote</t>
  </si>
  <si>
    <t>1.4  Total des cartes de vote reçues (ch. 1.1 + 1.2 + 1.3)</t>
  </si>
  <si>
    <t>2.1  Greffe</t>
  </si>
  <si>
    <t>2.2  Boîte aux lettres</t>
  </si>
  <si>
    <t>2.3  Bureau de vote</t>
  </si>
  <si>
    <t>4.  Calcul des résultats</t>
  </si>
  <si>
    <t>4.1  Nombre de bulletins blancs</t>
  </si>
  <si>
    <t>4.2  Nombre de bulletins nuls</t>
  </si>
  <si>
    <t>5. Résumé pour la saisie du PV</t>
  </si>
  <si>
    <t>5.1  Cartes de vote reçues (ch. 1.4)</t>
  </si>
  <si>
    <t>5.2  Bulletins rentrés (ch. 3.1)</t>
  </si>
  <si>
    <t>5.3  Bulletins blancs (ch. 4.1)</t>
  </si>
  <si>
    <t>5.4  Bulletins nuls (ch. 4.2)</t>
  </si>
  <si>
    <t>5.5  Bulletins valables (ch. 4.3)</t>
  </si>
  <si>
    <t>3.2  Nombre de bulletins ou coupons manquants (facultatif)</t>
  </si>
  <si>
    <t>COMMUNE:</t>
  </si>
  <si>
    <t>BUREAU:</t>
  </si>
  <si>
    <t>3.1  Nombre de bulletins rentrés  (issus des enveloppes de vote conformes)</t>
  </si>
  <si>
    <t>2.4  Total des enveloppes de vote reçues  (ch. 2.1 + 2.2 + 2.3)</t>
  </si>
  <si>
    <t>2.5  Contrôle de cohérence  (ch. 2.4 inférieur ou égal à 1.4)</t>
  </si>
  <si>
    <t xml:space="preserve">3.3  Contrôle de cohérence entre le nombre de bulletins rentrés et manquants et le nombre d'enveloppes de vote reçues  (ch. 3.1 + 3.2 inférieur ou égal à 2.4)  </t>
  </si>
  <si>
    <t>3.   Décompte des bulletins rentrés par scrutin et objet</t>
  </si>
  <si>
    <r>
      <t xml:space="preserve">1.   Décompte des </t>
    </r>
    <r>
      <rPr>
        <b/>
        <u/>
        <sz val="11"/>
        <rFont val="Arial"/>
        <family val="2"/>
      </rPr>
      <t>cartes de vote</t>
    </r>
    <r>
      <rPr>
        <b/>
        <sz val="11"/>
        <rFont val="Arial"/>
        <family val="2"/>
      </rPr>
      <t xml:space="preserve"> conformes</t>
    </r>
  </si>
  <si>
    <r>
      <t xml:space="preserve">2.   Décompte des </t>
    </r>
    <r>
      <rPr>
        <b/>
        <u/>
        <sz val="11"/>
        <rFont val="Arial"/>
        <family val="2"/>
      </rPr>
      <t>enveloppes de vote</t>
    </r>
    <r>
      <rPr>
        <b/>
        <sz val="11"/>
        <rFont val="Arial"/>
        <family val="2"/>
      </rPr>
      <t xml:space="preserve"> conformes</t>
    </r>
  </si>
  <si>
    <t>Objet CH 01</t>
  </si>
  <si>
    <t>4.5  Nombre de OUI</t>
  </si>
  <si>
    <t>4.6  Nombre de NON</t>
  </si>
  <si>
    <t xml:space="preserve">COMMUNE: </t>
  </si>
  <si>
    <t>5.7  Nombre de OUI  (ch. 4.5)</t>
  </si>
  <si>
    <t>5.8  Nombre de NON  (ch. 4.6)</t>
  </si>
  <si>
    <r>
      <t xml:space="preserve">Nombre d'électeurs inscrits  CH-VD-CO
</t>
    </r>
    <r>
      <rPr>
        <b/>
        <sz val="11"/>
        <color indexed="10"/>
        <rFont val="Arial"/>
        <family val="2"/>
      </rPr>
      <t>(sans les électeurs étrangers)</t>
    </r>
  </si>
  <si>
    <t>ATTENTION !
Seulement les électeurs suisses !</t>
  </si>
  <si>
    <t>Objet CH 02</t>
  </si>
  <si>
    <t>VOTATION FEDERALE DU 8 MARS 2026
PROTOCOLE DU BUREAU ELECTORAL</t>
  </si>
  <si>
    <t>Objet CH 01a</t>
  </si>
  <si>
    <t>Objet CH 03</t>
  </si>
  <si>
    <t>Objet CH 04</t>
  </si>
  <si>
    <t>4.7  Nombre de Sans réponse</t>
  </si>
  <si>
    <t>-</t>
  </si>
  <si>
    <t>Initiative</t>
  </si>
  <si>
    <t>Contre-projet</t>
  </si>
  <si>
    <t>Question subsidiaire</t>
  </si>
  <si>
    <t xml:space="preserve">4.8  Contrôle de cohérence (ch. 4.5 + 4.6 = 4.3) </t>
  </si>
  <si>
    <t>4.3  Nombre de bulletins valables</t>
  </si>
  <si>
    <t xml:space="preserve">(ch. 4.5 + 4.6 = 4.3) </t>
  </si>
  <si>
    <t xml:space="preserve">(ch. 4.5 + 4.6 + 4.7 = 4.3) </t>
  </si>
  <si>
    <t xml:space="preserve">4.3  Nombre de bulletins valables (ch. 3.1 - 4.1 - 4.2) </t>
  </si>
  <si>
    <t>4.8  Contrôle de cohérence</t>
  </si>
  <si>
    <t>5.9  Nombre de Sans réponse  (ch. 4.7)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</si>
</sst>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1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i/>
      <sz val="8"/>
      <name val="Arial"/>
      <family val="2"/>
    </font>
    <font>
      <b/>
      <sz val="11"/>
      <color indexed="10"/>
      <name val="Arial"/>
      <family val="2"/>
    </font>
    <font>
      <b/>
      <sz val="11"/>
      <color rgb="FFFF0000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3" fontId="5" fillId="0" borderId="1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3" fontId="5" fillId="0" borderId="2" xfId="0" applyNumberFormat="1" applyFont="1" applyBorder="1" applyAlignment="1" applyProtection="1">
      <alignment vertical="center" wrapText="1"/>
      <protection locked="0"/>
    </xf>
    <xf numFmtId="3" fontId="5" fillId="0" borderId="0" xfId="0" applyNumberFormat="1" applyFont="1" applyAlignment="1" applyProtection="1">
      <alignment vertical="center" wrapText="1"/>
      <protection locked="0"/>
    </xf>
    <xf numFmtId="3" fontId="5" fillId="0" borderId="3" xfId="0" applyNumberFormat="1" applyFont="1" applyBorder="1" applyAlignment="1" applyProtection="1">
      <alignment vertical="center" wrapText="1"/>
      <protection locked="0"/>
    </xf>
    <xf numFmtId="3" fontId="5" fillId="0" borderId="4" xfId="0" applyNumberFormat="1" applyFont="1" applyBorder="1" applyAlignment="1" applyProtection="1">
      <alignment vertical="center" wrapText="1"/>
      <protection locked="0"/>
    </xf>
    <xf numFmtId="3" fontId="5" fillId="0" borderId="5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3" fontId="5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 applyProtection="1">
      <alignment horizontal="center" vertical="center" wrapText="1"/>
      <protection locked="0"/>
    </xf>
    <xf numFmtId="3" fontId="4" fillId="0" borderId="7" xfId="0" applyNumberFormat="1" applyFont="1" applyBorder="1" applyAlignment="1" applyProtection="1">
      <alignment horizontal="center" vertical="center" wrapText="1"/>
      <protection locked="0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2" xfId="0" applyNumberFormat="1" applyFont="1" applyBorder="1" applyAlignment="1" applyProtection="1">
      <alignment horizontal="center" vertical="center" wrapText="1"/>
      <protection locked="0"/>
    </xf>
    <xf numFmtId="3" fontId="5" fillId="0" borderId="3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9" xfId="0" applyNumberFormat="1" applyFont="1" applyBorder="1" applyAlignment="1" applyProtection="1">
      <alignment horizontal="center" vertical="center" wrapText="1"/>
      <protection locked="0"/>
    </xf>
    <xf numFmtId="3" fontId="5" fillId="0" borderId="7" xfId="0" applyNumberFormat="1" applyFont="1" applyBorder="1" applyAlignment="1" applyProtection="1">
      <alignment horizontal="center" vertical="center" wrapText="1"/>
      <protection locked="0"/>
    </xf>
    <xf numFmtId="3" fontId="4" fillId="0" borderId="16" xfId="0" applyNumberFormat="1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3" fontId="5" fillId="0" borderId="16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3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7" xfId="0" applyNumberFormat="1" applyFont="1" applyFill="1" applyBorder="1" applyAlignment="1">
      <alignment horizontal="center" vertical="center" wrapText="1"/>
    </xf>
    <xf numFmtId="0" fontId="3" fillId="1" borderId="10" xfId="0" applyFont="1" applyFill="1" applyBorder="1" applyAlignment="1" applyProtection="1">
      <alignment horizontal="center" vertical="center" wrapText="1"/>
      <protection locked="0"/>
    </xf>
    <xf numFmtId="0" fontId="3" fillId="1" borderId="11" xfId="0" applyFont="1" applyFill="1" applyBorder="1" applyAlignment="1" applyProtection="1">
      <alignment horizontal="center" vertical="center" wrapText="1"/>
      <protection locked="0"/>
    </xf>
    <xf numFmtId="0" fontId="3" fillId="1" borderId="12" xfId="0" applyFont="1" applyFill="1" applyBorder="1" applyAlignment="1" applyProtection="1">
      <alignment horizontal="center" vertical="center" wrapText="1"/>
      <protection locked="0"/>
    </xf>
    <xf numFmtId="3" fontId="9" fillId="0" borderId="10" xfId="0" applyNumberFormat="1" applyFont="1" applyBorder="1" applyAlignment="1" applyProtection="1">
      <alignment horizontal="center" vertical="center" wrapText="1"/>
      <protection locked="0"/>
    </xf>
    <xf numFmtId="3" fontId="9" fillId="0" borderId="11" xfId="0" applyNumberFormat="1" applyFont="1" applyBorder="1" applyAlignment="1" applyProtection="1">
      <alignment horizontal="center" vertical="center" wrapText="1"/>
      <protection locked="0"/>
    </xf>
    <xf numFmtId="3" fontId="9" fillId="0" borderId="12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3" fontId="5" fillId="0" borderId="24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3" fontId="5" fillId="0" borderId="26" xfId="0" applyNumberFormat="1" applyFont="1" applyBorder="1" applyAlignment="1">
      <alignment horizontal="center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topLeftCell="A28" zoomScale="75" zoomScaleNormal="75" workbookViewId="0">
      <selection activeCell="H52" sqref="H52"/>
    </sheetView>
  </sheetViews>
  <sheetFormatPr baseColWidth="10" defaultColWidth="11.44140625" defaultRowHeight="24" customHeight="1" x14ac:dyDescent="0.25"/>
  <cols>
    <col min="1" max="1" width="75.6640625" style="3" customWidth="1"/>
    <col min="2" max="2" width="17.33203125" style="6" customWidth="1"/>
    <col min="3" max="3" width="3.88671875" style="6" customWidth="1"/>
    <col min="4" max="4" width="17.44140625" style="6" customWidth="1"/>
    <col min="5" max="5" width="3.88671875" style="6" customWidth="1"/>
    <col min="6" max="6" width="17.44140625" style="6" customWidth="1"/>
    <col min="7" max="7" width="3.88671875" style="2" customWidth="1"/>
    <col min="8" max="8" width="17.44140625" style="2" customWidth="1"/>
    <col min="9" max="9" width="3.88671875" style="6" customWidth="1"/>
    <col min="10" max="10" width="17.44140625" style="6" customWidth="1"/>
    <col min="11" max="11" width="3.88671875" style="2" customWidth="1"/>
    <col min="12" max="12" width="17.44140625" style="2" customWidth="1"/>
    <col min="13" max="16384" width="11.44140625" style="2"/>
  </cols>
  <sheetData>
    <row r="1" spans="1:12" ht="15.6" x14ac:dyDescent="0.25">
      <c r="D1" s="33"/>
      <c r="E1" s="7"/>
      <c r="F1" s="33"/>
      <c r="I1" s="7"/>
      <c r="J1" s="33"/>
    </row>
    <row r="2" spans="1:12" s="1" customFormat="1" ht="48.75" customHeight="1" x14ac:dyDescent="0.25">
      <c r="A2" s="45" t="s">
        <v>36</v>
      </c>
      <c r="B2" s="46"/>
      <c r="C2" s="46"/>
      <c r="D2" s="46"/>
      <c r="E2" s="46"/>
      <c r="F2" s="46"/>
      <c r="G2" s="46"/>
      <c r="H2" s="46"/>
      <c r="I2" s="47"/>
      <c r="J2" s="2"/>
      <c r="K2" s="2"/>
      <c r="L2" s="2"/>
    </row>
    <row r="3" spans="1:12" s="1" customFormat="1" ht="33" customHeight="1" x14ac:dyDescent="0.25">
      <c r="A3" s="51" t="s">
        <v>18</v>
      </c>
      <c r="B3" s="52"/>
      <c r="C3" s="52"/>
      <c r="D3" s="52"/>
      <c r="E3" s="52"/>
      <c r="F3" s="52"/>
      <c r="G3" s="52"/>
      <c r="H3" s="52"/>
      <c r="I3" s="53"/>
      <c r="J3" s="2"/>
      <c r="K3" s="2"/>
      <c r="L3" s="2"/>
    </row>
    <row r="4" spans="1:12" s="1" customFormat="1" ht="33" customHeight="1" x14ac:dyDescent="0.25">
      <c r="A4" s="54" t="s">
        <v>19</v>
      </c>
      <c r="B4" s="55"/>
      <c r="C4" s="55"/>
      <c r="D4" s="55"/>
      <c r="E4" s="55"/>
      <c r="F4" s="55"/>
      <c r="G4" s="55"/>
      <c r="H4" s="55"/>
      <c r="I4" s="56"/>
      <c r="J4" s="2"/>
      <c r="K4" s="2"/>
      <c r="L4" s="2"/>
    </row>
    <row r="5" spans="1:12" ht="28.5" customHeight="1" thickBot="1" x14ac:dyDescent="0.3"/>
    <row r="6" spans="1:12" ht="41.25" customHeight="1" thickBot="1" x14ac:dyDescent="0.3">
      <c r="A6" s="4" t="s">
        <v>33</v>
      </c>
      <c r="B6" s="9"/>
      <c r="C6" s="32"/>
      <c r="D6" s="48" t="s">
        <v>34</v>
      </c>
      <c r="E6" s="49"/>
      <c r="F6" s="49"/>
      <c r="G6" s="49"/>
      <c r="H6" s="50"/>
      <c r="I6" s="2"/>
      <c r="J6" s="2"/>
    </row>
    <row r="7" spans="1:12" ht="28.5" customHeight="1" thickBot="1" x14ac:dyDescent="0.3">
      <c r="F7" s="8"/>
      <c r="J7" s="8"/>
    </row>
    <row r="8" spans="1:12" ht="28.5" customHeight="1" thickBot="1" x14ac:dyDescent="0.3">
      <c r="A8" s="4" t="s">
        <v>25</v>
      </c>
      <c r="B8" s="10" t="s">
        <v>0</v>
      </c>
      <c r="E8" s="8"/>
      <c r="F8" s="8"/>
      <c r="I8" s="8"/>
      <c r="J8" s="8"/>
    </row>
    <row r="9" spans="1:12" ht="28.5" customHeight="1" x14ac:dyDescent="0.25">
      <c r="A9" s="5" t="s">
        <v>1</v>
      </c>
      <c r="B9" s="11"/>
      <c r="C9" s="12"/>
      <c r="D9" s="12"/>
      <c r="E9" s="12"/>
      <c r="F9" s="8"/>
      <c r="I9" s="12"/>
      <c r="J9" s="8"/>
    </row>
    <row r="10" spans="1:12" ht="28.5" customHeight="1" x14ac:dyDescent="0.25">
      <c r="A10" s="5" t="s">
        <v>2</v>
      </c>
      <c r="B10" s="13"/>
      <c r="C10" s="12"/>
      <c r="D10" s="12"/>
      <c r="E10" s="12"/>
      <c r="F10" s="8"/>
      <c r="I10" s="12"/>
      <c r="J10" s="8"/>
    </row>
    <row r="11" spans="1:12" ht="28.5" customHeight="1" thickBot="1" x14ac:dyDescent="0.3">
      <c r="A11" s="5" t="s">
        <v>3</v>
      </c>
      <c r="B11" s="14"/>
      <c r="C11" s="12"/>
      <c r="D11" s="12"/>
      <c r="E11" s="12"/>
      <c r="F11" s="8"/>
      <c r="I11" s="12"/>
      <c r="J11" s="8"/>
    </row>
    <row r="12" spans="1:12" ht="28.5" customHeight="1" thickTop="1" thickBot="1" x14ac:dyDescent="0.3">
      <c r="A12" s="5" t="s">
        <v>4</v>
      </c>
      <c r="B12" s="15"/>
      <c r="C12" s="16"/>
      <c r="D12" s="16"/>
      <c r="E12" s="16"/>
      <c r="F12" s="8"/>
      <c r="I12" s="16"/>
      <c r="J12" s="8"/>
    </row>
    <row r="13" spans="1:12" ht="28.5" customHeight="1" thickBot="1" x14ac:dyDescent="0.3">
      <c r="F13" s="8"/>
      <c r="J13" s="8"/>
    </row>
    <row r="14" spans="1:12" ht="28.5" customHeight="1" thickBot="1" x14ac:dyDescent="0.3">
      <c r="A14" s="4" t="s">
        <v>26</v>
      </c>
      <c r="B14" s="10" t="s">
        <v>0</v>
      </c>
      <c r="E14" s="8"/>
      <c r="F14" s="8"/>
      <c r="I14" s="8"/>
      <c r="J14" s="8"/>
    </row>
    <row r="15" spans="1:12" ht="28.5" customHeight="1" x14ac:dyDescent="0.25">
      <c r="A15" s="5" t="s">
        <v>5</v>
      </c>
      <c r="B15" s="11"/>
      <c r="C15" s="12"/>
      <c r="D15" s="12"/>
      <c r="E15" s="12"/>
      <c r="F15" s="8"/>
      <c r="I15" s="12"/>
      <c r="J15" s="8"/>
    </row>
    <row r="16" spans="1:12" ht="28.5" customHeight="1" x14ac:dyDescent="0.25">
      <c r="A16" s="5" t="s">
        <v>6</v>
      </c>
      <c r="B16" s="13"/>
      <c r="C16" s="12"/>
      <c r="D16" s="12"/>
      <c r="E16" s="12"/>
      <c r="F16" s="8"/>
      <c r="I16" s="12"/>
      <c r="J16" s="8"/>
    </row>
    <row r="17" spans="1:12" ht="28.5" customHeight="1" thickBot="1" x14ac:dyDescent="0.3">
      <c r="A17" s="5" t="s">
        <v>7</v>
      </c>
      <c r="B17" s="14"/>
      <c r="C17" s="12"/>
      <c r="D17" s="12"/>
      <c r="E17" s="12"/>
      <c r="F17" s="8"/>
      <c r="I17" s="12"/>
      <c r="J17" s="8"/>
    </row>
    <row r="18" spans="1:12" ht="28.5" customHeight="1" thickTop="1" thickBot="1" x14ac:dyDescent="0.3">
      <c r="A18" s="5" t="s">
        <v>21</v>
      </c>
      <c r="B18" s="15"/>
      <c r="C18" s="16"/>
      <c r="D18" s="16"/>
      <c r="E18" s="16"/>
      <c r="F18" s="8"/>
      <c r="I18" s="16"/>
      <c r="J18" s="8"/>
    </row>
    <row r="19" spans="1:12" ht="28.5" customHeight="1" x14ac:dyDescent="0.25">
      <c r="A19" s="5" t="s">
        <v>22</v>
      </c>
      <c r="B19" s="8"/>
      <c r="C19" s="8"/>
      <c r="D19" s="8"/>
      <c r="F19" s="8"/>
      <c r="J19" s="8"/>
    </row>
    <row r="20" spans="1:12" ht="28.5" customHeight="1" x14ac:dyDescent="0.25">
      <c r="G20" s="6"/>
      <c r="H20" s="6"/>
      <c r="K20" s="6"/>
      <c r="L20" s="6"/>
    </row>
    <row r="21" spans="1:12" ht="28.5" customHeight="1" thickBot="1" x14ac:dyDescent="0.3">
      <c r="G21" s="6"/>
      <c r="H21" s="6"/>
      <c r="J21" s="2"/>
    </row>
    <row r="22" spans="1:12" ht="28.5" customHeight="1" thickBot="1" x14ac:dyDescent="0.3">
      <c r="A22" s="4" t="s">
        <v>24</v>
      </c>
      <c r="B22" s="10" t="s">
        <v>27</v>
      </c>
      <c r="H22" s="10" t="s">
        <v>35</v>
      </c>
      <c r="J22" s="10" t="s">
        <v>38</v>
      </c>
      <c r="K22" s="6"/>
      <c r="L22" s="10" t="s">
        <v>39</v>
      </c>
    </row>
    <row r="23" spans="1:12" ht="28.5" customHeight="1" x14ac:dyDescent="0.25">
      <c r="A23" s="5" t="s">
        <v>20</v>
      </c>
      <c r="B23" s="35"/>
      <c r="H23" s="35"/>
      <c r="J23" s="35"/>
      <c r="K23" s="6"/>
      <c r="L23" s="35"/>
    </row>
    <row r="24" spans="1:12" ht="28.5" customHeight="1" thickBot="1" x14ac:dyDescent="0.3">
      <c r="A24" s="5" t="s">
        <v>17</v>
      </c>
      <c r="B24" s="36"/>
      <c r="H24" s="36"/>
      <c r="J24" s="36"/>
      <c r="K24" s="6"/>
      <c r="L24" s="36"/>
    </row>
    <row r="25" spans="1:12" ht="36" customHeight="1" x14ac:dyDescent="0.25">
      <c r="A25" s="5" t="s">
        <v>23</v>
      </c>
      <c r="B25" s="17"/>
      <c r="C25" s="27"/>
      <c r="G25" s="6"/>
      <c r="H25" s="6"/>
      <c r="J25" s="2"/>
    </row>
    <row r="26" spans="1:12" ht="28.5" customHeight="1" x14ac:dyDescent="0.25">
      <c r="G26" s="6"/>
      <c r="H26" s="6"/>
      <c r="K26" s="6"/>
      <c r="L26" s="6"/>
    </row>
    <row r="27" spans="1:12" ht="28.5" customHeight="1" thickBot="1" x14ac:dyDescent="0.3">
      <c r="G27" s="6"/>
      <c r="H27" s="6"/>
      <c r="K27" s="6"/>
      <c r="L27" s="6"/>
    </row>
    <row r="28" spans="1:12" ht="28.5" customHeight="1" thickBot="1" x14ac:dyDescent="0.3">
      <c r="A28" s="4" t="s">
        <v>8</v>
      </c>
      <c r="B28" s="58" t="s">
        <v>27</v>
      </c>
      <c r="C28" s="59"/>
      <c r="D28" s="59"/>
      <c r="E28" s="59"/>
      <c r="F28" s="60"/>
      <c r="G28" s="6"/>
      <c r="H28" s="10" t="s">
        <v>35</v>
      </c>
      <c r="I28" s="2"/>
      <c r="J28" s="10" t="s">
        <v>38</v>
      </c>
      <c r="L28" s="10" t="s">
        <v>38</v>
      </c>
    </row>
    <row r="29" spans="1:12" ht="28.5" customHeight="1" x14ac:dyDescent="0.25">
      <c r="A29" s="5" t="s">
        <v>9</v>
      </c>
      <c r="B29" s="61"/>
      <c r="C29" s="62"/>
      <c r="D29" s="62"/>
      <c r="E29" s="62"/>
      <c r="F29" s="63"/>
      <c r="G29" s="6"/>
      <c r="H29" s="20"/>
      <c r="J29" s="20"/>
      <c r="K29" s="6"/>
      <c r="L29" s="20"/>
    </row>
    <row r="30" spans="1:12" ht="28.5" customHeight="1" x14ac:dyDescent="0.25">
      <c r="A30" s="5" t="s">
        <v>10</v>
      </c>
      <c r="B30" s="64"/>
      <c r="C30" s="65"/>
      <c r="D30" s="65"/>
      <c r="E30" s="65"/>
      <c r="F30" s="66"/>
      <c r="G30" s="6"/>
      <c r="H30" s="21"/>
      <c r="J30" s="21"/>
      <c r="K30" s="6"/>
      <c r="L30" s="21"/>
    </row>
    <row r="31" spans="1:12" ht="28.5" customHeight="1" thickBot="1" x14ac:dyDescent="0.3">
      <c r="A31" s="5" t="s">
        <v>46</v>
      </c>
      <c r="B31" s="67"/>
      <c r="C31" s="68"/>
      <c r="D31" s="68"/>
      <c r="E31" s="68"/>
      <c r="F31" s="69"/>
      <c r="G31" s="6"/>
      <c r="H31" s="26"/>
      <c r="J31" s="26"/>
      <c r="K31" s="6"/>
      <c r="L31" s="26"/>
    </row>
    <row r="32" spans="1:12" ht="31.8" thickBot="1" x14ac:dyDescent="0.3">
      <c r="A32" s="5"/>
      <c r="B32" s="38" t="s">
        <v>42</v>
      </c>
      <c r="D32" s="38" t="s">
        <v>43</v>
      </c>
      <c r="F32" s="38" t="s">
        <v>44</v>
      </c>
      <c r="G32" s="6"/>
      <c r="I32" s="2"/>
      <c r="J32" s="2"/>
    </row>
    <row r="33" spans="1:12" ht="28.5" customHeight="1" x14ac:dyDescent="0.25">
      <c r="A33" s="4" t="s">
        <v>28</v>
      </c>
      <c r="B33" s="23"/>
      <c r="D33" s="23"/>
      <c r="F33" s="23"/>
      <c r="G33" s="6"/>
      <c r="H33" s="42"/>
      <c r="J33" s="42"/>
      <c r="K33" s="6"/>
      <c r="L33" s="42"/>
    </row>
    <row r="34" spans="1:12" ht="28.5" customHeight="1" x14ac:dyDescent="0.25">
      <c r="A34" s="4" t="s">
        <v>29</v>
      </c>
      <c r="B34" s="37"/>
      <c r="D34" s="37"/>
      <c r="F34" s="37"/>
      <c r="G34" s="6"/>
      <c r="H34" s="37"/>
      <c r="J34" s="37"/>
      <c r="K34" s="6"/>
      <c r="L34" s="37"/>
    </row>
    <row r="35" spans="1:12" ht="28.5" customHeight="1" thickBot="1" x14ac:dyDescent="0.3">
      <c r="A35" s="4" t="s">
        <v>40</v>
      </c>
      <c r="B35" s="24"/>
      <c r="D35" s="24"/>
      <c r="F35" s="24"/>
      <c r="G35" s="6"/>
      <c r="H35" s="43" t="s">
        <v>41</v>
      </c>
      <c r="J35" s="43" t="s">
        <v>41</v>
      </c>
      <c r="K35" s="6"/>
      <c r="L35" s="43" t="s">
        <v>41</v>
      </c>
    </row>
    <row r="36" spans="1:12" ht="28.5" customHeight="1" x14ac:dyDescent="0.25">
      <c r="A36" s="5" t="s">
        <v>50</v>
      </c>
      <c r="B36" s="40" t="s">
        <v>48</v>
      </c>
      <c r="C36" s="7"/>
      <c r="G36" s="6"/>
      <c r="H36" s="39" t="s">
        <v>47</v>
      </c>
      <c r="K36" s="6"/>
      <c r="L36" s="6"/>
    </row>
    <row r="37" spans="1:12" ht="28.5" customHeight="1" x14ac:dyDescent="0.25">
      <c r="A37" s="57"/>
      <c r="B37" s="57"/>
      <c r="G37" s="6"/>
      <c r="H37" s="6"/>
      <c r="K37" s="6"/>
      <c r="L37" s="6"/>
    </row>
    <row r="38" spans="1:12" ht="28.5" customHeight="1" thickBot="1" x14ac:dyDescent="0.3">
      <c r="G38" s="6"/>
      <c r="H38" s="6"/>
      <c r="K38" s="6"/>
      <c r="L38" s="6"/>
    </row>
    <row r="39" spans="1:12" ht="28.5" customHeight="1" thickBot="1" x14ac:dyDescent="0.3">
      <c r="A39" s="4" t="s">
        <v>11</v>
      </c>
      <c r="B39" s="58" t="s">
        <v>37</v>
      </c>
      <c r="C39" s="59"/>
      <c r="D39" s="59"/>
      <c r="E39" s="59"/>
      <c r="F39" s="60"/>
      <c r="G39" s="6"/>
      <c r="H39" s="10" t="s">
        <v>35</v>
      </c>
      <c r="J39" s="10" t="s">
        <v>38</v>
      </c>
      <c r="K39" s="6"/>
      <c r="L39" s="10" t="s">
        <v>39</v>
      </c>
    </row>
    <row r="40" spans="1:12" ht="28.5" customHeight="1" x14ac:dyDescent="0.25">
      <c r="A40" s="5" t="s">
        <v>12</v>
      </c>
      <c r="B40" s="73"/>
      <c r="C40" s="74"/>
      <c r="D40" s="74"/>
      <c r="E40" s="74"/>
      <c r="F40" s="75"/>
      <c r="G40" s="6"/>
      <c r="H40" s="25"/>
      <c r="J40" s="25"/>
      <c r="K40" s="6"/>
      <c r="L40" s="25"/>
    </row>
    <row r="41" spans="1:12" ht="28.5" customHeight="1" x14ac:dyDescent="0.25">
      <c r="A41" s="5" t="s">
        <v>13</v>
      </c>
      <c r="B41" s="64"/>
      <c r="C41" s="65"/>
      <c r="D41" s="65"/>
      <c r="E41" s="65"/>
      <c r="F41" s="66"/>
      <c r="G41" s="6"/>
      <c r="H41" s="22"/>
      <c r="J41" s="22"/>
      <c r="K41" s="6"/>
      <c r="L41" s="22"/>
    </row>
    <row r="42" spans="1:12" ht="28.5" customHeight="1" x14ac:dyDescent="0.25">
      <c r="A42" s="5" t="s">
        <v>14</v>
      </c>
      <c r="B42" s="64"/>
      <c r="C42" s="65"/>
      <c r="D42" s="65"/>
      <c r="E42" s="65"/>
      <c r="F42" s="66"/>
      <c r="G42" s="6"/>
      <c r="H42" s="22"/>
      <c r="J42" s="22"/>
      <c r="K42" s="6"/>
      <c r="L42" s="22"/>
    </row>
    <row r="43" spans="1:12" ht="28.5" customHeight="1" x14ac:dyDescent="0.25">
      <c r="A43" s="5" t="s">
        <v>15</v>
      </c>
      <c r="B43" s="64"/>
      <c r="C43" s="65"/>
      <c r="D43" s="65"/>
      <c r="E43" s="65"/>
      <c r="F43" s="66"/>
      <c r="G43" s="6"/>
      <c r="H43" s="22"/>
      <c r="J43" s="22"/>
      <c r="K43" s="6"/>
      <c r="L43" s="22"/>
    </row>
    <row r="44" spans="1:12" ht="28.5" customHeight="1" thickBot="1" x14ac:dyDescent="0.3">
      <c r="A44" s="5" t="s">
        <v>16</v>
      </c>
      <c r="B44" s="70"/>
      <c r="C44" s="71"/>
      <c r="D44" s="71"/>
      <c r="E44" s="71"/>
      <c r="F44" s="72"/>
      <c r="G44" s="6"/>
      <c r="H44" s="26"/>
      <c r="J44" s="26"/>
      <c r="K44" s="6"/>
      <c r="L44" s="26"/>
    </row>
    <row r="45" spans="1:12" ht="31.8" thickBot="1" x14ac:dyDescent="0.3">
      <c r="A45" s="5"/>
      <c r="B45" s="38" t="s">
        <v>42</v>
      </c>
      <c r="D45" s="38" t="s">
        <v>43</v>
      </c>
      <c r="F45" s="38" t="s">
        <v>44</v>
      </c>
      <c r="G45" s="6"/>
      <c r="I45" s="2"/>
      <c r="J45" s="2"/>
    </row>
    <row r="46" spans="1:12" ht="24" customHeight="1" x14ac:dyDescent="0.25">
      <c r="A46" s="4" t="s">
        <v>31</v>
      </c>
      <c r="B46" s="22"/>
      <c r="D46" s="22"/>
      <c r="F46" s="22"/>
      <c r="G46" s="6"/>
      <c r="H46" s="25"/>
      <c r="J46" s="25"/>
      <c r="K46" s="6"/>
      <c r="L46" s="25"/>
    </row>
    <row r="47" spans="1:12" ht="24" customHeight="1" x14ac:dyDescent="0.25">
      <c r="A47" s="4" t="s">
        <v>32</v>
      </c>
      <c r="B47" s="41"/>
      <c r="D47" s="41"/>
      <c r="F47" s="41"/>
      <c r="G47" s="6"/>
      <c r="H47" s="41"/>
      <c r="J47" s="41"/>
      <c r="K47" s="6"/>
      <c r="L47" s="41"/>
    </row>
    <row r="48" spans="1:12" ht="24" customHeight="1" thickBot="1" x14ac:dyDescent="0.3">
      <c r="A48" s="4" t="s">
        <v>51</v>
      </c>
      <c r="B48" s="26"/>
      <c r="D48" s="26"/>
      <c r="F48" s="26"/>
      <c r="G48" s="6"/>
      <c r="H48" s="44"/>
      <c r="J48" s="44"/>
      <c r="K48" s="6"/>
      <c r="L48" s="44"/>
    </row>
    <row r="49" spans="4:12" ht="24" customHeight="1" x14ac:dyDescent="0.25">
      <c r="G49" s="6"/>
      <c r="H49" s="6"/>
      <c r="K49" s="6"/>
      <c r="L49" s="6"/>
    </row>
    <row r="50" spans="4:12" ht="24" customHeight="1" x14ac:dyDescent="0.25">
      <c r="G50" s="6"/>
      <c r="H50" s="6"/>
      <c r="K50" s="6"/>
      <c r="L50" s="6"/>
    </row>
    <row r="51" spans="4:12" ht="24" customHeight="1" x14ac:dyDescent="0.25">
      <c r="G51" s="6"/>
      <c r="H51" s="6"/>
      <c r="K51" s="6"/>
      <c r="L51" s="6"/>
    </row>
    <row r="52" spans="4:12" ht="24" customHeight="1" x14ac:dyDescent="0.25">
      <c r="G52" s="6"/>
      <c r="H52" s="6"/>
      <c r="K52" s="6"/>
      <c r="L52" s="6"/>
    </row>
    <row r="53" spans="4:12" ht="24" customHeight="1" x14ac:dyDescent="0.25">
      <c r="G53" s="6"/>
      <c r="H53" s="6"/>
      <c r="K53" s="6"/>
      <c r="L53" s="6"/>
    </row>
    <row r="54" spans="4:12" ht="24" customHeight="1" x14ac:dyDescent="0.25">
      <c r="G54" s="6"/>
      <c r="H54" s="6"/>
      <c r="K54" s="6"/>
      <c r="L54" s="6"/>
    </row>
    <row r="55" spans="4:12" ht="24" customHeight="1" x14ac:dyDescent="0.25">
      <c r="D55" s="12"/>
      <c r="E55" s="12"/>
      <c r="F55" s="12"/>
      <c r="I55" s="12"/>
      <c r="J55" s="12"/>
    </row>
    <row r="56" spans="4:12" ht="24" customHeight="1" x14ac:dyDescent="0.25">
      <c r="D56" s="12"/>
      <c r="E56" s="12"/>
      <c r="F56" s="12"/>
      <c r="I56" s="12"/>
      <c r="J56" s="12"/>
    </row>
    <row r="57" spans="4:12" ht="24" customHeight="1" x14ac:dyDescent="0.25">
      <c r="D57" s="12"/>
      <c r="E57" s="12"/>
      <c r="F57" s="12"/>
      <c r="I57" s="12"/>
      <c r="J57" s="12"/>
    </row>
  </sheetData>
  <mergeCells count="15">
    <mergeCell ref="B44:F44"/>
    <mergeCell ref="B39:F39"/>
    <mergeCell ref="B40:F40"/>
    <mergeCell ref="B41:F41"/>
    <mergeCell ref="B42:F42"/>
    <mergeCell ref="B43:F43"/>
    <mergeCell ref="A2:I2"/>
    <mergeCell ref="D6:H6"/>
    <mergeCell ref="A3:I3"/>
    <mergeCell ref="A4:I4"/>
    <mergeCell ref="A37:B37"/>
    <mergeCell ref="B28:F28"/>
    <mergeCell ref="B29:F29"/>
    <mergeCell ref="B30:F30"/>
    <mergeCell ref="B31:F31"/>
  </mergeCells>
  <phoneticPr fontId="0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7"/>
  <sheetViews>
    <sheetView tabSelected="1" zoomScale="75" zoomScaleNormal="75" workbookViewId="0"/>
  </sheetViews>
  <sheetFormatPr baseColWidth="10" defaultColWidth="11.44140625" defaultRowHeight="24" customHeight="1" x14ac:dyDescent="0.25"/>
  <cols>
    <col min="1" max="1" width="75.6640625" style="3" customWidth="1"/>
    <col min="2" max="2" width="17.33203125" style="6" customWidth="1"/>
    <col min="3" max="3" width="3.6640625" style="6" customWidth="1"/>
    <col min="4" max="4" width="17.33203125" style="6" customWidth="1"/>
    <col min="5" max="5" width="3.6640625" style="6" customWidth="1"/>
    <col min="6" max="6" width="17.33203125" style="6" customWidth="1"/>
    <col min="7" max="7" width="3.88671875" style="2" customWidth="1"/>
    <col min="8" max="8" width="17.33203125" style="2" customWidth="1"/>
    <col min="9" max="9" width="3.88671875" style="2" customWidth="1"/>
    <col min="10" max="10" width="17.33203125" style="2" customWidth="1"/>
    <col min="11" max="11" width="3.88671875" style="2" customWidth="1"/>
    <col min="12" max="12" width="17.33203125" style="2" customWidth="1"/>
    <col min="13" max="16384" width="11.44140625" style="2"/>
  </cols>
  <sheetData>
    <row r="1" spans="1:12" ht="15.6" x14ac:dyDescent="0.25">
      <c r="D1" s="33"/>
      <c r="E1" s="7"/>
      <c r="F1" s="33"/>
    </row>
    <row r="2" spans="1:12" s="1" customFormat="1" ht="48.75" customHeight="1" x14ac:dyDescent="0.25">
      <c r="A2" s="45" t="str">
        <f>vierge!A2</f>
        <v>VOTATION FEDERALE DU 8 MARS 2026
PROTOCOLE DU BUREAU ELECTORAL</v>
      </c>
      <c r="B2" s="46"/>
      <c r="C2" s="46"/>
      <c r="D2" s="46"/>
      <c r="E2" s="46"/>
      <c r="F2" s="46"/>
      <c r="G2" s="46"/>
      <c r="H2" s="46"/>
      <c r="I2" s="47"/>
      <c r="J2" s="2"/>
      <c r="K2" s="2"/>
      <c r="L2" s="2"/>
    </row>
    <row r="3" spans="1:12" s="1" customFormat="1" ht="33" customHeight="1" x14ac:dyDescent="0.25">
      <c r="A3" s="51" t="s">
        <v>30</v>
      </c>
      <c r="B3" s="52"/>
      <c r="C3" s="52"/>
      <c r="D3" s="52"/>
      <c r="E3" s="52"/>
      <c r="F3" s="52"/>
      <c r="G3" s="52"/>
      <c r="H3" s="52"/>
      <c r="I3" s="53"/>
      <c r="J3" s="2"/>
      <c r="K3" s="2"/>
      <c r="L3" s="2"/>
    </row>
    <row r="4" spans="1:12" s="1" customFormat="1" ht="33" customHeight="1" x14ac:dyDescent="0.25">
      <c r="A4" s="51" t="s">
        <v>19</v>
      </c>
      <c r="B4" s="52"/>
      <c r="C4" s="52"/>
      <c r="D4" s="52"/>
      <c r="E4" s="52"/>
      <c r="F4" s="52"/>
      <c r="G4" s="52"/>
      <c r="H4" s="52"/>
      <c r="I4" s="53"/>
      <c r="J4" s="2"/>
      <c r="K4" s="2"/>
      <c r="L4" s="2"/>
    </row>
    <row r="5" spans="1:12" ht="28.5" customHeight="1" thickBot="1" x14ac:dyDescent="0.3"/>
    <row r="6" spans="1:12" ht="41.25" customHeight="1" thickBot="1" x14ac:dyDescent="0.3">
      <c r="A6" s="4" t="s">
        <v>33</v>
      </c>
      <c r="B6" s="34"/>
      <c r="C6" s="32"/>
      <c r="D6" s="48" t="s">
        <v>34</v>
      </c>
      <c r="E6" s="49"/>
      <c r="F6" s="49"/>
      <c r="G6" s="49"/>
      <c r="H6" s="50"/>
    </row>
    <row r="7" spans="1:12" ht="28.5" customHeight="1" thickBot="1" x14ac:dyDescent="0.3">
      <c r="F7" s="8"/>
    </row>
    <row r="8" spans="1:12" ht="28.5" customHeight="1" thickBot="1" x14ac:dyDescent="0.3">
      <c r="A8" s="4" t="s">
        <v>25</v>
      </c>
      <c r="B8" s="10" t="s">
        <v>0</v>
      </c>
      <c r="E8" s="8"/>
      <c r="F8" s="8"/>
    </row>
    <row r="9" spans="1:12" ht="28.5" customHeight="1" x14ac:dyDescent="0.25">
      <c r="A9" s="5" t="s">
        <v>1</v>
      </c>
      <c r="B9" s="28"/>
      <c r="C9" s="12"/>
      <c r="D9" s="12"/>
      <c r="E9" s="12"/>
      <c r="F9" s="8"/>
    </row>
    <row r="10" spans="1:12" ht="28.5" customHeight="1" x14ac:dyDescent="0.25">
      <c r="A10" s="5" t="s">
        <v>2</v>
      </c>
      <c r="B10" s="29"/>
      <c r="C10" s="12"/>
      <c r="D10" s="12"/>
      <c r="E10" s="12"/>
      <c r="F10" s="8"/>
    </row>
    <row r="11" spans="1:12" ht="28.5" customHeight="1" thickBot="1" x14ac:dyDescent="0.3">
      <c r="A11" s="5" t="s">
        <v>3</v>
      </c>
      <c r="B11" s="30"/>
      <c r="C11" s="12"/>
      <c r="D11" s="12"/>
      <c r="E11" s="12"/>
      <c r="F11" s="8"/>
    </row>
    <row r="12" spans="1:12" ht="28.5" customHeight="1" thickTop="1" thickBot="1" x14ac:dyDescent="0.3">
      <c r="A12" s="5" t="s">
        <v>4</v>
      </c>
      <c r="B12" s="31">
        <f>SUM(B9:B11)</f>
        <v>0</v>
      </c>
      <c r="C12" s="16"/>
      <c r="D12" s="16"/>
      <c r="E12" s="16"/>
      <c r="F12" s="8"/>
    </row>
    <row r="13" spans="1:12" ht="28.5" customHeight="1" thickBot="1" x14ac:dyDescent="0.3">
      <c r="F13" s="8"/>
    </row>
    <row r="14" spans="1:12" ht="28.5" customHeight="1" thickBot="1" x14ac:dyDescent="0.3">
      <c r="A14" s="4" t="s">
        <v>26</v>
      </c>
      <c r="B14" s="10"/>
      <c r="E14" s="8"/>
      <c r="F14" s="8"/>
    </row>
    <row r="15" spans="1:12" ht="28.5" customHeight="1" x14ac:dyDescent="0.25">
      <c r="A15" s="5" t="s">
        <v>5</v>
      </c>
      <c r="B15" s="28"/>
      <c r="C15" s="12"/>
      <c r="D15" s="12"/>
      <c r="E15" s="12"/>
      <c r="F15" s="8"/>
    </row>
    <row r="16" spans="1:12" ht="28.5" customHeight="1" x14ac:dyDescent="0.25">
      <c r="A16" s="5" t="s">
        <v>6</v>
      </c>
      <c r="B16" s="29"/>
      <c r="C16" s="12"/>
      <c r="D16" s="12"/>
      <c r="E16" s="12"/>
      <c r="F16" s="8"/>
    </row>
    <row r="17" spans="1:12" ht="28.5" customHeight="1" thickBot="1" x14ac:dyDescent="0.3">
      <c r="A17" s="5" t="s">
        <v>7</v>
      </c>
      <c r="B17" s="30"/>
      <c r="C17" s="12"/>
      <c r="D17" s="12"/>
      <c r="E17" s="12"/>
      <c r="F17" s="8"/>
    </row>
    <row r="18" spans="1:12" ht="28.5" customHeight="1" thickTop="1" thickBot="1" x14ac:dyDescent="0.3">
      <c r="A18" s="5" t="s">
        <v>21</v>
      </c>
      <c r="B18" s="31">
        <f>B15+B16+B17</f>
        <v>0</v>
      </c>
      <c r="C18" s="16"/>
      <c r="D18" s="16"/>
      <c r="E18" s="16"/>
      <c r="F18" s="8"/>
    </row>
    <row r="19" spans="1:12" ht="28.5" customHeight="1" x14ac:dyDescent="0.25">
      <c r="A19" s="5" t="s">
        <v>22</v>
      </c>
      <c r="B19" s="19" t="str">
        <f>IF(B18&lt;=B12,"CORRECT","ERREUR")</f>
        <v>CORRECT</v>
      </c>
      <c r="C19" s="8"/>
      <c r="D19" s="8"/>
      <c r="F19" s="2"/>
    </row>
    <row r="20" spans="1:12" ht="28.5" customHeight="1" x14ac:dyDescent="0.25">
      <c r="F20" s="2"/>
    </row>
    <row r="21" spans="1:12" ht="28.5" customHeight="1" thickBot="1" x14ac:dyDescent="0.3">
      <c r="F21" s="2"/>
    </row>
    <row r="22" spans="1:12" ht="28.5" customHeight="1" thickBot="1" x14ac:dyDescent="0.3">
      <c r="A22" s="4" t="s">
        <v>24</v>
      </c>
      <c r="B22" s="10" t="s">
        <v>27</v>
      </c>
      <c r="C22" s="12"/>
      <c r="H22" s="10" t="s">
        <v>35</v>
      </c>
      <c r="I22" s="6"/>
      <c r="J22" s="10" t="s">
        <v>38</v>
      </c>
      <c r="L22" s="10" t="s">
        <v>39</v>
      </c>
    </row>
    <row r="23" spans="1:12" ht="28.5" customHeight="1" x14ac:dyDescent="0.25">
      <c r="A23" s="5" t="s">
        <v>20</v>
      </c>
      <c r="B23" s="28"/>
      <c r="C23" s="12"/>
      <c r="H23" s="28"/>
      <c r="I23" s="6"/>
      <c r="J23" s="28"/>
      <c r="L23" s="28"/>
    </row>
    <row r="24" spans="1:12" ht="28.5" customHeight="1" thickBot="1" x14ac:dyDescent="0.3">
      <c r="A24" s="5" t="s">
        <v>17</v>
      </c>
      <c r="B24" s="29">
        <f>B12-B23</f>
        <v>0</v>
      </c>
      <c r="C24" s="12"/>
      <c r="H24" s="29">
        <f>B12-H23</f>
        <v>0</v>
      </c>
      <c r="I24" s="6"/>
      <c r="J24" s="29">
        <f>B12-J23</f>
        <v>0</v>
      </c>
      <c r="L24" s="29">
        <f>B12-L23</f>
        <v>0</v>
      </c>
    </row>
    <row r="25" spans="1:12" ht="36" customHeight="1" x14ac:dyDescent="0.25">
      <c r="A25" s="5" t="s">
        <v>23</v>
      </c>
      <c r="B25" s="17" t="str">
        <f>IF(B23+B24&lt;=B18,"CORRECT","ERREUR")</f>
        <v>CORRECT</v>
      </c>
      <c r="C25" s="12"/>
      <c r="H25" s="17" t="str">
        <f>IF(H23+H24&lt;=B18,"CORRECT","ERREUR")</f>
        <v>CORRECT</v>
      </c>
      <c r="I25" s="6"/>
      <c r="J25" s="17" t="str">
        <f>IF(J23+J24&lt;=B18,"CORRECT","ERREUR")</f>
        <v>CORRECT</v>
      </c>
      <c r="L25" s="17" t="str">
        <f>IF(L23+L24&lt;=B18,"CORRECT","ERREUR")</f>
        <v>CORRECT</v>
      </c>
    </row>
    <row r="26" spans="1:12" ht="28.5" customHeight="1" x14ac:dyDescent="0.25">
      <c r="F26" s="2"/>
    </row>
    <row r="27" spans="1:12" ht="28.5" customHeight="1" thickBot="1" x14ac:dyDescent="0.3">
      <c r="F27" s="2"/>
    </row>
    <row r="28" spans="1:12" ht="28.5" customHeight="1" thickBot="1" x14ac:dyDescent="0.3">
      <c r="A28" s="4" t="s">
        <v>8</v>
      </c>
      <c r="B28" s="58" t="s">
        <v>27</v>
      </c>
      <c r="C28" s="59"/>
      <c r="D28" s="59"/>
      <c r="E28" s="59"/>
      <c r="F28" s="60"/>
      <c r="H28" s="10" t="s">
        <v>35</v>
      </c>
      <c r="J28" s="10" t="s">
        <v>38</v>
      </c>
      <c r="L28" s="10" t="s">
        <v>38</v>
      </c>
    </row>
    <row r="29" spans="1:12" ht="28.5" customHeight="1" x14ac:dyDescent="0.25">
      <c r="A29" s="5" t="s">
        <v>9</v>
      </c>
      <c r="B29" s="61"/>
      <c r="C29" s="62"/>
      <c r="D29" s="62"/>
      <c r="E29" s="62"/>
      <c r="F29" s="63"/>
      <c r="H29" s="20"/>
      <c r="J29" s="20"/>
      <c r="L29" s="20"/>
    </row>
    <row r="30" spans="1:12" ht="28.5" customHeight="1" x14ac:dyDescent="0.25">
      <c r="A30" s="5" t="s">
        <v>10</v>
      </c>
      <c r="B30" s="76"/>
      <c r="C30" s="77"/>
      <c r="D30" s="77"/>
      <c r="E30" s="77"/>
      <c r="F30" s="78"/>
      <c r="H30" s="21"/>
      <c r="J30" s="21"/>
      <c r="L30" s="21"/>
    </row>
    <row r="31" spans="1:12" ht="28.5" customHeight="1" thickBot="1" x14ac:dyDescent="0.3">
      <c r="A31" s="5" t="s">
        <v>49</v>
      </c>
      <c r="B31" s="70">
        <f>B23-B29-B30</f>
        <v>0</v>
      </c>
      <c r="C31" s="71"/>
      <c r="D31" s="71"/>
      <c r="E31" s="71"/>
      <c r="F31" s="72"/>
      <c r="H31" s="26">
        <f>H23-H29-H30</f>
        <v>0</v>
      </c>
      <c r="J31" s="26">
        <f>J23-J29-J30</f>
        <v>0</v>
      </c>
      <c r="L31" s="26">
        <f>L23-L29-L30</f>
        <v>0</v>
      </c>
    </row>
    <row r="32" spans="1:12" ht="31.8" thickBot="1" x14ac:dyDescent="0.3">
      <c r="A32" s="5"/>
      <c r="B32" s="38" t="s">
        <v>42</v>
      </c>
      <c r="D32" s="38" t="s">
        <v>43</v>
      </c>
      <c r="F32" s="38" t="s">
        <v>44</v>
      </c>
      <c r="G32" s="6"/>
    </row>
    <row r="33" spans="1:12" ht="28.5" customHeight="1" x14ac:dyDescent="0.25">
      <c r="A33" s="4" t="s">
        <v>28</v>
      </c>
      <c r="B33" s="42"/>
      <c r="C33" s="12"/>
      <c r="D33" s="42"/>
      <c r="F33" s="42"/>
      <c r="H33" s="42"/>
      <c r="J33" s="42"/>
      <c r="L33" s="42"/>
    </row>
    <row r="34" spans="1:12" ht="28.5" customHeight="1" x14ac:dyDescent="0.25">
      <c r="A34" s="4" t="s">
        <v>29</v>
      </c>
      <c r="B34" s="37"/>
      <c r="C34" s="12"/>
      <c r="D34" s="37"/>
      <c r="F34" s="37"/>
      <c r="H34" s="37"/>
      <c r="J34" s="37"/>
      <c r="L34" s="37"/>
    </row>
    <row r="35" spans="1:12" ht="28.5" customHeight="1" thickBot="1" x14ac:dyDescent="0.3">
      <c r="A35" s="4" t="s">
        <v>40</v>
      </c>
      <c r="B35" s="24"/>
      <c r="C35" s="12"/>
      <c r="D35" s="24"/>
      <c r="F35" s="24"/>
      <c r="H35" s="43" t="s">
        <v>41</v>
      </c>
      <c r="J35" s="43" t="s">
        <v>41</v>
      </c>
      <c r="L35" s="43" t="s">
        <v>41</v>
      </c>
    </row>
    <row r="36" spans="1:12" ht="28.5" customHeight="1" x14ac:dyDescent="0.25">
      <c r="A36" s="5" t="s">
        <v>45</v>
      </c>
      <c r="B36" s="18" t="str">
        <f>IF((B33+B34+B35)=B31,"CORRECT","ERREUR !")</f>
        <v>CORRECT</v>
      </c>
      <c r="C36" s="12"/>
      <c r="D36" s="18" t="str">
        <f>IF((D33+D34+D35)=B31,"CORRECT","ERREUR !")</f>
        <v>CORRECT</v>
      </c>
      <c r="F36" s="18" t="str">
        <f>IF((F33+F34+F35)=B31,"CORRECT","ERREUR !")</f>
        <v>CORRECT</v>
      </c>
      <c r="H36" s="18" t="str">
        <f>IF((H33+H34)=H31,"CORRECT","ERREUR !")</f>
        <v>CORRECT</v>
      </c>
      <c r="J36" s="18" t="str">
        <f>IF((J33+J34)=J31,"CORRECT","ERREUR !")</f>
        <v>CORRECT</v>
      </c>
      <c r="L36" s="18" t="str">
        <f>IF((L33+L34)=L31,"CORRECT","ERREUR !")</f>
        <v>CORRECT</v>
      </c>
    </row>
    <row r="37" spans="1:12" ht="28.5" customHeight="1" x14ac:dyDescent="0.25">
      <c r="A37" s="57"/>
      <c r="B37" s="57"/>
      <c r="F37" s="2"/>
    </row>
    <row r="38" spans="1:12" ht="28.5" customHeight="1" thickBot="1" x14ac:dyDescent="0.3">
      <c r="F38" s="2"/>
    </row>
    <row r="39" spans="1:12" ht="28.5" customHeight="1" thickBot="1" x14ac:dyDescent="0.3">
      <c r="A39" s="4" t="s">
        <v>11</v>
      </c>
      <c r="B39" s="58" t="s">
        <v>37</v>
      </c>
      <c r="C39" s="59"/>
      <c r="D39" s="59"/>
      <c r="E39" s="59"/>
      <c r="F39" s="60"/>
      <c r="H39" s="10" t="s">
        <v>35</v>
      </c>
      <c r="J39" s="10" t="s">
        <v>38</v>
      </c>
      <c r="L39" s="10" t="s">
        <v>38</v>
      </c>
    </row>
    <row r="40" spans="1:12" ht="28.5" customHeight="1" x14ac:dyDescent="0.25">
      <c r="A40" s="5" t="s">
        <v>12</v>
      </c>
      <c r="B40" s="73">
        <f>B12</f>
        <v>0</v>
      </c>
      <c r="C40" s="74"/>
      <c r="D40" s="74"/>
      <c r="E40" s="74"/>
      <c r="F40" s="75"/>
      <c r="H40" s="25">
        <f>B12</f>
        <v>0</v>
      </c>
      <c r="J40" s="25">
        <f>B12</f>
        <v>0</v>
      </c>
      <c r="L40" s="25">
        <f>B12</f>
        <v>0</v>
      </c>
    </row>
    <row r="41" spans="1:12" ht="28.5" customHeight="1" x14ac:dyDescent="0.25">
      <c r="A41" s="5" t="s">
        <v>13</v>
      </c>
      <c r="B41" s="64">
        <f>B23</f>
        <v>0</v>
      </c>
      <c r="C41" s="65"/>
      <c r="D41" s="65"/>
      <c r="E41" s="65"/>
      <c r="F41" s="66"/>
      <c r="H41" s="22">
        <f>H23</f>
        <v>0</v>
      </c>
      <c r="J41" s="22">
        <f>J23</f>
        <v>0</v>
      </c>
      <c r="L41" s="22">
        <f>L23</f>
        <v>0</v>
      </c>
    </row>
    <row r="42" spans="1:12" ht="28.5" customHeight="1" x14ac:dyDescent="0.25">
      <c r="A42" s="5" t="s">
        <v>14</v>
      </c>
      <c r="B42" s="64">
        <f>B29</f>
        <v>0</v>
      </c>
      <c r="C42" s="65"/>
      <c r="D42" s="65"/>
      <c r="E42" s="65"/>
      <c r="F42" s="66"/>
      <c r="H42" s="22">
        <f>H29</f>
        <v>0</v>
      </c>
      <c r="J42" s="22">
        <f>J29</f>
        <v>0</v>
      </c>
      <c r="L42" s="22">
        <f>L29</f>
        <v>0</v>
      </c>
    </row>
    <row r="43" spans="1:12" ht="28.5" customHeight="1" x14ac:dyDescent="0.25">
      <c r="A43" s="5" t="s">
        <v>15</v>
      </c>
      <c r="B43" s="64">
        <f>B30</f>
        <v>0</v>
      </c>
      <c r="C43" s="65"/>
      <c r="D43" s="65"/>
      <c r="E43" s="65"/>
      <c r="F43" s="66"/>
      <c r="H43" s="22">
        <f>H30</f>
        <v>0</v>
      </c>
      <c r="J43" s="22">
        <f>J30</f>
        <v>0</v>
      </c>
      <c r="L43" s="22">
        <f>L30</f>
        <v>0</v>
      </c>
    </row>
    <row r="44" spans="1:12" ht="28.5" customHeight="1" thickBot="1" x14ac:dyDescent="0.3">
      <c r="A44" s="5" t="s">
        <v>16</v>
      </c>
      <c r="B44" s="70">
        <f>B31</f>
        <v>0</v>
      </c>
      <c r="C44" s="71"/>
      <c r="D44" s="71"/>
      <c r="E44" s="71"/>
      <c r="F44" s="72"/>
      <c r="H44" s="26">
        <f>H31</f>
        <v>0</v>
      </c>
      <c r="J44" s="26">
        <f>J31</f>
        <v>0</v>
      </c>
      <c r="L44" s="26">
        <f>L31</f>
        <v>0</v>
      </c>
    </row>
    <row r="45" spans="1:12" ht="31.8" thickBot="1" x14ac:dyDescent="0.3">
      <c r="A45" s="5"/>
      <c r="B45" s="38" t="s">
        <v>42</v>
      </c>
      <c r="D45" s="38" t="s">
        <v>43</v>
      </c>
      <c r="F45" s="38" t="s">
        <v>44</v>
      </c>
    </row>
    <row r="46" spans="1:12" ht="24" customHeight="1" x14ac:dyDescent="0.25">
      <c r="A46" s="4" t="s">
        <v>31</v>
      </c>
      <c r="B46" s="22">
        <f>B33</f>
        <v>0</v>
      </c>
      <c r="D46" s="22">
        <f>D33</f>
        <v>0</v>
      </c>
      <c r="F46" s="22">
        <f>F33</f>
        <v>0</v>
      </c>
      <c r="H46" s="25">
        <f>H33</f>
        <v>0</v>
      </c>
      <c r="J46" s="25">
        <f>J33</f>
        <v>0</v>
      </c>
      <c r="L46" s="25">
        <f>L33</f>
        <v>0</v>
      </c>
    </row>
    <row r="47" spans="1:12" ht="24" customHeight="1" x14ac:dyDescent="0.25">
      <c r="A47" s="4" t="s">
        <v>32</v>
      </c>
      <c r="B47" s="41">
        <f>B34</f>
        <v>0</v>
      </c>
      <c r="D47" s="41">
        <f>D34</f>
        <v>0</v>
      </c>
      <c r="F47" s="41">
        <f>F34</f>
        <v>0</v>
      </c>
      <c r="H47" s="41">
        <f>H34</f>
        <v>0</v>
      </c>
      <c r="J47" s="41">
        <f>J34</f>
        <v>0</v>
      </c>
      <c r="L47" s="41">
        <f>L34</f>
        <v>0</v>
      </c>
    </row>
    <row r="48" spans="1:12" ht="24" customHeight="1" thickBot="1" x14ac:dyDescent="0.3">
      <c r="A48" s="4" t="s">
        <v>51</v>
      </c>
      <c r="B48" s="26">
        <f>B35</f>
        <v>0</v>
      </c>
      <c r="D48" s="26">
        <f>D35</f>
        <v>0</v>
      </c>
      <c r="F48" s="26">
        <f>F35</f>
        <v>0</v>
      </c>
      <c r="H48" s="44" t="s">
        <v>41</v>
      </c>
      <c r="J48" s="44" t="s">
        <v>41</v>
      </c>
      <c r="L48" s="44" t="s">
        <v>41</v>
      </c>
    </row>
    <row r="49" spans="6:6" ht="24" customHeight="1" x14ac:dyDescent="0.25">
      <c r="F49" s="2"/>
    </row>
    <row r="50" spans="6:6" ht="24" customHeight="1" x14ac:dyDescent="0.25">
      <c r="F50" s="2"/>
    </row>
    <row r="51" spans="6:6" ht="24" customHeight="1" x14ac:dyDescent="0.25">
      <c r="F51" s="2"/>
    </row>
    <row r="52" spans="6:6" ht="24" customHeight="1" x14ac:dyDescent="0.25">
      <c r="F52" s="2"/>
    </row>
    <row r="53" spans="6:6" ht="24" customHeight="1" x14ac:dyDescent="0.25">
      <c r="F53" s="2"/>
    </row>
    <row r="54" spans="6:6" ht="24" customHeight="1" x14ac:dyDescent="0.25">
      <c r="F54" s="2"/>
    </row>
    <row r="55" spans="6:6" ht="24" customHeight="1" x14ac:dyDescent="0.25">
      <c r="F55" s="2"/>
    </row>
    <row r="56" spans="6:6" ht="24" customHeight="1" x14ac:dyDescent="0.25">
      <c r="F56" s="2"/>
    </row>
    <row r="57" spans="6:6" ht="24" customHeight="1" x14ac:dyDescent="0.25">
      <c r="F57" s="2"/>
    </row>
  </sheetData>
  <mergeCells count="15">
    <mergeCell ref="B44:F44"/>
    <mergeCell ref="B39:F39"/>
    <mergeCell ref="B40:F40"/>
    <mergeCell ref="B41:F41"/>
    <mergeCell ref="B42:F42"/>
    <mergeCell ref="B43:F43"/>
    <mergeCell ref="A37:B37"/>
    <mergeCell ref="A2:I2"/>
    <mergeCell ref="A3:I3"/>
    <mergeCell ref="A4:I4"/>
    <mergeCell ref="D6:H6"/>
    <mergeCell ref="B28:F28"/>
    <mergeCell ref="B29:F29"/>
    <mergeCell ref="B30:F30"/>
    <mergeCell ref="B31:F31"/>
  </mergeCells>
  <phoneticPr fontId="0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4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vierge</vt:lpstr>
      <vt:lpstr>avec formules de calcul</vt:lpstr>
      <vt:lpstr>'avec formules de calcul'!Zone_d_impression</vt:lpstr>
      <vt:lpstr>vierge!Zone_d_impression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Ethenoz</dc:creator>
  <cp:lastModifiedBy>Peixoto Liliana</cp:lastModifiedBy>
  <cp:lastPrinted>2025-08-07T09:37:02Z</cp:lastPrinted>
  <dcterms:created xsi:type="dcterms:W3CDTF">2002-11-22T17:07:57Z</dcterms:created>
  <dcterms:modified xsi:type="dcterms:W3CDTF">2026-03-05T09:36:07Z</dcterms:modified>
</cp:coreProperties>
</file>