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2 VOTATIONS FEDERALES ET CANTONALES\Votations 2025\250928 - 28 septembre 2025\05_Instructions, protocoles et PV\02_Protocoles et PV\"/>
    </mc:Choice>
  </mc:AlternateContent>
  <xr:revisionPtr revIDLastSave="0" documentId="13_ncr:1_{1CB3EE17-89D0-4143-A376-A377D41EE1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ierge" sheetId="1" r:id="rId1"/>
    <sheet name="avec formules de calcul" sheetId="4" r:id="rId2"/>
  </sheets>
  <definedNames>
    <definedName name="_xlnm.Print_Area" localSheetId="1">'avec formules de calcul'!$A$1:$AC$122</definedName>
    <definedName name="_xlnm.Print_Area" localSheetId="0">vierge!$A$1:$AC$124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7" i="4" l="1"/>
  <c r="C101" i="4"/>
  <c r="C85" i="4"/>
  <c r="C69" i="4"/>
  <c r="C53" i="4"/>
  <c r="C37" i="4"/>
  <c r="C104" i="4"/>
  <c r="C88" i="4"/>
  <c r="C72" i="4"/>
  <c r="C56" i="4"/>
  <c r="C40" i="4"/>
  <c r="C24" i="4"/>
  <c r="C112" i="4"/>
  <c r="C96" i="4"/>
  <c r="C80" i="4"/>
  <c r="C64" i="4"/>
  <c r="C48" i="4"/>
  <c r="C32" i="4"/>
  <c r="C21" i="4" l="1"/>
  <c r="C16" i="4"/>
  <c r="A2" i="4"/>
</calcChain>
</file>

<file path=xl/sharedStrings.xml><?xml version="1.0" encoding="utf-8"?>
<sst xmlns="http://schemas.openxmlformats.org/spreadsheetml/2006/main" count="168" uniqueCount="30">
  <si>
    <t>COMMUNE :</t>
  </si>
  <si>
    <t>DISTRICT:</t>
  </si>
  <si>
    <t>Bulletins</t>
  </si>
  <si>
    <t>Participation</t>
  </si>
  <si>
    <t>Le(la) président(e) du bureau:</t>
  </si>
  <si>
    <t>Le(la) secrétaire:</t>
  </si>
  <si>
    <r>
      <t>Rentrés</t>
    </r>
    <r>
      <rPr>
        <sz val="12"/>
        <rFont val="Arial"/>
        <family val="2"/>
      </rPr>
      <t xml:space="preserve"> (3.1)</t>
    </r>
  </si>
  <si>
    <r>
      <t>Blancs</t>
    </r>
    <r>
      <rPr>
        <sz val="12"/>
        <rFont val="Arial"/>
        <family val="2"/>
      </rPr>
      <t xml:space="preserve"> (4.1)</t>
    </r>
  </si>
  <si>
    <r>
      <t>Nuls</t>
    </r>
    <r>
      <rPr>
        <sz val="12"/>
        <rFont val="Arial"/>
        <family val="2"/>
      </rPr>
      <t xml:space="preserve"> (4.2)</t>
    </r>
  </si>
  <si>
    <r>
      <t>Valables</t>
    </r>
    <r>
      <rPr>
        <sz val="12"/>
        <rFont val="Arial"/>
        <family val="2"/>
      </rPr>
      <t xml:space="preserve"> (4.3)</t>
    </r>
  </si>
  <si>
    <r>
      <t xml:space="preserve">CARTES DE VOTE CONFORMES:
</t>
    </r>
    <r>
      <rPr>
        <sz val="12"/>
        <rFont val="Arial"/>
        <family val="2"/>
      </rPr>
      <t>(ch. 1.4 du protocole)</t>
    </r>
  </si>
  <si>
    <r>
      <t>OUI</t>
    </r>
    <r>
      <rPr>
        <sz val="12"/>
        <rFont val="Arial"/>
        <family val="2"/>
      </rPr>
      <t xml:space="preserve"> (4.5)</t>
    </r>
  </si>
  <si>
    <r>
      <t>NON</t>
    </r>
    <r>
      <rPr>
        <sz val="12"/>
        <rFont val="Arial"/>
        <family val="2"/>
      </rPr>
      <t xml:space="preserve"> (4.6)</t>
    </r>
  </si>
  <si>
    <t>ELECTEURS INSCRITS:
(seulement les électeurs suisses)</t>
  </si>
  <si>
    <t>Objet CH 01</t>
  </si>
  <si>
    <t xml:space="preserve"> </t>
  </si>
  <si>
    <t>VOTATIONS FEDERALE ET CANTONALE DU 28 SEPTEMBRE 2025     -     PROCES-VERBAL</t>
  </si>
  <si>
    <t>Objet CH 02</t>
  </si>
  <si>
    <t>Impôt immobilier  cantonal pour les résidences secondaires</t>
  </si>
  <si>
    <t>Loi sur l'e-ID (LeID)</t>
  </si>
  <si>
    <t>Objet VD 1a</t>
  </si>
  <si>
    <t>Initiative populaire "Sauvons le Mormont"</t>
  </si>
  <si>
    <t>Objet VD 1b</t>
  </si>
  <si>
    <t>Contre-projet "Économie circulaire"</t>
  </si>
  <si>
    <t>Objet VD 1c</t>
  </si>
  <si>
    <t>Question subsidiaire : initiative ou contre-projet</t>
  </si>
  <si>
    <t>Objet VD 03</t>
  </si>
  <si>
    <t>Objet VD 02</t>
  </si>
  <si>
    <t xml:space="preserve">L’application du quorum lors des élections communales et cantonales </t>
  </si>
  <si>
    <t>Faciliter les droits politiques communaux pour les étrangères et étrangers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</si>
</sst>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i/>
      <sz val="8"/>
      <name val="Arial"/>
      <family val="2"/>
    </font>
    <font>
      <b/>
      <sz val="14"/>
      <name val="Arial"/>
      <family val="2"/>
    </font>
    <font>
      <b/>
      <sz val="12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lightGray"/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right" vertical="center" wrapText="1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3" fontId="1" fillId="0" borderId="0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3" fontId="1" fillId="0" borderId="2" xfId="0" applyNumberFormat="1" applyFont="1" applyBorder="1" applyAlignment="1" applyProtection="1">
      <alignment horizontal="center" vertical="center" wrapText="1"/>
      <protection locked="0"/>
    </xf>
    <xf numFmtId="3" fontId="1" fillId="0" borderId="3" xfId="0" applyNumberFormat="1" applyFont="1" applyBorder="1" applyAlignment="1" applyProtection="1">
      <alignment horizontal="center" vertical="center" wrapText="1"/>
      <protection locked="0"/>
    </xf>
    <xf numFmtId="3" fontId="1" fillId="0" borderId="4" xfId="0" applyNumberFormat="1" applyFont="1" applyBorder="1" applyAlignment="1" applyProtection="1">
      <alignment horizontal="center" vertical="center" wrapText="1"/>
      <protection locked="0"/>
    </xf>
    <xf numFmtId="3" fontId="1" fillId="0" borderId="5" xfId="0" applyNumberFormat="1" applyFont="1" applyBorder="1" applyAlignment="1" applyProtection="1">
      <alignment horizontal="center" vertical="center" wrapText="1"/>
      <protection locked="0"/>
    </xf>
    <xf numFmtId="3" fontId="1" fillId="0" borderId="6" xfId="0" applyNumberFormat="1" applyFont="1" applyBorder="1" applyAlignment="1" applyProtection="1">
      <alignment horizontal="center" vertical="center" wrapText="1"/>
      <protection locked="0"/>
    </xf>
    <xf numFmtId="3" fontId="1" fillId="0" borderId="7" xfId="0" applyNumberFormat="1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right" vertical="center" wrapText="1"/>
      <protection locked="0"/>
    </xf>
    <xf numFmtId="0" fontId="1" fillId="0" borderId="0" xfId="0" applyFont="1" applyBorder="1" applyAlignment="1" applyProtection="1">
      <alignment horizontal="righ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4" fillId="1" borderId="11" xfId="0" applyFont="1" applyFill="1" applyBorder="1" applyAlignment="1" applyProtection="1">
      <alignment horizontal="center" vertical="center" wrapText="1"/>
      <protection locked="0"/>
    </xf>
    <xf numFmtId="0" fontId="4" fillId="1" borderId="12" xfId="0" applyFont="1" applyFill="1" applyBorder="1" applyAlignment="1" applyProtection="1">
      <alignment horizontal="center" vertical="center" wrapText="1"/>
      <protection locked="0"/>
    </xf>
    <xf numFmtId="0" fontId="4" fillId="1" borderId="1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3" fontId="1" fillId="0" borderId="8" xfId="0" applyNumberFormat="1" applyFont="1" applyBorder="1" applyAlignment="1" applyProtection="1">
      <alignment horizontal="center" vertical="center" wrapText="1"/>
      <protection locked="0"/>
    </xf>
    <xf numFmtId="3" fontId="1" fillId="0" borderId="9" xfId="0" applyNumberFormat="1" applyFont="1" applyBorder="1" applyAlignment="1" applyProtection="1">
      <alignment horizontal="center" vertical="center" wrapText="1"/>
      <protection locked="0"/>
    </xf>
    <xf numFmtId="3" fontId="1" fillId="0" borderId="10" xfId="0" applyNumberFormat="1" applyFont="1" applyBorder="1" applyAlignment="1" applyProtection="1">
      <alignment horizontal="center" vertical="center" wrapText="1"/>
      <protection locked="0"/>
    </xf>
    <xf numFmtId="164" fontId="1" fillId="0" borderId="11" xfId="0" applyNumberFormat="1" applyFont="1" applyBorder="1" applyAlignment="1" applyProtection="1">
      <alignment horizontal="center" vertical="center" wrapText="1"/>
    </xf>
    <xf numFmtId="164" fontId="1" fillId="0" borderId="12" xfId="0" applyNumberFormat="1" applyFont="1" applyBorder="1" applyAlignment="1" applyProtection="1">
      <alignment horizontal="center" vertical="center" wrapText="1"/>
    </xf>
    <xf numFmtId="164" fontId="1" fillId="0" borderId="13" xfId="0" applyNumberFormat="1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23"/>
  <sheetViews>
    <sheetView tabSelected="1" zoomScale="75" zoomScaleNormal="75" workbookViewId="0">
      <selection activeCell="AD1" sqref="AD1"/>
    </sheetView>
  </sheetViews>
  <sheetFormatPr baseColWidth="10" defaultRowHeight="21.2" customHeight="1" x14ac:dyDescent="0.2"/>
  <cols>
    <col min="1" max="1" width="17.7109375" style="3" bestFit="1" customWidth="1"/>
    <col min="2" max="2" width="2.7109375" style="3" customWidth="1"/>
    <col min="3" max="3" width="8.7109375" style="3" customWidth="1"/>
    <col min="4" max="4" width="2.7109375" style="3" customWidth="1"/>
    <col min="5" max="5" width="8.7109375" style="3" customWidth="1"/>
    <col min="6" max="6" width="2.7109375" style="3" customWidth="1"/>
    <col min="7" max="7" width="8.7109375" style="3" customWidth="1"/>
    <col min="8" max="8" width="2.7109375" style="3" customWidth="1"/>
    <col min="9" max="9" width="8.7109375" style="3" customWidth="1"/>
    <col min="10" max="10" width="2.7109375" style="3" customWidth="1"/>
    <col min="11" max="11" width="8.7109375" style="3" customWidth="1"/>
    <col min="12" max="12" width="2.7109375" style="3" customWidth="1"/>
    <col min="13" max="13" width="8.7109375" style="3" customWidth="1"/>
    <col min="14" max="14" width="2.7109375" style="3" customWidth="1"/>
    <col min="15" max="15" width="8.7109375" style="3" hidden="1" customWidth="1"/>
    <col min="16" max="16" width="8.7109375" style="3" customWidth="1"/>
    <col min="17" max="17" width="2.7109375" style="3" customWidth="1"/>
    <col min="18" max="18" width="8.7109375" style="3" customWidth="1"/>
    <col min="19" max="19" width="2.7109375" style="3" customWidth="1"/>
    <col min="20" max="20" width="8.7109375" style="3" customWidth="1"/>
    <col min="21" max="21" width="2.7109375" style="3" customWidth="1"/>
    <col min="22" max="22" width="8.7109375" style="2" customWidth="1"/>
    <col min="23" max="23" width="2.7109375" style="3" customWidth="1"/>
    <col min="24" max="24" width="8.7109375" style="3" customWidth="1"/>
    <col min="25" max="25" width="3.7109375" style="3" customWidth="1"/>
    <col min="26" max="26" width="11.42578125" style="3"/>
    <col min="27" max="27" width="4" style="3" customWidth="1"/>
    <col min="28" max="30" width="11.42578125" style="3"/>
    <col min="31" max="31" width="6.42578125" style="3" customWidth="1"/>
    <col min="32" max="32" width="8" style="3" customWidth="1"/>
    <col min="33" max="33" width="8.7109375" style="3" customWidth="1"/>
    <col min="34" max="34" width="11.28515625" style="3" customWidth="1"/>
    <col min="35" max="35" width="11.42578125" style="3" hidden="1" customWidth="1"/>
    <col min="36" max="16384" width="11.42578125" style="3"/>
  </cols>
  <sheetData>
    <row r="1" spans="1:36" ht="12.2" customHeight="1" thickBot="1" x14ac:dyDescent="0.25">
      <c r="V1" s="3"/>
      <c r="W1" s="27"/>
      <c r="X1" s="28"/>
      <c r="AC1" s="12"/>
    </row>
    <row r="2" spans="1:36" s="1" customFormat="1" ht="36" customHeight="1" thickBot="1" x14ac:dyDescent="0.25">
      <c r="A2" s="35" t="s">
        <v>16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7"/>
    </row>
    <row r="3" spans="1:36" s="1" customFormat="1" ht="27" customHeight="1" thickBot="1" x14ac:dyDescent="0.25"/>
    <row r="4" spans="1:36" ht="36" customHeight="1" thickBot="1" x14ac:dyDescent="0.25">
      <c r="A4" s="29" t="s">
        <v>0</v>
      </c>
      <c r="B4" s="30"/>
      <c r="C4" s="32"/>
      <c r="D4" s="33"/>
      <c r="E4" s="33"/>
      <c r="F4" s="33"/>
      <c r="G4" s="33"/>
      <c r="H4" s="33"/>
      <c r="I4" s="33"/>
      <c r="J4" s="33"/>
      <c r="K4" s="33"/>
      <c r="L4" s="33"/>
      <c r="M4" s="33"/>
      <c r="N4" s="6"/>
      <c r="O4" s="8"/>
      <c r="P4" s="29" t="s">
        <v>1</v>
      </c>
      <c r="Q4" s="29"/>
      <c r="R4" s="29"/>
      <c r="T4" s="32"/>
      <c r="U4" s="33"/>
      <c r="V4" s="33"/>
      <c r="W4" s="33"/>
      <c r="X4" s="33"/>
      <c r="Y4" s="33"/>
      <c r="Z4" s="33"/>
      <c r="AA4" s="33"/>
      <c r="AB4" s="34"/>
    </row>
    <row r="5" spans="1:36" s="1" customFormat="1" ht="27" customHeight="1" thickBot="1" x14ac:dyDescent="0.25"/>
    <row r="6" spans="1:36" ht="36" customHeight="1" thickBot="1" x14ac:dyDescent="0.25">
      <c r="A6" s="31" t="s">
        <v>13</v>
      </c>
      <c r="B6" s="31"/>
      <c r="C6" s="31"/>
      <c r="D6" s="31"/>
      <c r="E6" s="31"/>
      <c r="G6" s="32"/>
      <c r="H6" s="33"/>
      <c r="I6" s="34"/>
      <c r="P6" s="29" t="s">
        <v>10</v>
      </c>
      <c r="Q6" s="29"/>
      <c r="R6" s="29"/>
      <c r="S6" s="29"/>
      <c r="T6" s="29"/>
      <c r="U6" s="29"/>
      <c r="V6" s="29"/>
      <c r="W6" s="32"/>
      <c r="X6" s="33"/>
      <c r="Y6" s="34"/>
    </row>
    <row r="7" spans="1:36" s="1" customFormat="1" ht="27" customHeight="1" thickBot="1" x14ac:dyDescent="0.25">
      <c r="AD7" s="3"/>
      <c r="AE7" s="3"/>
      <c r="AF7" s="3"/>
      <c r="AG7" s="3"/>
      <c r="AH7" s="3"/>
      <c r="AI7" s="3"/>
      <c r="AJ7" s="3"/>
    </row>
    <row r="8" spans="1:36" ht="30" customHeight="1" thickBot="1" x14ac:dyDescent="0.25">
      <c r="A8" s="18" t="s">
        <v>14</v>
      </c>
      <c r="B8" s="19"/>
      <c r="C8" s="18" t="s">
        <v>18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19"/>
      <c r="Q8" s="6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</row>
    <row r="9" spans="1:36" ht="16.5" customHeight="1" thickBot="1" x14ac:dyDescent="0.25">
      <c r="P9" s="5"/>
      <c r="V9" s="3"/>
    </row>
    <row r="10" spans="1:36" ht="21.2" customHeight="1" x14ac:dyDescent="0.2">
      <c r="A10" s="39" t="s">
        <v>2</v>
      </c>
      <c r="C10" s="40" t="s">
        <v>14</v>
      </c>
      <c r="D10" s="41"/>
      <c r="E10" s="42"/>
      <c r="F10" s="6"/>
      <c r="V10" s="3"/>
    </row>
    <row r="11" spans="1:36" ht="16.5" thickBot="1" x14ac:dyDescent="0.25">
      <c r="A11" s="39"/>
      <c r="C11" s="43"/>
      <c r="D11" s="44"/>
      <c r="E11" s="45"/>
      <c r="F11" s="6"/>
      <c r="V11" s="3"/>
    </row>
    <row r="12" spans="1:36" s="1" customFormat="1" ht="7.5" customHeight="1" thickBot="1" x14ac:dyDescent="0.25">
      <c r="A12" s="9"/>
      <c r="C12" s="10"/>
      <c r="D12" s="11"/>
      <c r="E12" s="10"/>
      <c r="F12" s="11"/>
      <c r="Q12" s="3"/>
      <c r="R12" s="3"/>
      <c r="S12" s="3"/>
    </row>
    <row r="13" spans="1:36" ht="36.75" customHeight="1" x14ac:dyDescent="0.2">
      <c r="A13" s="4" t="s">
        <v>6</v>
      </c>
      <c r="C13" s="46"/>
      <c r="D13" s="47"/>
      <c r="E13" s="48"/>
      <c r="M13" s="3" t="s">
        <v>15</v>
      </c>
      <c r="V13" s="3"/>
    </row>
    <row r="14" spans="1:36" ht="36.75" customHeight="1" x14ac:dyDescent="0.2">
      <c r="A14" s="4" t="s">
        <v>7</v>
      </c>
      <c r="B14" s="4"/>
      <c r="C14" s="20"/>
      <c r="D14" s="21"/>
      <c r="E14" s="22"/>
      <c r="F14" s="4"/>
      <c r="V14" s="3"/>
    </row>
    <row r="15" spans="1:36" ht="36.75" customHeight="1" x14ac:dyDescent="0.2">
      <c r="A15" s="4" t="s">
        <v>8</v>
      </c>
      <c r="B15" s="4"/>
      <c r="C15" s="20"/>
      <c r="D15" s="21"/>
      <c r="E15" s="22"/>
      <c r="F15" s="4"/>
      <c r="V15" s="3"/>
    </row>
    <row r="16" spans="1:36" ht="36.75" customHeight="1" thickBot="1" x14ac:dyDescent="0.25">
      <c r="A16" s="4" t="s">
        <v>9</v>
      </c>
      <c r="B16" s="4"/>
      <c r="C16" s="23"/>
      <c r="D16" s="24"/>
      <c r="E16" s="25"/>
      <c r="F16" s="4"/>
      <c r="V16" s="3"/>
    </row>
    <row r="17" spans="1:29" ht="9" customHeight="1" thickBot="1" x14ac:dyDescent="0.25">
      <c r="V17" s="3"/>
    </row>
    <row r="18" spans="1:29" ht="36.75" customHeight="1" x14ac:dyDescent="0.2">
      <c r="A18" s="2" t="s">
        <v>11</v>
      </c>
      <c r="C18" s="46"/>
      <c r="D18" s="47"/>
      <c r="E18" s="48"/>
      <c r="V18" s="3"/>
    </row>
    <row r="19" spans="1:29" ht="36.75" customHeight="1" thickBot="1" x14ac:dyDescent="0.25">
      <c r="A19" s="2" t="s">
        <v>12</v>
      </c>
      <c r="C19" s="23"/>
      <c r="D19" s="24"/>
      <c r="E19" s="25"/>
      <c r="V19" s="3"/>
    </row>
    <row r="20" spans="1:29" ht="9" customHeight="1" thickBot="1" x14ac:dyDescent="0.25">
      <c r="A20" s="4"/>
      <c r="C20" s="7"/>
      <c r="D20" s="7"/>
      <c r="E20" s="7"/>
      <c r="V20" s="3"/>
    </row>
    <row r="21" spans="1:29" ht="36.75" customHeight="1" thickBot="1" x14ac:dyDescent="0.25">
      <c r="A21" s="4" t="s">
        <v>3</v>
      </c>
      <c r="C21" s="49"/>
      <c r="D21" s="50"/>
      <c r="E21" s="51"/>
      <c r="V21" s="3"/>
    </row>
    <row r="22" spans="1:29" ht="21.2" customHeight="1" x14ac:dyDescent="0.2">
      <c r="V22" s="13"/>
    </row>
    <row r="23" spans="1:29" ht="21.2" customHeight="1" thickBot="1" x14ac:dyDescent="0.25">
      <c r="V23" s="17"/>
    </row>
    <row r="24" spans="1:29" ht="30" customHeight="1" thickBot="1" x14ac:dyDescent="0.25">
      <c r="A24" s="18" t="s">
        <v>17</v>
      </c>
      <c r="B24" s="19"/>
      <c r="C24" s="18" t="s">
        <v>19</v>
      </c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19"/>
      <c r="Q24" s="6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</row>
    <row r="25" spans="1:29" ht="16.5" customHeight="1" thickBot="1" x14ac:dyDescent="0.25">
      <c r="P25" s="5"/>
      <c r="V25" s="3"/>
    </row>
    <row r="26" spans="1:29" ht="21.2" customHeight="1" x14ac:dyDescent="0.2">
      <c r="A26" s="39" t="s">
        <v>2</v>
      </c>
      <c r="C26" s="40" t="s">
        <v>17</v>
      </c>
      <c r="D26" s="41"/>
      <c r="E26" s="42"/>
      <c r="F26" s="6"/>
      <c r="V26" s="3"/>
    </row>
    <row r="27" spans="1:29" ht="16.5" thickBot="1" x14ac:dyDescent="0.25">
      <c r="A27" s="39"/>
      <c r="C27" s="43"/>
      <c r="D27" s="44"/>
      <c r="E27" s="45"/>
      <c r="F27" s="6"/>
      <c r="V27" s="3"/>
    </row>
    <row r="28" spans="1:29" s="1" customFormat="1" ht="7.5" customHeight="1" thickBot="1" x14ac:dyDescent="0.25">
      <c r="A28" s="9"/>
      <c r="C28" s="10"/>
      <c r="D28" s="11"/>
      <c r="E28" s="10"/>
      <c r="F28" s="11"/>
      <c r="Q28" s="3"/>
      <c r="R28" s="3"/>
      <c r="S28" s="3"/>
    </row>
    <row r="29" spans="1:29" ht="36.75" customHeight="1" x14ac:dyDescent="0.2">
      <c r="A29" s="4" t="s">
        <v>6</v>
      </c>
      <c r="C29" s="46"/>
      <c r="D29" s="47"/>
      <c r="E29" s="48"/>
      <c r="M29" s="3" t="s">
        <v>15</v>
      </c>
      <c r="V29" s="3"/>
    </row>
    <row r="30" spans="1:29" ht="36.75" customHeight="1" x14ac:dyDescent="0.2">
      <c r="A30" s="4" t="s">
        <v>7</v>
      </c>
      <c r="B30" s="4"/>
      <c r="C30" s="20"/>
      <c r="D30" s="21"/>
      <c r="E30" s="22"/>
      <c r="F30" s="4"/>
      <c r="V30" s="3"/>
    </row>
    <row r="31" spans="1:29" ht="36.75" customHeight="1" x14ac:dyDescent="0.2">
      <c r="A31" s="4" t="s">
        <v>8</v>
      </c>
      <c r="B31" s="4"/>
      <c r="C31" s="20"/>
      <c r="D31" s="21"/>
      <c r="E31" s="22"/>
      <c r="F31" s="4"/>
      <c r="V31" s="3"/>
    </row>
    <row r="32" spans="1:29" ht="36.75" customHeight="1" thickBot="1" x14ac:dyDescent="0.25">
      <c r="A32" s="4" t="s">
        <v>9</v>
      </c>
      <c r="B32" s="4"/>
      <c r="C32" s="23"/>
      <c r="D32" s="24"/>
      <c r="E32" s="25"/>
      <c r="F32" s="4"/>
      <c r="V32" s="3"/>
    </row>
    <row r="33" spans="1:29" ht="9" customHeight="1" thickBot="1" x14ac:dyDescent="0.25">
      <c r="V33" s="3"/>
    </row>
    <row r="34" spans="1:29" ht="36.75" customHeight="1" x14ac:dyDescent="0.2">
      <c r="A34" s="17" t="s">
        <v>11</v>
      </c>
      <c r="C34" s="46"/>
      <c r="D34" s="47"/>
      <c r="E34" s="48"/>
      <c r="V34" s="3"/>
    </row>
    <row r="35" spans="1:29" ht="36.75" customHeight="1" thickBot="1" x14ac:dyDescent="0.25">
      <c r="A35" s="17" t="s">
        <v>12</v>
      </c>
      <c r="C35" s="23"/>
      <c r="D35" s="24"/>
      <c r="E35" s="25"/>
      <c r="V35" s="3"/>
    </row>
    <row r="36" spans="1:29" ht="9" customHeight="1" thickBot="1" x14ac:dyDescent="0.25">
      <c r="A36" s="4"/>
      <c r="C36" s="7"/>
      <c r="D36" s="7"/>
      <c r="E36" s="7"/>
      <c r="V36" s="3"/>
    </row>
    <row r="37" spans="1:29" ht="36.75" customHeight="1" thickBot="1" x14ac:dyDescent="0.25">
      <c r="A37" s="4" t="s">
        <v>3</v>
      </c>
      <c r="C37" s="49"/>
      <c r="D37" s="50"/>
      <c r="E37" s="51"/>
      <c r="V37" s="3"/>
    </row>
    <row r="38" spans="1:29" ht="21.2" customHeight="1" x14ac:dyDescent="0.2">
      <c r="V38" s="17"/>
    </row>
    <row r="39" spans="1:29" ht="21.2" customHeight="1" x14ac:dyDescent="0.2">
      <c r="V39" s="17"/>
    </row>
    <row r="40" spans="1:29" ht="21.2" customHeight="1" thickBot="1" x14ac:dyDescent="0.25">
      <c r="V40" s="17"/>
    </row>
    <row r="41" spans="1:29" ht="30" customHeight="1" thickBot="1" x14ac:dyDescent="0.25">
      <c r="A41" s="18" t="s">
        <v>20</v>
      </c>
      <c r="B41" s="19"/>
      <c r="C41" s="18" t="s">
        <v>21</v>
      </c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19"/>
      <c r="Q41" s="6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</row>
    <row r="42" spans="1:29" ht="16.5" customHeight="1" thickBot="1" x14ac:dyDescent="0.25">
      <c r="P42" s="5"/>
      <c r="V42" s="3"/>
    </row>
    <row r="43" spans="1:29" ht="21.2" customHeight="1" x14ac:dyDescent="0.2">
      <c r="A43" s="39" t="s">
        <v>2</v>
      </c>
      <c r="C43" s="40" t="s">
        <v>20</v>
      </c>
      <c r="D43" s="41"/>
      <c r="E43" s="42"/>
      <c r="F43" s="6"/>
      <c r="V43" s="3"/>
    </row>
    <row r="44" spans="1:29" ht="16.5" thickBot="1" x14ac:dyDescent="0.25">
      <c r="A44" s="39"/>
      <c r="C44" s="43"/>
      <c r="D44" s="44"/>
      <c r="E44" s="45"/>
      <c r="F44" s="6"/>
      <c r="V44" s="3"/>
    </row>
    <row r="45" spans="1:29" s="1" customFormat="1" ht="7.5" customHeight="1" thickBot="1" x14ac:dyDescent="0.25">
      <c r="A45" s="9"/>
      <c r="C45" s="10"/>
      <c r="D45" s="11"/>
      <c r="E45" s="10"/>
      <c r="F45" s="11"/>
      <c r="Q45" s="3"/>
      <c r="R45" s="3"/>
      <c r="S45" s="3"/>
    </row>
    <row r="46" spans="1:29" ht="36.75" customHeight="1" x14ac:dyDescent="0.2">
      <c r="A46" s="4" t="s">
        <v>6</v>
      </c>
      <c r="C46" s="46"/>
      <c r="D46" s="47"/>
      <c r="E46" s="48"/>
      <c r="M46" s="3" t="s">
        <v>15</v>
      </c>
      <c r="V46" s="3"/>
    </row>
    <row r="47" spans="1:29" ht="36.75" customHeight="1" x14ac:dyDescent="0.2">
      <c r="A47" s="4" t="s">
        <v>7</v>
      </c>
      <c r="B47" s="4"/>
      <c r="C47" s="20"/>
      <c r="D47" s="21"/>
      <c r="E47" s="22"/>
      <c r="F47" s="4"/>
      <c r="V47" s="3"/>
    </row>
    <row r="48" spans="1:29" ht="36.75" customHeight="1" x14ac:dyDescent="0.2">
      <c r="A48" s="4" t="s">
        <v>8</v>
      </c>
      <c r="B48" s="4"/>
      <c r="C48" s="20"/>
      <c r="D48" s="21"/>
      <c r="E48" s="22"/>
      <c r="F48" s="4"/>
      <c r="V48" s="3"/>
    </row>
    <row r="49" spans="1:29" ht="36.75" customHeight="1" thickBot="1" x14ac:dyDescent="0.25">
      <c r="A49" s="4" t="s">
        <v>9</v>
      </c>
      <c r="B49" s="4"/>
      <c r="C49" s="23"/>
      <c r="D49" s="24"/>
      <c r="E49" s="25"/>
      <c r="F49" s="4"/>
      <c r="V49" s="3"/>
    </row>
    <row r="50" spans="1:29" ht="9" customHeight="1" thickBot="1" x14ac:dyDescent="0.25">
      <c r="V50" s="3"/>
    </row>
    <row r="51" spans="1:29" ht="36.75" customHeight="1" x14ac:dyDescent="0.2">
      <c r="A51" s="17" t="s">
        <v>11</v>
      </c>
      <c r="C51" s="46"/>
      <c r="D51" s="47"/>
      <c r="E51" s="48"/>
      <c r="V51" s="3"/>
    </row>
    <row r="52" spans="1:29" ht="36.75" customHeight="1" thickBot="1" x14ac:dyDescent="0.25">
      <c r="A52" s="17" t="s">
        <v>12</v>
      </c>
      <c r="C52" s="23"/>
      <c r="D52" s="24"/>
      <c r="E52" s="25"/>
      <c r="V52" s="3"/>
    </row>
    <row r="53" spans="1:29" ht="9" customHeight="1" thickBot="1" x14ac:dyDescent="0.25">
      <c r="A53" s="4"/>
      <c r="C53" s="7"/>
      <c r="D53" s="7"/>
      <c r="E53" s="7"/>
      <c r="V53" s="3"/>
    </row>
    <row r="54" spans="1:29" ht="36.75" customHeight="1" thickBot="1" x14ac:dyDescent="0.25">
      <c r="A54" s="4" t="s">
        <v>3</v>
      </c>
      <c r="C54" s="49"/>
      <c r="D54" s="50"/>
      <c r="E54" s="51"/>
      <c r="V54" s="3"/>
    </row>
    <row r="55" spans="1:29" ht="21.2" customHeight="1" x14ac:dyDescent="0.2">
      <c r="V55" s="17"/>
    </row>
    <row r="56" spans="1:29" ht="21.2" customHeight="1" thickBot="1" x14ac:dyDescent="0.25">
      <c r="V56" s="17"/>
    </row>
    <row r="57" spans="1:29" ht="30" customHeight="1" thickBot="1" x14ac:dyDescent="0.25">
      <c r="A57" s="18" t="s">
        <v>22</v>
      </c>
      <c r="B57" s="19"/>
      <c r="C57" s="18" t="s">
        <v>23</v>
      </c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19"/>
      <c r="Q57" s="6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</row>
    <row r="58" spans="1:29" ht="16.5" customHeight="1" thickBot="1" x14ac:dyDescent="0.25">
      <c r="P58" s="5"/>
      <c r="V58" s="3"/>
    </row>
    <row r="59" spans="1:29" ht="21.2" customHeight="1" x14ac:dyDescent="0.2">
      <c r="A59" s="39" t="s">
        <v>2</v>
      </c>
      <c r="C59" s="40" t="s">
        <v>22</v>
      </c>
      <c r="D59" s="41"/>
      <c r="E59" s="42"/>
      <c r="F59" s="6"/>
      <c r="V59" s="3"/>
    </row>
    <row r="60" spans="1:29" ht="16.5" thickBot="1" x14ac:dyDescent="0.25">
      <c r="A60" s="39"/>
      <c r="C60" s="43"/>
      <c r="D60" s="44"/>
      <c r="E60" s="45"/>
      <c r="F60" s="6"/>
      <c r="V60" s="3"/>
    </row>
    <row r="61" spans="1:29" s="1" customFormat="1" ht="7.5" customHeight="1" thickBot="1" x14ac:dyDescent="0.25">
      <c r="A61" s="9"/>
      <c r="C61" s="10"/>
      <c r="D61" s="11"/>
      <c r="E61" s="10"/>
      <c r="F61" s="11"/>
      <c r="Q61" s="3"/>
      <c r="R61" s="3"/>
      <c r="S61" s="3"/>
    </row>
    <row r="62" spans="1:29" ht="36.75" customHeight="1" x14ac:dyDescent="0.2">
      <c r="A62" s="4" t="s">
        <v>6</v>
      </c>
      <c r="C62" s="46"/>
      <c r="D62" s="47"/>
      <c r="E62" s="48"/>
      <c r="M62" s="3" t="s">
        <v>15</v>
      </c>
      <c r="V62" s="3"/>
    </row>
    <row r="63" spans="1:29" ht="36.75" customHeight="1" x14ac:dyDescent="0.2">
      <c r="A63" s="4" t="s">
        <v>7</v>
      </c>
      <c r="B63" s="4"/>
      <c r="C63" s="20"/>
      <c r="D63" s="21"/>
      <c r="E63" s="22"/>
      <c r="F63" s="4"/>
      <c r="V63" s="3"/>
    </row>
    <row r="64" spans="1:29" ht="36.75" customHeight="1" x14ac:dyDescent="0.2">
      <c r="A64" s="4" t="s">
        <v>8</v>
      </c>
      <c r="B64" s="4"/>
      <c r="C64" s="20"/>
      <c r="D64" s="21"/>
      <c r="E64" s="22"/>
      <c r="F64" s="4"/>
      <c r="V64" s="3"/>
    </row>
    <row r="65" spans="1:29" ht="36.75" customHeight="1" thickBot="1" x14ac:dyDescent="0.25">
      <c r="A65" s="4" t="s">
        <v>9</v>
      </c>
      <c r="B65" s="4"/>
      <c r="C65" s="23"/>
      <c r="D65" s="24"/>
      <c r="E65" s="25"/>
      <c r="F65" s="4"/>
      <c r="V65" s="3"/>
    </row>
    <row r="66" spans="1:29" ht="9" customHeight="1" thickBot="1" x14ac:dyDescent="0.25">
      <c r="V66" s="3"/>
    </row>
    <row r="67" spans="1:29" ht="36.75" customHeight="1" x14ac:dyDescent="0.2">
      <c r="A67" s="17" t="s">
        <v>11</v>
      </c>
      <c r="C67" s="46"/>
      <c r="D67" s="47"/>
      <c r="E67" s="48"/>
      <c r="V67" s="3"/>
    </row>
    <row r="68" spans="1:29" ht="36.75" customHeight="1" thickBot="1" x14ac:dyDescent="0.25">
      <c r="A68" s="17" t="s">
        <v>12</v>
      </c>
      <c r="C68" s="23"/>
      <c r="D68" s="24"/>
      <c r="E68" s="25"/>
      <c r="V68" s="3"/>
    </row>
    <row r="69" spans="1:29" ht="9" customHeight="1" thickBot="1" x14ac:dyDescent="0.25">
      <c r="A69" s="4"/>
      <c r="C69" s="7"/>
      <c r="D69" s="7"/>
      <c r="E69" s="7"/>
      <c r="V69" s="3"/>
    </row>
    <row r="70" spans="1:29" ht="36.75" customHeight="1" thickBot="1" x14ac:dyDescent="0.25">
      <c r="A70" s="4" t="s">
        <v>3</v>
      </c>
      <c r="C70" s="49"/>
      <c r="D70" s="50"/>
      <c r="E70" s="51"/>
      <c r="V70" s="3"/>
    </row>
    <row r="71" spans="1:29" ht="21.2" customHeight="1" x14ac:dyDescent="0.2">
      <c r="V71" s="17"/>
    </row>
    <row r="72" spans="1:29" ht="21.2" customHeight="1" thickBot="1" x14ac:dyDescent="0.25">
      <c r="V72" s="17"/>
    </row>
    <row r="73" spans="1:29" ht="30" customHeight="1" thickBot="1" x14ac:dyDescent="0.25">
      <c r="A73" s="18" t="s">
        <v>24</v>
      </c>
      <c r="B73" s="19"/>
      <c r="C73" s="18" t="s">
        <v>25</v>
      </c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19"/>
      <c r="Q73" s="6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</row>
    <row r="74" spans="1:29" ht="16.5" customHeight="1" thickBot="1" x14ac:dyDescent="0.25">
      <c r="P74" s="5"/>
      <c r="V74" s="3"/>
    </row>
    <row r="75" spans="1:29" ht="21.2" customHeight="1" x14ac:dyDescent="0.2">
      <c r="A75" s="39" t="s">
        <v>2</v>
      </c>
      <c r="C75" s="40" t="s">
        <v>24</v>
      </c>
      <c r="D75" s="41"/>
      <c r="E75" s="42"/>
      <c r="F75" s="6"/>
      <c r="V75" s="3"/>
    </row>
    <row r="76" spans="1:29" ht="16.5" thickBot="1" x14ac:dyDescent="0.25">
      <c r="A76" s="39"/>
      <c r="C76" s="43"/>
      <c r="D76" s="44"/>
      <c r="E76" s="45"/>
      <c r="F76" s="6"/>
      <c r="V76" s="3"/>
    </row>
    <row r="77" spans="1:29" s="1" customFormat="1" ht="7.5" customHeight="1" thickBot="1" x14ac:dyDescent="0.25">
      <c r="A77" s="9"/>
      <c r="C77" s="10"/>
      <c r="D77" s="11"/>
      <c r="E77" s="10"/>
      <c r="F77" s="11"/>
      <c r="Q77" s="3"/>
      <c r="R77" s="3"/>
      <c r="S77" s="3"/>
    </row>
    <row r="78" spans="1:29" ht="36.75" customHeight="1" x14ac:dyDescent="0.2">
      <c r="A78" s="4" t="s">
        <v>6</v>
      </c>
      <c r="C78" s="46"/>
      <c r="D78" s="47"/>
      <c r="E78" s="48"/>
      <c r="M78" s="3" t="s">
        <v>15</v>
      </c>
      <c r="V78" s="3"/>
    </row>
    <row r="79" spans="1:29" ht="36.75" customHeight="1" x14ac:dyDescent="0.2">
      <c r="A79" s="4" t="s">
        <v>7</v>
      </c>
      <c r="B79" s="4"/>
      <c r="C79" s="20"/>
      <c r="D79" s="21"/>
      <c r="E79" s="22"/>
      <c r="F79" s="4"/>
      <c r="V79" s="3"/>
    </row>
    <row r="80" spans="1:29" ht="36.75" customHeight="1" x14ac:dyDescent="0.2">
      <c r="A80" s="4" t="s">
        <v>8</v>
      </c>
      <c r="B80" s="4"/>
      <c r="C80" s="20"/>
      <c r="D80" s="21"/>
      <c r="E80" s="22"/>
      <c r="F80" s="4"/>
      <c r="V80" s="3"/>
    </row>
    <row r="81" spans="1:29" ht="36.75" customHeight="1" thickBot="1" x14ac:dyDescent="0.25">
      <c r="A81" s="4" t="s">
        <v>9</v>
      </c>
      <c r="B81" s="4"/>
      <c r="C81" s="23"/>
      <c r="D81" s="24"/>
      <c r="E81" s="25"/>
      <c r="F81" s="4"/>
      <c r="V81" s="3"/>
    </row>
    <row r="82" spans="1:29" ht="9" customHeight="1" thickBot="1" x14ac:dyDescent="0.25">
      <c r="V82" s="3"/>
    </row>
    <row r="83" spans="1:29" ht="36.75" customHeight="1" x14ac:dyDescent="0.2">
      <c r="A83" s="17" t="s">
        <v>11</v>
      </c>
      <c r="C83" s="46"/>
      <c r="D83" s="47"/>
      <c r="E83" s="48"/>
      <c r="V83" s="3"/>
    </row>
    <row r="84" spans="1:29" ht="36.75" customHeight="1" thickBot="1" x14ac:dyDescent="0.25">
      <c r="A84" s="17" t="s">
        <v>12</v>
      </c>
      <c r="C84" s="23"/>
      <c r="D84" s="24"/>
      <c r="E84" s="25"/>
      <c r="V84" s="3"/>
    </row>
    <row r="85" spans="1:29" ht="9" customHeight="1" thickBot="1" x14ac:dyDescent="0.25">
      <c r="A85" s="4"/>
      <c r="C85" s="7"/>
      <c r="D85" s="7"/>
      <c r="E85" s="7"/>
      <c r="V85" s="3"/>
    </row>
    <row r="86" spans="1:29" ht="36.75" customHeight="1" thickBot="1" x14ac:dyDescent="0.25">
      <c r="A86" s="4" t="s">
        <v>3</v>
      </c>
      <c r="C86" s="49"/>
      <c r="D86" s="50"/>
      <c r="E86" s="51"/>
      <c r="V86" s="3"/>
    </row>
    <row r="87" spans="1:29" ht="21.2" customHeight="1" x14ac:dyDescent="0.2">
      <c r="V87" s="17"/>
    </row>
    <row r="88" spans="1:29" ht="21.2" customHeight="1" thickBot="1" x14ac:dyDescent="0.25">
      <c r="V88" s="17"/>
    </row>
    <row r="89" spans="1:29" ht="30" customHeight="1" thickBot="1" x14ac:dyDescent="0.25">
      <c r="A89" s="18" t="s">
        <v>27</v>
      </c>
      <c r="B89" s="19"/>
      <c r="C89" s="18" t="s">
        <v>28</v>
      </c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19"/>
      <c r="Q89" s="6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</row>
    <row r="90" spans="1:29" ht="16.5" customHeight="1" thickBot="1" x14ac:dyDescent="0.25">
      <c r="P90" s="5"/>
      <c r="V90" s="3"/>
    </row>
    <row r="91" spans="1:29" ht="21.2" customHeight="1" x14ac:dyDescent="0.2">
      <c r="A91" s="39" t="s">
        <v>2</v>
      </c>
      <c r="C91" s="40" t="s">
        <v>27</v>
      </c>
      <c r="D91" s="41"/>
      <c r="E91" s="42"/>
      <c r="F91" s="6"/>
      <c r="V91" s="3"/>
    </row>
    <row r="92" spans="1:29" ht="16.5" thickBot="1" x14ac:dyDescent="0.25">
      <c r="A92" s="39"/>
      <c r="C92" s="43"/>
      <c r="D92" s="44"/>
      <c r="E92" s="45"/>
      <c r="F92" s="6"/>
      <c r="V92" s="3"/>
    </row>
    <row r="93" spans="1:29" s="1" customFormat="1" ht="7.5" customHeight="1" thickBot="1" x14ac:dyDescent="0.25">
      <c r="A93" s="9"/>
      <c r="C93" s="10"/>
      <c r="D93" s="11"/>
      <c r="E93" s="10"/>
      <c r="F93" s="11"/>
      <c r="Q93" s="3"/>
      <c r="R93" s="3"/>
      <c r="S93" s="3"/>
    </row>
    <row r="94" spans="1:29" ht="36.75" customHeight="1" x14ac:dyDescent="0.2">
      <c r="A94" s="4" t="s">
        <v>6</v>
      </c>
      <c r="C94" s="46"/>
      <c r="D94" s="47"/>
      <c r="E94" s="48"/>
      <c r="M94" s="3" t="s">
        <v>15</v>
      </c>
      <c r="V94" s="3"/>
    </row>
    <row r="95" spans="1:29" ht="36.75" customHeight="1" x14ac:dyDescent="0.2">
      <c r="A95" s="4" t="s">
        <v>7</v>
      </c>
      <c r="B95" s="4"/>
      <c r="C95" s="20"/>
      <c r="D95" s="21"/>
      <c r="E95" s="22"/>
      <c r="F95" s="4"/>
      <c r="V95" s="3"/>
    </row>
    <row r="96" spans="1:29" ht="36.75" customHeight="1" x14ac:dyDescent="0.2">
      <c r="A96" s="4" t="s">
        <v>8</v>
      </c>
      <c r="B96" s="4"/>
      <c r="C96" s="20"/>
      <c r="D96" s="21"/>
      <c r="E96" s="22"/>
      <c r="F96" s="4"/>
      <c r="V96" s="3"/>
    </row>
    <row r="97" spans="1:29" ht="36.75" customHeight="1" thickBot="1" x14ac:dyDescent="0.25">
      <c r="A97" s="4" t="s">
        <v>9</v>
      </c>
      <c r="B97" s="4"/>
      <c r="C97" s="23"/>
      <c r="D97" s="24"/>
      <c r="E97" s="25"/>
      <c r="F97" s="4"/>
      <c r="V97" s="3"/>
    </row>
    <row r="98" spans="1:29" ht="9" customHeight="1" thickBot="1" x14ac:dyDescent="0.25">
      <c r="V98" s="3"/>
    </row>
    <row r="99" spans="1:29" ht="36.75" customHeight="1" x14ac:dyDescent="0.2">
      <c r="A99" s="17" t="s">
        <v>11</v>
      </c>
      <c r="C99" s="46"/>
      <c r="D99" s="47"/>
      <c r="E99" s="48"/>
      <c r="V99" s="3"/>
    </row>
    <row r="100" spans="1:29" ht="36.75" customHeight="1" thickBot="1" x14ac:dyDescent="0.25">
      <c r="A100" s="17" t="s">
        <v>12</v>
      </c>
      <c r="C100" s="23"/>
      <c r="D100" s="24"/>
      <c r="E100" s="25"/>
      <c r="V100" s="3"/>
    </row>
    <row r="101" spans="1:29" ht="9" customHeight="1" thickBot="1" x14ac:dyDescent="0.25">
      <c r="A101" s="4"/>
      <c r="C101" s="7"/>
      <c r="D101" s="7"/>
      <c r="E101" s="7"/>
      <c r="V101" s="3"/>
    </row>
    <row r="102" spans="1:29" ht="36.75" customHeight="1" thickBot="1" x14ac:dyDescent="0.25">
      <c r="A102" s="4" t="s">
        <v>3</v>
      </c>
      <c r="C102" s="49"/>
      <c r="D102" s="50"/>
      <c r="E102" s="51"/>
      <c r="V102" s="3"/>
    </row>
    <row r="103" spans="1:29" ht="21.2" customHeight="1" x14ac:dyDescent="0.2">
      <c r="V103" s="17"/>
    </row>
    <row r="104" spans="1:29" ht="21.2" customHeight="1" thickBot="1" x14ac:dyDescent="0.25">
      <c r="V104" s="17"/>
    </row>
    <row r="105" spans="1:29" ht="39" customHeight="1" thickBot="1" x14ac:dyDescent="0.25">
      <c r="A105" s="18" t="s">
        <v>26</v>
      </c>
      <c r="B105" s="19"/>
      <c r="C105" s="18" t="s">
        <v>29</v>
      </c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19"/>
      <c r="Q105" s="6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</row>
    <row r="106" spans="1:29" ht="16.5" customHeight="1" thickBot="1" x14ac:dyDescent="0.25">
      <c r="P106" s="5"/>
      <c r="V106" s="3"/>
    </row>
    <row r="107" spans="1:29" ht="21.2" customHeight="1" x14ac:dyDescent="0.2">
      <c r="A107" s="39" t="s">
        <v>2</v>
      </c>
      <c r="C107" s="40" t="s">
        <v>26</v>
      </c>
      <c r="D107" s="41"/>
      <c r="E107" s="42"/>
      <c r="F107" s="6"/>
      <c r="V107" s="3"/>
    </row>
    <row r="108" spans="1:29" ht="16.5" thickBot="1" x14ac:dyDescent="0.25">
      <c r="A108" s="39"/>
      <c r="C108" s="43"/>
      <c r="D108" s="44"/>
      <c r="E108" s="45"/>
      <c r="F108" s="6"/>
      <c r="V108" s="3"/>
    </row>
    <row r="109" spans="1:29" s="1" customFormat="1" ht="7.5" customHeight="1" thickBot="1" x14ac:dyDescent="0.25">
      <c r="A109" s="9"/>
      <c r="C109" s="10"/>
      <c r="D109" s="11"/>
      <c r="E109" s="10"/>
      <c r="F109" s="11"/>
      <c r="Q109" s="3"/>
      <c r="R109" s="3"/>
      <c r="S109" s="3"/>
    </row>
    <row r="110" spans="1:29" ht="36.75" customHeight="1" x14ac:dyDescent="0.2">
      <c r="A110" s="4" t="s">
        <v>6</v>
      </c>
      <c r="C110" s="46"/>
      <c r="D110" s="47"/>
      <c r="E110" s="48"/>
      <c r="M110" s="3" t="s">
        <v>15</v>
      </c>
      <c r="V110" s="3"/>
    </row>
    <row r="111" spans="1:29" ht="36.75" customHeight="1" x14ac:dyDescent="0.2">
      <c r="A111" s="4" t="s">
        <v>7</v>
      </c>
      <c r="B111" s="4"/>
      <c r="C111" s="20"/>
      <c r="D111" s="21"/>
      <c r="E111" s="22"/>
      <c r="F111" s="4"/>
      <c r="V111" s="3"/>
    </row>
    <row r="112" spans="1:29" ht="36.75" customHeight="1" x14ac:dyDescent="0.2">
      <c r="A112" s="4" t="s">
        <v>8</v>
      </c>
      <c r="B112" s="4"/>
      <c r="C112" s="20"/>
      <c r="D112" s="21"/>
      <c r="E112" s="22"/>
      <c r="F112" s="4"/>
      <c r="V112" s="3"/>
    </row>
    <row r="113" spans="1:23" ht="36.75" customHeight="1" thickBot="1" x14ac:dyDescent="0.25">
      <c r="A113" s="4" t="s">
        <v>9</v>
      </c>
      <c r="B113" s="4"/>
      <c r="C113" s="23"/>
      <c r="D113" s="24"/>
      <c r="E113" s="25"/>
      <c r="F113" s="4"/>
      <c r="V113" s="3"/>
    </row>
    <row r="114" spans="1:23" ht="9" customHeight="1" thickBot="1" x14ac:dyDescent="0.25">
      <c r="V114" s="3"/>
    </row>
    <row r="115" spans="1:23" ht="36.75" customHeight="1" x14ac:dyDescent="0.2">
      <c r="A115" s="17" t="s">
        <v>11</v>
      </c>
      <c r="C115" s="46"/>
      <c r="D115" s="47"/>
      <c r="E115" s="48"/>
      <c r="V115" s="3"/>
    </row>
    <row r="116" spans="1:23" ht="36.75" customHeight="1" thickBot="1" x14ac:dyDescent="0.25">
      <c r="A116" s="17" t="s">
        <v>12</v>
      </c>
      <c r="C116" s="23"/>
      <c r="D116" s="24"/>
      <c r="E116" s="25"/>
      <c r="V116" s="3"/>
    </row>
    <row r="117" spans="1:23" ht="9" customHeight="1" thickBot="1" x14ac:dyDescent="0.25">
      <c r="A117" s="4"/>
      <c r="C117" s="7"/>
      <c r="D117" s="7"/>
      <c r="E117" s="7"/>
      <c r="V117" s="3"/>
    </row>
    <row r="118" spans="1:23" ht="36.75" customHeight="1" thickBot="1" x14ac:dyDescent="0.25">
      <c r="A118" s="4" t="s">
        <v>3</v>
      </c>
      <c r="C118" s="49"/>
      <c r="D118" s="50"/>
      <c r="E118" s="51"/>
      <c r="V118" s="3"/>
    </row>
    <row r="119" spans="1:23" ht="21.2" customHeight="1" x14ac:dyDescent="0.2">
      <c r="V119" s="17"/>
    </row>
    <row r="120" spans="1:23" ht="21.2" customHeight="1" x14ac:dyDescent="0.2">
      <c r="V120" s="17"/>
    </row>
    <row r="122" spans="1:23" s="1" customFormat="1" ht="21.2" customHeight="1" x14ac:dyDescent="0.2">
      <c r="A122" s="38" t="s">
        <v>4</v>
      </c>
      <c r="B122" s="38"/>
      <c r="C122" s="38"/>
      <c r="D122" s="38"/>
      <c r="E122" s="38"/>
      <c r="F122" s="38"/>
      <c r="G122" s="3"/>
      <c r="H122" s="3"/>
      <c r="I122" s="3"/>
      <c r="J122" s="3"/>
      <c r="L122" s="38" t="s">
        <v>5</v>
      </c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</row>
    <row r="123" spans="1:23" ht="48.75" customHeight="1" x14ac:dyDescent="0.2">
      <c r="V123" s="17"/>
    </row>
  </sheetData>
  <mergeCells count="89">
    <mergeCell ref="C116:E116"/>
    <mergeCell ref="C118:E118"/>
    <mergeCell ref="C110:E110"/>
    <mergeCell ref="C111:E111"/>
    <mergeCell ref="C112:E112"/>
    <mergeCell ref="C113:E113"/>
    <mergeCell ref="C115:E115"/>
    <mergeCell ref="C102:E102"/>
    <mergeCell ref="A105:B105"/>
    <mergeCell ref="C105:P105"/>
    <mergeCell ref="A107:A108"/>
    <mergeCell ref="C107:E108"/>
    <mergeCell ref="C95:E95"/>
    <mergeCell ref="C96:E96"/>
    <mergeCell ref="C97:E97"/>
    <mergeCell ref="C99:E99"/>
    <mergeCell ref="C100:E100"/>
    <mergeCell ref="A89:B89"/>
    <mergeCell ref="C89:P89"/>
    <mergeCell ref="A91:A92"/>
    <mergeCell ref="C91:E92"/>
    <mergeCell ref="C94:E94"/>
    <mergeCell ref="C81:E81"/>
    <mergeCell ref="C83:E83"/>
    <mergeCell ref="C84:E84"/>
    <mergeCell ref="C86:E86"/>
    <mergeCell ref="A73:B73"/>
    <mergeCell ref="C73:P73"/>
    <mergeCell ref="A75:A76"/>
    <mergeCell ref="C75:E76"/>
    <mergeCell ref="C78:E78"/>
    <mergeCell ref="C79:E79"/>
    <mergeCell ref="C80:E80"/>
    <mergeCell ref="C65:E65"/>
    <mergeCell ref="C67:E67"/>
    <mergeCell ref="C68:E68"/>
    <mergeCell ref="C70:E70"/>
    <mergeCell ref="A59:A60"/>
    <mergeCell ref="C59:E60"/>
    <mergeCell ref="C62:E62"/>
    <mergeCell ref="C63:E63"/>
    <mergeCell ref="C64:E64"/>
    <mergeCell ref="C49:E49"/>
    <mergeCell ref="C51:E51"/>
    <mergeCell ref="C52:E52"/>
    <mergeCell ref="C54:E54"/>
    <mergeCell ref="A57:B57"/>
    <mergeCell ref="C57:P57"/>
    <mergeCell ref="C32:E32"/>
    <mergeCell ref="C34:E34"/>
    <mergeCell ref="C35:E35"/>
    <mergeCell ref="C37:E37"/>
    <mergeCell ref="A41:B41"/>
    <mergeCell ref="C41:P41"/>
    <mergeCell ref="A26:A27"/>
    <mergeCell ref="C26:E27"/>
    <mergeCell ref="C29:E29"/>
    <mergeCell ref="C30:E30"/>
    <mergeCell ref="C31:E31"/>
    <mergeCell ref="L122:W122"/>
    <mergeCell ref="A10:A11"/>
    <mergeCell ref="A122:F122"/>
    <mergeCell ref="C10:E11"/>
    <mergeCell ref="C13:E13"/>
    <mergeCell ref="C14:E14"/>
    <mergeCell ref="C21:E21"/>
    <mergeCell ref="C19:E19"/>
    <mergeCell ref="C18:E18"/>
    <mergeCell ref="A24:B24"/>
    <mergeCell ref="C24:P24"/>
    <mergeCell ref="A43:A44"/>
    <mergeCell ref="C43:E44"/>
    <mergeCell ref="C46:E46"/>
    <mergeCell ref="C47:E47"/>
    <mergeCell ref="C48:E48"/>
    <mergeCell ref="A8:B8"/>
    <mergeCell ref="C15:E15"/>
    <mergeCell ref="C16:E16"/>
    <mergeCell ref="C8:P8"/>
    <mergeCell ref="W1:X1"/>
    <mergeCell ref="A4:B4"/>
    <mergeCell ref="A6:E6"/>
    <mergeCell ref="P6:V6"/>
    <mergeCell ref="G6:I6"/>
    <mergeCell ref="A2:AC2"/>
    <mergeCell ref="P4:R4"/>
    <mergeCell ref="C4:M4"/>
    <mergeCell ref="T4:AB4"/>
    <mergeCell ref="W6:Y6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52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122"/>
  <sheetViews>
    <sheetView zoomScale="75" zoomScaleNormal="75" workbookViewId="0">
      <selection activeCell="AD1" sqref="AD1"/>
    </sheetView>
  </sheetViews>
  <sheetFormatPr baseColWidth="10" defaultRowHeight="21.2" customHeight="1" x14ac:dyDescent="0.2"/>
  <cols>
    <col min="1" max="1" width="17.7109375" style="3" bestFit="1" customWidth="1"/>
    <col min="2" max="2" width="2.7109375" style="3" customWidth="1"/>
    <col min="3" max="3" width="8.7109375" style="3" customWidth="1"/>
    <col min="4" max="4" width="2.7109375" style="3" customWidth="1"/>
    <col min="5" max="5" width="8.7109375" style="3" customWidth="1"/>
    <col min="6" max="6" width="2.7109375" style="3" customWidth="1"/>
    <col min="7" max="7" width="8.7109375" style="3" customWidth="1"/>
    <col min="8" max="8" width="2.7109375" style="3" customWidth="1"/>
    <col min="9" max="9" width="8.7109375" style="3" customWidth="1"/>
    <col min="10" max="10" width="2.7109375" style="3" customWidth="1"/>
    <col min="11" max="11" width="8.7109375" style="3" customWidth="1"/>
    <col min="12" max="12" width="2.7109375" style="3" customWidth="1"/>
    <col min="13" max="13" width="8.7109375" style="3" customWidth="1"/>
    <col min="14" max="14" width="2.7109375" style="3" customWidth="1"/>
    <col min="15" max="15" width="8.7109375" style="3" hidden="1" customWidth="1"/>
    <col min="16" max="16" width="8.7109375" style="3" customWidth="1"/>
    <col min="17" max="17" width="2.7109375" style="3" customWidth="1"/>
    <col min="18" max="18" width="8.7109375" style="3" customWidth="1"/>
    <col min="19" max="19" width="2.7109375" style="3" customWidth="1"/>
    <col min="20" max="20" width="8.7109375" style="3" customWidth="1"/>
    <col min="21" max="21" width="2.7109375" style="3" customWidth="1"/>
    <col min="22" max="22" width="8.7109375" style="2" customWidth="1"/>
    <col min="23" max="23" width="2.7109375" style="3" customWidth="1"/>
    <col min="24" max="24" width="8.7109375" style="3" customWidth="1"/>
    <col min="25" max="25" width="3.7109375" style="3" customWidth="1"/>
    <col min="26" max="26" width="11.42578125" style="3"/>
    <col min="27" max="27" width="4" style="3" customWidth="1"/>
    <col min="28" max="30" width="11.42578125" style="3"/>
    <col min="31" max="31" width="6.42578125" style="3" customWidth="1"/>
    <col min="32" max="32" width="8" style="3" customWidth="1"/>
    <col min="33" max="33" width="8.7109375" style="3" customWidth="1"/>
    <col min="34" max="34" width="11.28515625" style="3" customWidth="1"/>
    <col min="35" max="35" width="11.42578125" style="3" hidden="1" customWidth="1"/>
    <col min="36" max="16384" width="11.42578125" style="3"/>
  </cols>
  <sheetData>
    <row r="1" spans="1:36" ht="12.2" customHeight="1" thickBot="1" x14ac:dyDescent="0.25">
      <c r="V1" s="3"/>
      <c r="W1" s="27"/>
      <c r="X1" s="28"/>
      <c r="AC1" s="12"/>
    </row>
    <row r="2" spans="1:36" s="1" customFormat="1" ht="36" customHeight="1" thickBot="1" x14ac:dyDescent="0.25">
      <c r="A2" s="35" t="str">
        <f>vierge!A2</f>
        <v>VOTATIONS FEDERALE ET CANTONALE DU 28 SEPTEMBRE 2025     -     PROCES-VERBAL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7"/>
    </row>
    <row r="3" spans="1:36" s="1" customFormat="1" ht="27" customHeight="1" thickBot="1" x14ac:dyDescent="0.25"/>
    <row r="4" spans="1:36" ht="36" customHeight="1" thickBot="1" x14ac:dyDescent="0.25">
      <c r="A4" s="29" t="s">
        <v>0</v>
      </c>
      <c r="B4" s="30"/>
      <c r="C4" s="32"/>
      <c r="D4" s="33"/>
      <c r="E4" s="33"/>
      <c r="F4" s="33"/>
      <c r="G4" s="33"/>
      <c r="H4" s="33"/>
      <c r="I4" s="33"/>
      <c r="J4" s="33"/>
      <c r="K4" s="33"/>
      <c r="L4" s="33"/>
      <c r="M4" s="33"/>
      <c r="N4" s="6"/>
      <c r="O4" s="16"/>
      <c r="P4" s="29" t="s">
        <v>1</v>
      </c>
      <c r="Q4" s="29"/>
      <c r="R4" s="29"/>
      <c r="T4" s="32"/>
      <c r="U4" s="33"/>
      <c r="V4" s="33"/>
      <c r="W4" s="33"/>
      <c r="X4" s="33"/>
      <c r="Y4" s="33"/>
      <c r="Z4" s="33"/>
      <c r="AA4" s="33"/>
      <c r="AB4" s="34"/>
    </row>
    <row r="5" spans="1:36" s="1" customFormat="1" ht="27" customHeight="1" thickBot="1" x14ac:dyDescent="0.25"/>
    <row r="6" spans="1:36" ht="36" customHeight="1" thickBot="1" x14ac:dyDescent="0.25">
      <c r="A6" s="31" t="s">
        <v>13</v>
      </c>
      <c r="B6" s="31"/>
      <c r="C6" s="31"/>
      <c r="D6" s="31"/>
      <c r="E6" s="31"/>
      <c r="G6" s="32"/>
      <c r="H6" s="33"/>
      <c r="I6" s="34"/>
      <c r="P6" s="29" t="s">
        <v>10</v>
      </c>
      <c r="Q6" s="29"/>
      <c r="R6" s="29"/>
      <c r="S6" s="29"/>
      <c r="T6" s="29"/>
      <c r="U6" s="29"/>
      <c r="V6" s="29"/>
      <c r="W6" s="32"/>
      <c r="X6" s="33"/>
      <c r="Y6" s="34"/>
    </row>
    <row r="7" spans="1:36" s="1" customFormat="1" ht="27" customHeight="1" thickBot="1" x14ac:dyDescent="0.25">
      <c r="AD7" s="3"/>
      <c r="AE7" s="3"/>
      <c r="AF7" s="3"/>
      <c r="AG7" s="3"/>
      <c r="AH7" s="3"/>
      <c r="AI7" s="3"/>
      <c r="AJ7" s="3"/>
    </row>
    <row r="8" spans="1:36" ht="30" customHeight="1" thickBot="1" x14ac:dyDescent="0.25">
      <c r="A8" s="18" t="s">
        <v>14</v>
      </c>
      <c r="B8" s="19"/>
      <c r="C8" s="18" t="s">
        <v>18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19"/>
      <c r="Q8" s="6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</row>
    <row r="9" spans="1:36" ht="16.5" customHeight="1" thickBot="1" x14ac:dyDescent="0.25">
      <c r="P9" s="5"/>
      <c r="V9" s="3"/>
    </row>
    <row r="10" spans="1:36" ht="21.2" customHeight="1" x14ac:dyDescent="0.2">
      <c r="A10" s="39" t="s">
        <v>2</v>
      </c>
      <c r="C10" s="40" t="s">
        <v>14</v>
      </c>
      <c r="D10" s="41"/>
      <c r="E10" s="42"/>
      <c r="F10" s="6"/>
      <c r="V10" s="3"/>
    </row>
    <row r="11" spans="1:36" ht="16.5" thickBot="1" x14ac:dyDescent="0.25">
      <c r="A11" s="39"/>
      <c r="C11" s="43"/>
      <c r="D11" s="44"/>
      <c r="E11" s="45"/>
      <c r="F11" s="6"/>
      <c r="V11" s="3"/>
    </row>
    <row r="12" spans="1:36" s="1" customFormat="1" ht="7.5" customHeight="1" thickBot="1" x14ac:dyDescent="0.25">
      <c r="A12" s="9"/>
      <c r="C12" s="10"/>
      <c r="D12" s="11"/>
      <c r="E12" s="10"/>
      <c r="F12" s="11"/>
      <c r="Q12" s="3"/>
      <c r="R12" s="3"/>
      <c r="S12" s="3"/>
    </row>
    <row r="13" spans="1:36" ht="36.75" customHeight="1" x14ac:dyDescent="0.2">
      <c r="A13" s="4" t="s">
        <v>6</v>
      </c>
      <c r="C13" s="46"/>
      <c r="D13" s="47"/>
      <c r="E13" s="48"/>
      <c r="V13" s="3"/>
    </row>
    <row r="14" spans="1:36" ht="36.75" customHeight="1" x14ac:dyDescent="0.2">
      <c r="A14" s="4" t="s">
        <v>7</v>
      </c>
      <c r="B14" s="4"/>
      <c r="C14" s="20"/>
      <c r="D14" s="21"/>
      <c r="E14" s="22"/>
      <c r="F14" s="4"/>
      <c r="V14" s="3"/>
    </row>
    <row r="15" spans="1:36" ht="36.75" customHeight="1" x14ac:dyDescent="0.2">
      <c r="A15" s="4" t="s">
        <v>8</v>
      </c>
      <c r="B15" s="4"/>
      <c r="C15" s="20"/>
      <c r="D15" s="21"/>
      <c r="E15" s="22"/>
      <c r="F15" s="4"/>
      <c r="V15" s="3"/>
    </row>
    <row r="16" spans="1:36" ht="36.75" customHeight="1" thickBot="1" x14ac:dyDescent="0.25">
      <c r="A16" s="4" t="s">
        <v>9</v>
      </c>
      <c r="B16" s="4"/>
      <c r="C16" s="23">
        <f>C13-C14-C15</f>
        <v>0</v>
      </c>
      <c r="D16" s="24"/>
      <c r="E16" s="25"/>
      <c r="F16" s="4"/>
      <c r="V16" s="3"/>
    </row>
    <row r="17" spans="1:29" ht="9" customHeight="1" thickBot="1" x14ac:dyDescent="0.25">
      <c r="V17" s="3"/>
    </row>
    <row r="18" spans="1:29" ht="36.75" customHeight="1" x14ac:dyDescent="0.2">
      <c r="A18" s="15" t="s">
        <v>11</v>
      </c>
      <c r="C18" s="46"/>
      <c r="D18" s="47"/>
      <c r="E18" s="48"/>
      <c r="V18" s="3"/>
    </row>
    <row r="19" spans="1:29" ht="36.75" customHeight="1" thickBot="1" x14ac:dyDescent="0.25">
      <c r="A19" s="15" t="s">
        <v>12</v>
      </c>
      <c r="C19" s="23"/>
      <c r="D19" s="24"/>
      <c r="E19" s="25"/>
      <c r="V19" s="3"/>
    </row>
    <row r="20" spans="1:29" ht="9" customHeight="1" thickBot="1" x14ac:dyDescent="0.25">
      <c r="A20" s="4"/>
      <c r="C20" s="7"/>
      <c r="D20" s="7"/>
      <c r="E20" s="7"/>
      <c r="V20" s="3"/>
    </row>
    <row r="21" spans="1:29" ht="36.75" customHeight="1" thickBot="1" x14ac:dyDescent="0.25">
      <c r="A21" s="4" t="s">
        <v>3</v>
      </c>
      <c r="C21" s="49" t="str">
        <f>IF(G6=0,"%",C13/G6)</f>
        <v>%</v>
      </c>
      <c r="D21" s="50"/>
      <c r="E21" s="51"/>
      <c r="V21" s="3"/>
    </row>
    <row r="22" spans="1:29" ht="21.2" customHeight="1" x14ac:dyDescent="0.2">
      <c r="V22" s="17"/>
    </row>
    <row r="23" spans="1:29" ht="21.2" customHeight="1" thickBot="1" x14ac:dyDescent="0.25">
      <c r="V23" s="17"/>
    </row>
    <row r="24" spans="1:29" ht="30" customHeight="1" thickBot="1" x14ac:dyDescent="0.25">
      <c r="A24" s="18" t="s">
        <v>17</v>
      </c>
      <c r="B24" s="19"/>
      <c r="C24" s="18" t="str">
        <f>vierge!C24</f>
        <v>Loi sur l'e-ID (LeID)</v>
      </c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19"/>
      <c r="Q24" s="6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</row>
    <row r="25" spans="1:29" ht="16.5" customHeight="1" thickBot="1" x14ac:dyDescent="0.25">
      <c r="P25" s="5"/>
      <c r="V25" s="3"/>
    </row>
    <row r="26" spans="1:29" ht="21.2" customHeight="1" x14ac:dyDescent="0.2">
      <c r="A26" s="39" t="s">
        <v>2</v>
      </c>
      <c r="C26" s="40" t="s">
        <v>17</v>
      </c>
      <c r="D26" s="41"/>
      <c r="E26" s="42"/>
      <c r="F26" s="6"/>
      <c r="V26" s="3"/>
    </row>
    <row r="27" spans="1:29" ht="16.5" thickBot="1" x14ac:dyDescent="0.25">
      <c r="A27" s="39"/>
      <c r="C27" s="43"/>
      <c r="D27" s="44"/>
      <c r="E27" s="45"/>
      <c r="F27" s="6"/>
      <c r="V27" s="3"/>
    </row>
    <row r="28" spans="1:29" s="1" customFormat="1" ht="7.5" customHeight="1" thickBot="1" x14ac:dyDescent="0.25">
      <c r="A28" s="9"/>
      <c r="C28" s="10"/>
      <c r="D28" s="11"/>
      <c r="E28" s="10"/>
      <c r="F28" s="11"/>
      <c r="Q28" s="3"/>
      <c r="R28" s="3"/>
      <c r="S28" s="3"/>
    </row>
    <row r="29" spans="1:29" ht="36.75" customHeight="1" x14ac:dyDescent="0.2">
      <c r="A29" s="4" t="s">
        <v>6</v>
      </c>
      <c r="C29" s="46"/>
      <c r="D29" s="47"/>
      <c r="E29" s="48"/>
      <c r="V29" s="3"/>
    </row>
    <row r="30" spans="1:29" ht="36.75" customHeight="1" x14ac:dyDescent="0.2">
      <c r="A30" s="4" t="s">
        <v>7</v>
      </c>
      <c r="B30" s="4"/>
      <c r="C30" s="20"/>
      <c r="D30" s="21"/>
      <c r="E30" s="22"/>
      <c r="F30" s="4"/>
      <c r="V30" s="3"/>
    </row>
    <row r="31" spans="1:29" ht="36.75" customHeight="1" x14ac:dyDescent="0.2">
      <c r="A31" s="4" t="s">
        <v>8</v>
      </c>
      <c r="B31" s="4"/>
      <c r="C31" s="20"/>
      <c r="D31" s="21"/>
      <c r="E31" s="22"/>
      <c r="F31" s="4"/>
      <c r="V31" s="3"/>
    </row>
    <row r="32" spans="1:29" ht="36.75" customHeight="1" thickBot="1" x14ac:dyDescent="0.25">
      <c r="A32" s="4" t="s">
        <v>9</v>
      </c>
      <c r="B32" s="4"/>
      <c r="C32" s="23">
        <f>C29-C30-C31</f>
        <v>0</v>
      </c>
      <c r="D32" s="24"/>
      <c r="E32" s="25"/>
      <c r="F32" s="4"/>
      <c r="V32" s="3"/>
    </row>
    <row r="33" spans="1:29" ht="9" customHeight="1" thickBot="1" x14ac:dyDescent="0.25">
      <c r="V33" s="3"/>
    </row>
    <row r="34" spans="1:29" ht="36.75" customHeight="1" x14ac:dyDescent="0.2">
      <c r="A34" s="17" t="s">
        <v>11</v>
      </c>
      <c r="C34" s="46"/>
      <c r="D34" s="47"/>
      <c r="E34" s="48"/>
      <c r="V34" s="3"/>
    </row>
    <row r="35" spans="1:29" ht="36.75" customHeight="1" thickBot="1" x14ac:dyDescent="0.25">
      <c r="A35" s="17" t="s">
        <v>12</v>
      </c>
      <c r="C35" s="23"/>
      <c r="D35" s="24"/>
      <c r="E35" s="25"/>
      <c r="V35" s="3"/>
    </row>
    <row r="36" spans="1:29" ht="9" customHeight="1" thickBot="1" x14ac:dyDescent="0.25">
      <c r="A36" s="4"/>
      <c r="C36" s="7"/>
      <c r="D36" s="7"/>
      <c r="E36" s="7"/>
      <c r="V36" s="3"/>
    </row>
    <row r="37" spans="1:29" ht="36.75" customHeight="1" thickBot="1" x14ac:dyDescent="0.25">
      <c r="A37" s="4" t="s">
        <v>3</v>
      </c>
      <c r="C37" s="49" t="str">
        <f>IF(G6=0,"%",C29/G6)</f>
        <v>%</v>
      </c>
      <c r="D37" s="50"/>
      <c r="E37" s="51"/>
      <c r="V37" s="3"/>
    </row>
    <row r="38" spans="1:29" ht="21.2" customHeight="1" x14ac:dyDescent="0.2">
      <c r="V38" s="17"/>
    </row>
    <row r="39" spans="1:29" ht="21.2" customHeight="1" thickBot="1" x14ac:dyDescent="0.25">
      <c r="V39" s="17"/>
    </row>
    <row r="40" spans="1:29" ht="30" customHeight="1" thickBot="1" x14ac:dyDescent="0.25">
      <c r="A40" s="18" t="s">
        <v>20</v>
      </c>
      <c r="B40" s="19"/>
      <c r="C40" s="18" t="str">
        <f>vierge!C41</f>
        <v>Initiative populaire "Sauvons le Mormont"</v>
      </c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19"/>
      <c r="Q40" s="6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</row>
    <row r="41" spans="1:29" ht="16.5" customHeight="1" thickBot="1" x14ac:dyDescent="0.25">
      <c r="P41" s="5"/>
      <c r="V41" s="3"/>
    </row>
    <row r="42" spans="1:29" ht="21.2" customHeight="1" x14ac:dyDescent="0.2">
      <c r="A42" s="39" t="s">
        <v>2</v>
      </c>
      <c r="C42" s="40" t="s">
        <v>20</v>
      </c>
      <c r="D42" s="41"/>
      <c r="E42" s="42"/>
      <c r="F42" s="6"/>
      <c r="V42" s="3"/>
    </row>
    <row r="43" spans="1:29" ht="16.5" thickBot="1" x14ac:dyDescent="0.25">
      <c r="A43" s="39"/>
      <c r="C43" s="43"/>
      <c r="D43" s="44"/>
      <c r="E43" s="45"/>
      <c r="F43" s="6"/>
      <c r="V43" s="3"/>
    </row>
    <row r="44" spans="1:29" s="1" customFormat="1" ht="7.5" customHeight="1" thickBot="1" x14ac:dyDescent="0.25">
      <c r="A44" s="9"/>
      <c r="C44" s="10"/>
      <c r="D44" s="11"/>
      <c r="E44" s="10"/>
      <c r="F44" s="11"/>
      <c r="Q44" s="3"/>
      <c r="R44" s="3"/>
      <c r="S44" s="3"/>
    </row>
    <row r="45" spans="1:29" ht="36.75" customHeight="1" x14ac:dyDescent="0.2">
      <c r="A45" s="4" t="s">
        <v>6</v>
      </c>
      <c r="C45" s="46"/>
      <c r="D45" s="47"/>
      <c r="E45" s="48"/>
      <c r="V45" s="3"/>
    </row>
    <row r="46" spans="1:29" ht="36.75" customHeight="1" x14ac:dyDescent="0.2">
      <c r="A46" s="4" t="s">
        <v>7</v>
      </c>
      <c r="B46" s="4"/>
      <c r="C46" s="20"/>
      <c r="D46" s="21"/>
      <c r="E46" s="22"/>
      <c r="F46" s="4"/>
      <c r="V46" s="3"/>
    </row>
    <row r="47" spans="1:29" ht="36.75" customHeight="1" x14ac:dyDescent="0.2">
      <c r="A47" s="4" t="s">
        <v>8</v>
      </c>
      <c r="B47" s="4"/>
      <c r="C47" s="20"/>
      <c r="D47" s="21"/>
      <c r="E47" s="22"/>
      <c r="F47" s="4"/>
      <c r="V47" s="3"/>
    </row>
    <row r="48" spans="1:29" ht="36.75" customHeight="1" thickBot="1" x14ac:dyDescent="0.25">
      <c r="A48" s="4" t="s">
        <v>9</v>
      </c>
      <c r="B48" s="4"/>
      <c r="C48" s="23">
        <f>C45-C46-C47</f>
        <v>0</v>
      </c>
      <c r="D48" s="24"/>
      <c r="E48" s="25"/>
      <c r="F48" s="4"/>
      <c r="V48" s="3"/>
    </row>
    <row r="49" spans="1:29" ht="9" customHeight="1" thickBot="1" x14ac:dyDescent="0.25">
      <c r="V49" s="3"/>
    </row>
    <row r="50" spans="1:29" ht="36.75" customHeight="1" x14ac:dyDescent="0.2">
      <c r="A50" s="17" t="s">
        <v>11</v>
      </c>
      <c r="C50" s="46"/>
      <c r="D50" s="47"/>
      <c r="E50" s="48"/>
      <c r="V50" s="3"/>
    </row>
    <row r="51" spans="1:29" ht="36.75" customHeight="1" thickBot="1" x14ac:dyDescent="0.25">
      <c r="A51" s="17" t="s">
        <v>12</v>
      </c>
      <c r="C51" s="23"/>
      <c r="D51" s="24"/>
      <c r="E51" s="25"/>
      <c r="V51" s="3"/>
    </row>
    <row r="52" spans="1:29" ht="9" customHeight="1" thickBot="1" x14ac:dyDescent="0.25">
      <c r="A52" s="4"/>
      <c r="C52" s="7"/>
      <c r="D52" s="7"/>
      <c r="E52" s="7"/>
      <c r="V52" s="3"/>
    </row>
    <row r="53" spans="1:29" ht="36.75" customHeight="1" thickBot="1" x14ac:dyDescent="0.25">
      <c r="A53" s="4" t="s">
        <v>3</v>
      </c>
      <c r="C53" s="49" t="str">
        <f>IF(G6=0,"%",C45/G6)</f>
        <v>%</v>
      </c>
      <c r="D53" s="50"/>
      <c r="E53" s="51"/>
      <c r="V53" s="3"/>
    </row>
    <row r="54" spans="1:29" ht="21.2" customHeight="1" x14ac:dyDescent="0.2">
      <c r="V54" s="17"/>
    </row>
    <row r="55" spans="1:29" ht="21.2" customHeight="1" thickBot="1" x14ac:dyDescent="0.25">
      <c r="V55" s="17"/>
    </row>
    <row r="56" spans="1:29" ht="30" customHeight="1" thickBot="1" x14ac:dyDescent="0.25">
      <c r="A56" s="18" t="s">
        <v>22</v>
      </c>
      <c r="B56" s="19"/>
      <c r="C56" s="18" t="str">
        <f>vierge!C57</f>
        <v>Contre-projet "Économie circulaire"</v>
      </c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19"/>
      <c r="Q56" s="6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</row>
    <row r="57" spans="1:29" ht="16.5" customHeight="1" thickBot="1" x14ac:dyDescent="0.25">
      <c r="P57" s="5"/>
      <c r="V57" s="3"/>
    </row>
    <row r="58" spans="1:29" ht="21.2" customHeight="1" x14ac:dyDescent="0.2">
      <c r="A58" s="39" t="s">
        <v>2</v>
      </c>
      <c r="C58" s="40" t="s">
        <v>22</v>
      </c>
      <c r="D58" s="41"/>
      <c r="E58" s="42"/>
      <c r="F58" s="6"/>
      <c r="V58" s="3"/>
    </row>
    <row r="59" spans="1:29" ht="16.5" thickBot="1" x14ac:dyDescent="0.25">
      <c r="A59" s="39"/>
      <c r="C59" s="43"/>
      <c r="D59" s="44"/>
      <c r="E59" s="45"/>
      <c r="F59" s="6"/>
      <c r="V59" s="3"/>
    </row>
    <row r="60" spans="1:29" s="1" customFormat="1" ht="7.5" customHeight="1" thickBot="1" x14ac:dyDescent="0.25">
      <c r="A60" s="9"/>
      <c r="C60" s="10"/>
      <c r="D60" s="11"/>
      <c r="E60" s="10"/>
      <c r="F60" s="11"/>
      <c r="Q60" s="3"/>
      <c r="R60" s="3"/>
      <c r="S60" s="3"/>
    </row>
    <row r="61" spans="1:29" ht="36.75" customHeight="1" x14ac:dyDescent="0.2">
      <c r="A61" s="4" t="s">
        <v>6</v>
      </c>
      <c r="C61" s="46"/>
      <c r="D61" s="47"/>
      <c r="E61" s="48"/>
      <c r="V61" s="3"/>
    </row>
    <row r="62" spans="1:29" ht="36.75" customHeight="1" x14ac:dyDescent="0.2">
      <c r="A62" s="4" t="s">
        <v>7</v>
      </c>
      <c r="B62" s="4"/>
      <c r="C62" s="20"/>
      <c r="D62" s="21"/>
      <c r="E62" s="22"/>
      <c r="F62" s="4"/>
      <c r="V62" s="3"/>
    </row>
    <row r="63" spans="1:29" ht="36.75" customHeight="1" x14ac:dyDescent="0.2">
      <c r="A63" s="4" t="s">
        <v>8</v>
      </c>
      <c r="B63" s="4"/>
      <c r="C63" s="20"/>
      <c r="D63" s="21"/>
      <c r="E63" s="22"/>
      <c r="F63" s="4"/>
      <c r="V63" s="3"/>
    </row>
    <row r="64" spans="1:29" ht="36.75" customHeight="1" thickBot="1" x14ac:dyDescent="0.25">
      <c r="A64" s="4" t="s">
        <v>9</v>
      </c>
      <c r="B64" s="4"/>
      <c r="C64" s="23">
        <f>C61-C62-C63</f>
        <v>0</v>
      </c>
      <c r="D64" s="24"/>
      <c r="E64" s="25"/>
      <c r="F64" s="4"/>
      <c r="V64" s="3"/>
    </row>
    <row r="65" spans="1:29" ht="9" customHeight="1" thickBot="1" x14ac:dyDescent="0.25">
      <c r="V65" s="3"/>
    </row>
    <row r="66" spans="1:29" ht="36.75" customHeight="1" x14ac:dyDescent="0.2">
      <c r="A66" s="17" t="s">
        <v>11</v>
      </c>
      <c r="C66" s="46"/>
      <c r="D66" s="47"/>
      <c r="E66" s="48"/>
      <c r="V66" s="3"/>
    </row>
    <row r="67" spans="1:29" ht="36.75" customHeight="1" thickBot="1" x14ac:dyDescent="0.25">
      <c r="A67" s="17" t="s">
        <v>12</v>
      </c>
      <c r="C67" s="23"/>
      <c r="D67" s="24"/>
      <c r="E67" s="25"/>
      <c r="V67" s="3"/>
    </row>
    <row r="68" spans="1:29" ht="9" customHeight="1" thickBot="1" x14ac:dyDescent="0.25">
      <c r="A68" s="4"/>
      <c r="C68" s="7"/>
      <c r="D68" s="7"/>
      <c r="E68" s="7"/>
      <c r="V68" s="3"/>
    </row>
    <row r="69" spans="1:29" ht="36.75" customHeight="1" thickBot="1" x14ac:dyDescent="0.25">
      <c r="A69" s="4" t="s">
        <v>3</v>
      </c>
      <c r="C69" s="49" t="str">
        <f>IF(G6=0,"%",C61/G6)</f>
        <v>%</v>
      </c>
      <c r="D69" s="50"/>
      <c r="E69" s="51"/>
      <c r="V69" s="3"/>
    </row>
    <row r="70" spans="1:29" ht="21.2" customHeight="1" x14ac:dyDescent="0.2">
      <c r="V70" s="17"/>
    </row>
    <row r="71" spans="1:29" ht="21.2" customHeight="1" thickBot="1" x14ac:dyDescent="0.25">
      <c r="V71" s="17"/>
    </row>
    <row r="72" spans="1:29" ht="30" customHeight="1" thickBot="1" x14ac:dyDescent="0.25">
      <c r="A72" s="18" t="s">
        <v>24</v>
      </c>
      <c r="B72" s="19"/>
      <c r="C72" s="18" t="str">
        <f>vierge!C73</f>
        <v>Question subsidiaire : initiative ou contre-projet</v>
      </c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19"/>
      <c r="Q72" s="6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</row>
    <row r="73" spans="1:29" ht="16.5" customHeight="1" thickBot="1" x14ac:dyDescent="0.25">
      <c r="P73" s="5"/>
      <c r="V73" s="3"/>
    </row>
    <row r="74" spans="1:29" ht="21.2" customHeight="1" x14ac:dyDescent="0.2">
      <c r="A74" s="39" t="s">
        <v>2</v>
      </c>
      <c r="C74" s="40" t="s">
        <v>24</v>
      </c>
      <c r="D74" s="41"/>
      <c r="E74" s="42"/>
      <c r="F74" s="6"/>
      <c r="V74" s="3"/>
    </row>
    <row r="75" spans="1:29" ht="16.5" thickBot="1" x14ac:dyDescent="0.25">
      <c r="A75" s="39"/>
      <c r="C75" s="43"/>
      <c r="D75" s="44"/>
      <c r="E75" s="45"/>
      <c r="F75" s="6"/>
      <c r="V75" s="3"/>
    </row>
    <row r="76" spans="1:29" s="1" customFormat="1" ht="7.5" customHeight="1" thickBot="1" x14ac:dyDescent="0.25">
      <c r="A76" s="9"/>
      <c r="C76" s="10"/>
      <c r="D76" s="11"/>
      <c r="E76" s="10"/>
      <c r="F76" s="11"/>
      <c r="Q76" s="3"/>
      <c r="R76" s="3"/>
      <c r="S76" s="3"/>
    </row>
    <row r="77" spans="1:29" ht="36.75" customHeight="1" x14ac:dyDescent="0.2">
      <c r="A77" s="4" t="s">
        <v>6</v>
      </c>
      <c r="C77" s="46"/>
      <c r="D77" s="47"/>
      <c r="E77" s="48"/>
      <c r="V77" s="3"/>
    </row>
    <row r="78" spans="1:29" ht="36.75" customHeight="1" x14ac:dyDescent="0.2">
      <c r="A78" s="4" t="s">
        <v>7</v>
      </c>
      <c r="B78" s="4"/>
      <c r="C78" s="20"/>
      <c r="D78" s="21"/>
      <c r="E78" s="22"/>
      <c r="F78" s="4"/>
      <c r="V78" s="3"/>
    </row>
    <row r="79" spans="1:29" ht="36.75" customHeight="1" x14ac:dyDescent="0.2">
      <c r="A79" s="4" t="s">
        <v>8</v>
      </c>
      <c r="B79" s="4"/>
      <c r="C79" s="20"/>
      <c r="D79" s="21"/>
      <c r="E79" s="22"/>
      <c r="F79" s="4"/>
      <c r="V79" s="3"/>
    </row>
    <row r="80" spans="1:29" ht="36.75" customHeight="1" thickBot="1" x14ac:dyDescent="0.25">
      <c r="A80" s="4" t="s">
        <v>9</v>
      </c>
      <c r="B80" s="4"/>
      <c r="C80" s="23">
        <f>C77-C78-C79</f>
        <v>0</v>
      </c>
      <c r="D80" s="24"/>
      <c r="E80" s="25"/>
      <c r="F80" s="4"/>
      <c r="V80" s="3"/>
    </row>
    <row r="81" spans="1:29" ht="9" customHeight="1" thickBot="1" x14ac:dyDescent="0.25">
      <c r="V81" s="3"/>
    </row>
    <row r="82" spans="1:29" ht="36.75" customHeight="1" x14ac:dyDescent="0.2">
      <c r="A82" s="17" t="s">
        <v>11</v>
      </c>
      <c r="C82" s="46"/>
      <c r="D82" s="47"/>
      <c r="E82" s="48"/>
      <c r="V82" s="3"/>
    </row>
    <row r="83" spans="1:29" ht="36.75" customHeight="1" thickBot="1" x14ac:dyDescent="0.25">
      <c r="A83" s="17" t="s">
        <v>12</v>
      </c>
      <c r="C83" s="23"/>
      <c r="D83" s="24"/>
      <c r="E83" s="25"/>
      <c r="V83" s="3"/>
    </row>
    <row r="84" spans="1:29" ht="9" customHeight="1" thickBot="1" x14ac:dyDescent="0.25">
      <c r="A84" s="4"/>
      <c r="C84" s="7"/>
      <c r="D84" s="7"/>
      <c r="E84" s="7"/>
      <c r="V84" s="3"/>
    </row>
    <row r="85" spans="1:29" ht="36.75" customHeight="1" thickBot="1" x14ac:dyDescent="0.25">
      <c r="A85" s="4" t="s">
        <v>3</v>
      </c>
      <c r="C85" s="49" t="str">
        <f>IF(G6=0,"%",C77/G6)</f>
        <v>%</v>
      </c>
      <c r="D85" s="50"/>
      <c r="E85" s="51"/>
      <c r="V85" s="3"/>
    </row>
    <row r="86" spans="1:29" ht="21.2" customHeight="1" x14ac:dyDescent="0.2">
      <c r="V86" s="17"/>
    </row>
    <row r="87" spans="1:29" ht="21.2" customHeight="1" thickBot="1" x14ac:dyDescent="0.25">
      <c r="V87" s="17"/>
    </row>
    <row r="88" spans="1:29" ht="30" customHeight="1" thickBot="1" x14ac:dyDescent="0.25">
      <c r="A88" s="18" t="s">
        <v>27</v>
      </c>
      <c r="B88" s="19"/>
      <c r="C88" s="18" t="str">
        <f>vierge!C89</f>
        <v xml:space="preserve">L’application du quorum lors des élections communales et cantonales </v>
      </c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19"/>
      <c r="Q88" s="6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</row>
    <row r="89" spans="1:29" ht="16.5" customHeight="1" thickBot="1" x14ac:dyDescent="0.25">
      <c r="P89" s="5"/>
      <c r="V89" s="3"/>
    </row>
    <row r="90" spans="1:29" ht="21.2" customHeight="1" x14ac:dyDescent="0.2">
      <c r="A90" s="39" t="s">
        <v>2</v>
      </c>
      <c r="C90" s="40" t="s">
        <v>27</v>
      </c>
      <c r="D90" s="41"/>
      <c r="E90" s="42"/>
      <c r="F90" s="6"/>
      <c r="V90" s="3"/>
    </row>
    <row r="91" spans="1:29" ht="16.5" thickBot="1" x14ac:dyDescent="0.25">
      <c r="A91" s="39"/>
      <c r="C91" s="43"/>
      <c r="D91" s="44"/>
      <c r="E91" s="45"/>
      <c r="F91" s="6"/>
      <c r="V91" s="3"/>
    </row>
    <row r="92" spans="1:29" s="1" customFormat="1" ht="7.5" customHeight="1" thickBot="1" x14ac:dyDescent="0.25">
      <c r="A92" s="9"/>
      <c r="C92" s="10"/>
      <c r="D92" s="11"/>
      <c r="E92" s="10"/>
      <c r="F92" s="11"/>
      <c r="Q92" s="3"/>
      <c r="R92" s="3"/>
      <c r="S92" s="3"/>
    </row>
    <row r="93" spans="1:29" ht="36.75" customHeight="1" x14ac:dyDescent="0.2">
      <c r="A93" s="4" t="s">
        <v>6</v>
      </c>
      <c r="C93" s="46"/>
      <c r="D93" s="47"/>
      <c r="E93" s="48"/>
      <c r="V93" s="3"/>
    </row>
    <row r="94" spans="1:29" ht="36.75" customHeight="1" x14ac:dyDescent="0.2">
      <c r="A94" s="4" t="s">
        <v>7</v>
      </c>
      <c r="B94" s="4"/>
      <c r="C94" s="20"/>
      <c r="D94" s="21"/>
      <c r="E94" s="22"/>
      <c r="F94" s="4"/>
      <c r="V94" s="3"/>
    </row>
    <row r="95" spans="1:29" ht="36.75" customHeight="1" x14ac:dyDescent="0.2">
      <c r="A95" s="4" t="s">
        <v>8</v>
      </c>
      <c r="B95" s="4"/>
      <c r="C95" s="20"/>
      <c r="D95" s="21"/>
      <c r="E95" s="22"/>
      <c r="F95" s="4"/>
      <c r="V95" s="3"/>
    </row>
    <row r="96" spans="1:29" ht="36.75" customHeight="1" thickBot="1" x14ac:dyDescent="0.25">
      <c r="A96" s="4" t="s">
        <v>9</v>
      </c>
      <c r="B96" s="4"/>
      <c r="C96" s="23">
        <f>C93-C94-C95</f>
        <v>0</v>
      </c>
      <c r="D96" s="24"/>
      <c r="E96" s="25"/>
      <c r="F96" s="4"/>
      <c r="V96" s="3"/>
    </row>
    <row r="97" spans="1:29" ht="9" customHeight="1" thickBot="1" x14ac:dyDescent="0.25">
      <c r="V97" s="3"/>
    </row>
    <row r="98" spans="1:29" ht="36.75" customHeight="1" x14ac:dyDescent="0.2">
      <c r="A98" s="17" t="s">
        <v>11</v>
      </c>
      <c r="C98" s="46"/>
      <c r="D98" s="47"/>
      <c r="E98" s="48"/>
      <c r="V98" s="3"/>
    </row>
    <row r="99" spans="1:29" ht="36.75" customHeight="1" thickBot="1" x14ac:dyDescent="0.25">
      <c r="A99" s="17" t="s">
        <v>12</v>
      </c>
      <c r="C99" s="23"/>
      <c r="D99" s="24"/>
      <c r="E99" s="25"/>
      <c r="V99" s="3"/>
    </row>
    <row r="100" spans="1:29" ht="9" customHeight="1" thickBot="1" x14ac:dyDescent="0.25">
      <c r="A100" s="4"/>
      <c r="C100" s="7"/>
      <c r="D100" s="7"/>
      <c r="E100" s="7"/>
      <c r="V100" s="3"/>
    </row>
    <row r="101" spans="1:29" ht="36.75" customHeight="1" thickBot="1" x14ac:dyDescent="0.25">
      <c r="A101" s="4" t="s">
        <v>3</v>
      </c>
      <c r="C101" s="49" t="str">
        <f>IF(G6=0,"%",C93/G6)</f>
        <v>%</v>
      </c>
      <c r="D101" s="50"/>
      <c r="E101" s="51"/>
      <c r="V101" s="3"/>
    </row>
    <row r="102" spans="1:29" ht="21.2" customHeight="1" x14ac:dyDescent="0.2">
      <c r="V102" s="17"/>
    </row>
    <row r="103" spans="1:29" ht="21.2" customHeight="1" thickBot="1" x14ac:dyDescent="0.25">
      <c r="V103" s="17"/>
    </row>
    <row r="104" spans="1:29" ht="39" customHeight="1" thickBot="1" x14ac:dyDescent="0.25">
      <c r="A104" s="18" t="s">
        <v>26</v>
      </c>
      <c r="B104" s="19"/>
      <c r="C104" s="18" t="str">
        <f>vierge!C105</f>
        <v>Faciliter les droits politiques communaux pour les étrangères et étrangers</v>
      </c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19"/>
      <c r="Q104" s="6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</row>
    <row r="105" spans="1:29" ht="16.5" customHeight="1" thickBot="1" x14ac:dyDescent="0.25">
      <c r="P105" s="5"/>
      <c r="V105" s="3"/>
    </row>
    <row r="106" spans="1:29" ht="21.2" customHeight="1" x14ac:dyDescent="0.2">
      <c r="A106" s="39" t="s">
        <v>2</v>
      </c>
      <c r="C106" s="40" t="s">
        <v>26</v>
      </c>
      <c r="D106" s="41"/>
      <c r="E106" s="42"/>
      <c r="F106" s="6"/>
      <c r="V106" s="3"/>
    </row>
    <row r="107" spans="1:29" ht="16.5" thickBot="1" x14ac:dyDescent="0.25">
      <c r="A107" s="39"/>
      <c r="C107" s="43"/>
      <c r="D107" s="44"/>
      <c r="E107" s="45"/>
      <c r="F107" s="6"/>
      <c r="V107" s="3"/>
    </row>
    <row r="108" spans="1:29" s="1" customFormat="1" ht="7.5" customHeight="1" thickBot="1" x14ac:dyDescent="0.25">
      <c r="A108" s="9"/>
      <c r="C108" s="10"/>
      <c r="D108" s="11"/>
      <c r="E108" s="10"/>
      <c r="F108" s="11"/>
      <c r="Q108" s="3"/>
      <c r="R108" s="3"/>
      <c r="S108" s="3"/>
    </row>
    <row r="109" spans="1:29" ht="36.75" customHeight="1" x14ac:dyDescent="0.2">
      <c r="A109" s="4" t="s">
        <v>6</v>
      </c>
      <c r="C109" s="46"/>
      <c r="D109" s="47"/>
      <c r="E109" s="48"/>
      <c r="V109" s="3"/>
    </row>
    <row r="110" spans="1:29" ht="36.75" customHeight="1" x14ac:dyDescent="0.2">
      <c r="A110" s="4" t="s">
        <v>7</v>
      </c>
      <c r="B110" s="4"/>
      <c r="C110" s="20"/>
      <c r="D110" s="21"/>
      <c r="E110" s="22"/>
      <c r="F110" s="4"/>
      <c r="V110" s="3"/>
    </row>
    <row r="111" spans="1:29" ht="36.75" customHeight="1" x14ac:dyDescent="0.2">
      <c r="A111" s="4" t="s">
        <v>8</v>
      </c>
      <c r="B111" s="4"/>
      <c r="C111" s="20"/>
      <c r="D111" s="21"/>
      <c r="E111" s="22"/>
      <c r="F111" s="4"/>
      <c r="V111" s="3"/>
    </row>
    <row r="112" spans="1:29" ht="36.75" customHeight="1" thickBot="1" x14ac:dyDescent="0.25">
      <c r="A112" s="4" t="s">
        <v>9</v>
      </c>
      <c r="B112" s="4"/>
      <c r="C112" s="23">
        <f>C109-C110-C111</f>
        <v>0</v>
      </c>
      <c r="D112" s="24"/>
      <c r="E112" s="25"/>
      <c r="F112" s="4"/>
      <c r="V112" s="3"/>
    </row>
    <row r="113" spans="1:23" ht="9" customHeight="1" thickBot="1" x14ac:dyDescent="0.25">
      <c r="V113" s="3"/>
    </row>
    <row r="114" spans="1:23" ht="36.75" customHeight="1" x14ac:dyDescent="0.2">
      <c r="A114" s="17" t="s">
        <v>11</v>
      </c>
      <c r="C114" s="46"/>
      <c r="D114" s="47"/>
      <c r="E114" s="48"/>
      <c r="V114" s="3"/>
    </row>
    <row r="115" spans="1:23" ht="36.75" customHeight="1" thickBot="1" x14ac:dyDescent="0.25">
      <c r="A115" s="17" t="s">
        <v>12</v>
      </c>
      <c r="C115" s="23"/>
      <c r="D115" s="24"/>
      <c r="E115" s="25"/>
      <c r="V115" s="3"/>
    </row>
    <row r="116" spans="1:23" ht="9" customHeight="1" thickBot="1" x14ac:dyDescent="0.25">
      <c r="A116" s="4"/>
      <c r="C116" s="7"/>
      <c r="D116" s="7"/>
      <c r="E116" s="7"/>
      <c r="V116" s="3"/>
    </row>
    <row r="117" spans="1:23" ht="36.75" customHeight="1" thickBot="1" x14ac:dyDescent="0.25">
      <c r="A117" s="4" t="s">
        <v>3</v>
      </c>
      <c r="C117" s="49" t="str">
        <f>IF(G6=0,"%",C109/G6)</f>
        <v>%</v>
      </c>
      <c r="D117" s="50"/>
      <c r="E117" s="51"/>
      <c r="V117" s="3"/>
    </row>
    <row r="118" spans="1:23" ht="21.2" customHeight="1" x14ac:dyDescent="0.2">
      <c r="V118" s="14"/>
    </row>
    <row r="119" spans="1:23" ht="21.2" customHeight="1" x14ac:dyDescent="0.2">
      <c r="V119" s="14"/>
    </row>
    <row r="121" spans="1:23" s="1" customFormat="1" ht="21.2" customHeight="1" x14ac:dyDescent="0.2">
      <c r="A121" s="38" t="s">
        <v>4</v>
      </c>
      <c r="B121" s="38"/>
      <c r="C121" s="38"/>
      <c r="D121" s="38"/>
      <c r="E121" s="38"/>
      <c r="F121" s="38"/>
      <c r="G121" s="3"/>
      <c r="H121" s="3"/>
      <c r="I121" s="3"/>
      <c r="J121" s="3"/>
      <c r="L121" s="38" t="s">
        <v>5</v>
      </c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</row>
    <row r="122" spans="1:23" ht="48.75" customHeight="1" x14ac:dyDescent="0.2"/>
  </sheetData>
  <mergeCells count="89">
    <mergeCell ref="C115:E115"/>
    <mergeCell ref="C117:E117"/>
    <mergeCell ref="C106:E107"/>
    <mergeCell ref="A106:A107"/>
    <mergeCell ref="C104:P104"/>
    <mergeCell ref="A104:B104"/>
    <mergeCell ref="C109:E109"/>
    <mergeCell ref="C110:E110"/>
    <mergeCell ref="C111:E111"/>
    <mergeCell ref="C112:E112"/>
    <mergeCell ref="C114:E114"/>
    <mergeCell ref="C99:E99"/>
    <mergeCell ref="C101:E101"/>
    <mergeCell ref="C93:E93"/>
    <mergeCell ref="C94:E94"/>
    <mergeCell ref="C95:E95"/>
    <mergeCell ref="C96:E96"/>
    <mergeCell ref="C98:E98"/>
    <mergeCell ref="C83:E83"/>
    <mergeCell ref="C85:E85"/>
    <mergeCell ref="A88:B88"/>
    <mergeCell ref="C88:P88"/>
    <mergeCell ref="A90:A91"/>
    <mergeCell ref="C90:E91"/>
    <mergeCell ref="C77:E77"/>
    <mergeCell ref="C78:E78"/>
    <mergeCell ref="C79:E79"/>
    <mergeCell ref="C80:E80"/>
    <mergeCell ref="C82:E82"/>
    <mergeCell ref="C67:E67"/>
    <mergeCell ref="C69:E69"/>
    <mergeCell ref="A72:B72"/>
    <mergeCell ref="C72:P72"/>
    <mergeCell ref="A74:A75"/>
    <mergeCell ref="C74:E75"/>
    <mergeCell ref="C61:E61"/>
    <mergeCell ref="C62:E62"/>
    <mergeCell ref="C63:E63"/>
    <mergeCell ref="C64:E64"/>
    <mergeCell ref="C66:E66"/>
    <mergeCell ref="C51:E51"/>
    <mergeCell ref="C53:E53"/>
    <mergeCell ref="A56:B56"/>
    <mergeCell ref="C56:P56"/>
    <mergeCell ref="A58:A59"/>
    <mergeCell ref="C58:E59"/>
    <mergeCell ref="C45:E45"/>
    <mergeCell ref="C46:E46"/>
    <mergeCell ref="C47:E47"/>
    <mergeCell ref="C48:E48"/>
    <mergeCell ref="C50:E50"/>
    <mergeCell ref="C37:E37"/>
    <mergeCell ref="A40:B40"/>
    <mergeCell ref="C40:P40"/>
    <mergeCell ref="A42:A43"/>
    <mergeCell ref="C42:E43"/>
    <mergeCell ref="C30:E30"/>
    <mergeCell ref="C31:E31"/>
    <mergeCell ref="C32:E32"/>
    <mergeCell ref="C34:E34"/>
    <mergeCell ref="C35:E35"/>
    <mergeCell ref="A24:B24"/>
    <mergeCell ref="C24:P24"/>
    <mergeCell ref="A26:A27"/>
    <mergeCell ref="C26:E27"/>
    <mergeCell ref="C29:E29"/>
    <mergeCell ref="C15:E15"/>
    <mergeCell ref="C18:E18"/>
    <mergeCell ref="C16:E16"/>
    <mergeCell ref="A6:E6"/>
    <mergeCell ref="G6:I6"/>
    <mergeCell ref="A10:A11"/>
    <mergeCell ref="C10:E11"/>
    <mergeCell ref="L121:W121"/>
    <mergeCell ref="A121:F121"/>
    <mergeCell ref="W1:X1"/>
    <mergeCell ref="A2:AC2"/>
    <mergeCell ref="A4:B4"/>
    <mergeCell ref="P4:R4"/>
    <mergeCell ref="C4:M4"/>
    <mergeCell ref="T4:AB4"/>
    <mergeCell ref="W6:Y6"/>
    <mergeCell ref="A8:B8"/>
    <mergeCell ref="C8:P8"/>
    <mergeCell ref="P6:V6"/>
    <mergeCell ref="C21:E21"/>
    <mergeCell ref="C19:E19"/>
    <mergeCell ref="C13:E13"/>
    <mergeCell ref="C14:E14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5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vierge</vt:lpstr>
      <vt:lpstr>avec formules de calcul</vt:lpstr>
      <vt:lpstr>'avec formules de calcul'!Zone_d_impression</vt:lpstr>
      <vt:lpstr>vierge!Zone_d_impression</vt:lpstr>
    </vt:vector>
  </TitlesOfParts>
  <Company>Etat De Vaud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zinlcd</dc:creator>
  <cp:lastModifiedBy>Michel Stéphanie</cp:lastModifiedBy>
  <cp:lastPrinted>2024-02-19T15:10:47Z</cp:lastPrinted>
  <dcterms:created xsi:type="dcterms:W3CDTF">2004-04-14T08:30:22Z</dcterms:created>
  <dcterms:modified xsi:type="dcterms:W3CDTF">2025-08-07T09:59:23Z</dcterms:modified>
</cp:coreProperties>
</file>