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TE internet\RCLPFES calculette\"/>
    </mc:Choice>
  </mc:AlternateContent>
  <xr:revisionPtr revIDLastSave="0" documentId="8_{832A9106-BA98-4620-B8F3-DE01657539F4}" xr6:coauthVersionLast="47" xr6:coauthVersionMax="47" xr10:uidLastSave="{00000000-0000-0000-0000-000000000000}"/>
  <bookViews>
    <workbookView xWindow="-28920" yWindow="-120" windowWidth="29040" windowHeight="15840" xr2:uid="{2200304E-77E4-4F1C-BBC7-05D9967201F7}"/>
  </bookViews>
  <sheets>
    <sheet name="RCLPFES_VersF" sheetId="1" r:id="rId1"/>
  </sheets>
  <definedNames>
    <definedName name="Jahr1">#REF!</definedName>
    <definedName name="Jahr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3" i="1"/>
  <c r="G28" i="1"/>
  <c r="D17" i="1"/>
  <c r="D18" i="1" s="1"/>
  <c r="D21" i="1" s="1"/>
  <c r="D38" i="1" l="1"/>
  <c r="D42" i="1" s="1"/>
  <c r="G42" i="1" s="1"/>
  <c r="G44" i="1" s="1"/>
  <c r="G45" i="1" s="1"/>
</calcChain>
</file>

<file path=xl/sharedStrings.xml><?xml version="1.0" encoding="utf-8"?>
<sst xmlns="http://schemas.openxmlformats.org/spreadsheetml/2006/main" count="69" uniqueCount="66">
  <si>
    <t>REGLEMENT RCLPFES (art.11) : DISTRIBUTION DE BENEFICE REALISE  PAR LES SOCIETES DE CAPITAUX</t>
  </si>
  <si>
    <t>Réf.: DSAS / DGCS / UCAE / ska</t>
  </si>
  <si>
    <t>Evaluation du solde maximal de la réserve spéciale RCLPFES</t>
  </si>
  <si>
    <t>Base légale - RCLPFES (art. 11, al. 5) : le solde de la réserve spéciale est limité à hauteur de 25% de la moyenne des recettes d'exploitation des trois dernières années.</t>
  </si>
  <si>
    <t>Recettes d'exploitation des trois dernières années</t>
  </si>
  <si>
    <t>Valeur CHF</t>
  </si>
  <si>
    <t>Commentaires</t>
  </si>
  <si>
    <t xml:space="preserve">Année courante (n) </t>
  </si>
  <si>
    <t>Année (n-1)</t>
  </si>
  <si>
    <t>Total des produits d'exploitation de l'année précédente (Groupe 6)</t>
  </si>
  <si>
    <t>Année (n-2)</t>
  </si>
  <si>
    <t>Recette d'exploitation moyenne des trois dernières années</t>
  </si>
  <si>
    <t>Moyenne des recettes d'exploitation des trois dernières années</t>
  </si>
  <si>
    <t>Taux : 25%</t>
  </si>
  <si>
    <t>Limite de la réserve spéciale RCLPFES 25% de la moyenne des recettes susmentionnées</t>
  </si>
  <si>
    <t>Solde de la réserve au bilan de l'année précédente (n-1) - compte 21230</t>
  </si>
  <si>
    <t xml:space="preserve">Montant de la réserve au bilan révisé de l'année (n-1) </t>
  </si>
  <si>
    <t>Ecart : Différence entre la limite légale prévue et le solde au bilan de l'année (n-1)</t>
  </si>
  <si>
    <t xml:space="preserve">Il s'agit du montant maximal devant être attribué à la réserve RCLPFES pour atteindre la limite légale </t>
  </si>
  <si>
    <t>N°</t>
  </si>
  <si>
    <t>Rubrique</t>
  </si>
  <si>
    <t>CHF</t>
  </si>
  <si>
    <t>Taux</t>
  </si>
  <si>
    <t>Valeur calculée</t>
  </si>
  <si>
    <t>CHIFFRE D'AFFAIRES - Total des produits d'exploitation</t>
  </si>
  <si>
    <t>Taux du chiffre d'affaires (RCLPFES, art.11, al.3)</t>
  </si>
  <si>
    <t>Montant maximal du bénéfice exonéré de l'affection à la réserve spéciale RCLPFES</t>
  </si>
  <si>
    <t>OU</t>
  </si>
  <si>
    <t>A</t>
  </si>
  <si>
    <t>RESULTAT AVANT IMPOT</t>
  </si>
  <si>
    <t>Résultat global avant impôts</t>
  </si>
  <si>
    <t>B</t>
  </si>
  <si>
    <t>. /. RESULTAT HORS EXPLOITATION</t>
  </si>
  <si>
    <t>Déduction du résultat hors exploitation qui ne fait partie du calcul de la réserve RCPLFES</t>
  </si>
  <si>
    <t>T1</t>
  </si>
  <si>
    <t>RESULTAT DETERMINANT POUR LE CALCUL DE LA RESERVE RCLPFES</t>
  </si>
  <si>
    <r>
      <rPr>
        <sz val="10"/>
        <rFont val="Calibri"/>
        <family val="2"/>
        <scheme val="minor"/>
      </rPr>
      <t xml:space="preserve">Il s'agit du résultat avant impôts </t>
    </r>
    <r>
      <rPr>
        <u/>
        <sz val="10"/>
        <rFont val="Calibri"/>
        <family val="2"/>
        <scheme val="minor"/>
      </rPr>
      <t>moins</t>
    </r>
    <r>
      <rPr>
        <sz val="10"/>
        <rFont val="Calibri"/>
        <family val="2"/>
        <scheme val="minor"/>
      </rPr>
      <t xml:space="preserve"> le résultat hors exploitation</t>
    </r>
    <r>
      <rPr>
        <b/>
        <sz val="10"/>
        <rFont val="Calibri"/>
        <family val="2"/>
        <scheme val="minor"/>
      </rPr>
      <t xml:space="preserve">
</t>
    </r>
    <r>
      <rPr>
        <b/>
        <sz val="10"/>
        <color rgb="FF0000CC"/>
        <rFont val="Calibri"/>
        <family val="2"/>
        <scheme val="minor"/>
      </rPr>
      <t>Formule de calcul :  A - B</t>
    </r>
  </si>
  <si>
    <t>C</t>
  </si>
  <si>
    <t>Total impôts directs sur le bénéfice (compte n°8000 du reporting)</t>
  </si>
  <si>
    <t>Total des impôts directs sur le bénéfice et capital (personnes morales, RI et SNC)</t>
  </si>
  <si>
    <t>D</t>
  </si>
  <si>
    <r>
      <t xml:space="preserve">Part d'impôts directs sur </t>
    </r>
    <r>
      <rPr>
        <u/>
        <sz val="10"/>
        <color rgb="FF0000CC"/>
        <rFont val="Calibri"/>
        <family val="2"/>
        <scheme val="minor"/>
      </rPr>
      <t>le bénéfice hors exploitation</t>
    </r>
  </si>
  <si>
    <t xml:space="preserve">La part d'impôts sur le résultat hors exploitation n'est pas déductible. </t>
  </si>
  <si>
    <t>E</t>
  </si>
  <si>
    <t>Part d'impôts directs sur le bénéfice d'exploitation et d'investissements</t>
  </si>
  <si>
    <t>T2</t>
  </si>
  <si>
    <t>RESULTAT DETERMINANT APRES IMPOTS</t>
  </si>
  <si>
    <r>
      <rPr>
        <sz val="10"/>
        <rFont val="Calibri"/>
        <family val="2"/>
        <scheme val="minor"/>
      </rPr>
      <t>Il s'agit du résultat après impôts sur le bénéfice réalisé (exploitation, invest, except.)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0000CC"/>
        <rFont val="Calibri"/>
        <family val="2"/>
        <scheme val="minor"/>
      </rPr>
      <t>Formule de calcul :  T1 - E</t>
    </r>
  </si>
  <si>
    <t>J</t>
  </si>
  <si>
    <t>./. 80801-Attribution au fonds d'acquisition et de renouvellement mobilier</t>
  </si>
  <si>
    <t>Déduction du montant attribué au fonds d'acquisition et de renouvellement mobilier</t>
  </si>
  <si>
    <t>K</t>
  </si>
  <si>
    <t>./. 80805-Attribution au fonds d'entretien immobilier</t>
  </si>
  <si>
    <t>Déduction du montant attribué au fonds d'entretien immobilier</t>
  </si>
  <si>
    <t>BENEFICE REALISE APRES IMPOTS ET ATTRIBUTIONS AUX FONDS</t>
  </si>
  <si>
    <t xml:space="preserve">Montant du bénéfice servant à alimenter la réserve générale,  la perte hors exploitation et la distribution de dividende </t>
  </si>
  <si>
    <r>
      <t xml:space="preserve">Ce montant est </t>
    </r>
    <r>
      <rPr>
        <b/>
        <sz val="10"/>
        <rFont val="Calibri"/>
        <family val="2"/>
        <scheme val="minor"/>
      </rPr>
      <t>le minimum</t>
    </r>
    <r>
      <rPr>
        <sz val="10"/>
        <rFont val="Calibri"/>
        <family val="2"/>
        <scheme val="minor"/>
      </rPr>
      <t xml:space="preserve"> entre </t>
    </r>
    <r>
      <rPr>
        <b/>
        <sz val="10"/>
        <rFont val="Calibri"/>
        <family val="2"/>
        <scheme val="minor"/>
      </rPr>
      <t>1/3 du bénéfice</t>
    </r>
    <r>
      <rPr>
        <sz val="10"/>
        <rFont val="Calibri"/>
        <family val="2"/>
        <scheme val="minor"/>
      </rPr>
      <t xml:space="preserve"> réalisé et </t>
    </r>
    <r>
      <rPr>
        <b/>
        <sz val="10"/>
        <rFont val="Calibri"/>
        <family val="2"/>
        <scheme val="minor"/>
      </rPr>
      <t>1.5% du chiffre d'affaires</t>
    </r>
  </si>
  <si>
    <t>MONTANT A ATTRIBUER A LA RESERVE  RCLPFES (SI VALEUR &gt; 0)</t>
  </si>
  <si>
    <t>Si Valeur &gt; 0, le montant est affiché. Si non, il n' y a pas d'attribution à la réserve RCLPFES
Pour comptabiliser le montant de la réserve RCLPFES : comptes no 812231 à 21230</t>
  </si>
  <si>
    <r>
      <t xml:space="preserve">Calculette pour déterminer la part du bénéfice </t>
    </r>
    <r>
      <rPr>
        <b/>
        <u/>
        <sz val="14"/>
        <color rgb="FF006600"/>
        <rFont val="Arial Black"/>
        <family val="2"/>
      </rPr>
      <t>à  affecter à la réserve spéciale RCLPFES</t>
    </r>
  </si>
  <si>
    <t>Date maj : 10.01.2024</t>
  </si>
  <si>
    <t>T3</t>
  </si>
  <si>
    <r>
      <rPr>
        <sz val="10"/>
        <rFont val="Calibri"/>
        <family val="2"/>
        <scheme val="minor"/>
      </rPr>
      <t>Il s'agit du bénéfice réalisé (art 11,  al.3 RCLPFES) après les attributions réglementaires aux fonds mobilier et d'entretien immobilier</t>
    </r>
    <r>
      <rPr>
        <b/>
        <sz val="10"/>
        <color rgb="FF0000CC"/>
        <rFont val="Calibri"/>
        <family val="2"/>
        <scheme val="minor"/>
      </rPr>
      <t xml:space="preserve">
Formule de calcul :  T2 - J - K</t>
    </r>
  </si>
  <si>
    <t>Total des produits d'exploitation de l'année concernée (Groupe 6)</t>
  </si>
  <si>
    <t>Total des produits d'exploitation de l'avant dernière année (Groupe 6)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</si>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</sst>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4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rgb="FF006600"/>
      <name val="Arial Black"/>
      <family val="2"/>
    </font>
    <font>
      <b/>
      <i/>
      <sz val="10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18"/>
      <name val="Arial Narrow"/>
      <family val="2"/>
    </font>
    <font>
      <sz val="11"/>
      <name val="Arial Narrow"/>
      <family val="2"/>
    </font>
    <font>
      <sz val="11"/>
      <color theme="0"/>
      <name val="Arial Black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18"/>
      <name val="Arial Narrow"/>
      <family val="2"/>
    </font>
    <font>
      <b/>
      <sz val="12"/>
      <color theme="0"/>
      <name val="Arial Black"/>
      <family val="2"/>
    </font>
    <font>
      <b/>
      <sz val="10"/>
      <color theme="0"/>
      <name val="Arial Black"/>
      <family val="2"/>
    </font>
    <font>
      <b/>
      <sz val="10"/>
      <name val="Arial Black"/>
      <family val="2"/>
    </font>
    <font>
      <b/>
      <sz val="12"/>
      <name val="Arial Black"/>
      <family val="2"/>
    </font>
    <font>
      <b/>
      <sz val="11"/>
      <name val="Arial Narrow"/>
      <family val="2"/>
    </font>
    <font>
      <b/>
      <sz val="10"/>
      <color indexed="18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00CC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4"/>
      <color rgb="FF00660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6" fillId="2" borderId="2" xfId="0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164" fontId="10" fillId="0" borderId="0" xfId="1" applyFont="1" applyBorder="1" applyProtection="1">
      <protection hidden="1"/>
    </xf>
    <xf numFmtId="0" fontId="12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14" fillId="4" borderId="2" xfId="0" applyFont="1" applyFill="1" applyBorder="1" applyAlignment="1" applyProtection="1">
      <alignment vertical="center"/>
      <protection hidden="1"/>
    </xf>
    <xf numFmtId="164" fontId="8" fillId="0" borderId="2" xfId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64" fontId="14" fillId="4" borderId="2" xfId="1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 wrapText="1"/>
      <protection hidden="1"/>
    </xf>
    <xf numFmtId="0" fontId="14" fillId="4" borderId="2" xfId="0" applyFont="1" applyFill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10" fontId="12" fillId="0" borderId="0" xfId="2" applyNumberFormat="1" applyFont="1" applyBorder="1" applyAlignment="1" applyProtection="1">
      <alignment horizontal="center"/>
      <protection hidden="1"/>
    </xf>
    <xf numFmtId="165" fontId="13" fillId="0" borderId="0" xfId="1" applyNumberFormat="1" applyFont="1" applyBorder="1" applyProtection="1">
      <protection hidden="1"/>
    </xf>
    <xf numFmtId="0" fontId="14" fillId="5" borderId="2" xfId="0" applyFont="1" applyFill="1" applyBorder="1" applyAlignment="1" applyProtection="1">
      <alignment vertical="center"/>
      <protection hidden="1"/>
    </xf>
    <xf numFmtId="4" fontId="13" fillId="0" borderId="2" xfId="0" applyNumberFormat="1" applyFont="1" applyBorder="1" applyAlignment="1" applyProtection="1">
      <alignment vertical="center"/>
      <protection hidden="1"/>
    </xf>
    <xf numFmtId="10" fontId="12" fillId="0" borderId="0" xfId="2" applyNumberFormat="1" applyFont="1" applyBorder="1" applyAlignment="1" applyProtection="1">
      <alignment horizontal="center" vertical="center"/>
      <protection hidden="1"/>
    </xf>
    <xf numFmtId="165" fontId="13" fillId="0" borderId="0" xfId="1" applyNumberFormat="1" applyFont="1" applyBorder="1" applyAlignment="1" applyProtection="1">
      <alignment vertical="center"/>
      <protection hidden="1"/>
    </xf>
    <xf numFmtId="0" fontId="16" fillId="3" borderId="2" xfId="0" applyFont="1" applyFill="1" applyBorder="1" applyAlignment="1" applyProtection="1">
      <alignment vertical="center"/>
      <protection hidden="1"/>
    </xf>
    <xf numFmtId="164" fontId="1" fillId="3" borderId="2" xfId="1" applyFont="1" applyFill="1" applyBorder="1" applyAlignment="1" applyProtection="1">
      <alignment vertical="center"/>
      <protection hidden="1"/>
    </xf>
    <xf numFmtId="0" fontId="16" fillId="3" borderId="2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6" borderId="1" xfId="0" applyFont="1" applyFill="1" applyBorder="1" applyAlignment="1" applyProtection="1">
      <alignment vertical="center"/>
      <protection hidden="1"/>
    </xf>
    <xf numFmtId="0" fontId="20" fillId="6" borderId="1" xfId="0" applyFont="1" applyFill="1" applyBorder="1" applyAlignment="1" applyProtection="1">
      <alignment horizontal="center" vertical="center"/>
      <protection hidden="1"/>
    </xf>
    <xf numFmtId="0" fontId="20" fillId="6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Border="1" applyAlignment="1" applyProtection="1">
      <alignment horizontal="left" vertical="center"/>
      <protection hidden="1"/>
    </xf>
    <xf numFmtId="0" fontId="20" fillId="6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Border="1" applyProtection="1">
      <protection hidden="1"/>
    </xf>
    <xf numFmtId="0" fontId="19" fillId="6" borderId="1" xfId="0" applyFont="1" applyFill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4" fillId="7" borderId="6" xfId="0" applyFont="1" applyFill="1" applyBorder="1" applyAlignment="1" applyProtection="1">
      <alignment vertical="center"/>
      <protection hidden="1"/>
    </xf>
    <xf numFmtId="3" fontId="14" fillId="8" borderId="2" xfId="1" applyNumberFormat="1" applyFont="1" applyFill="1" applyBorder="1" applyAlignment="1" applyProtection="1">
      <alignment vertical="center"/>
      <protection locked="0" hidden="1"/>
    </xf>
    <xf numFmtId="165" fontId="8" fillId="0" borderId="0" xfId="1" applyNumberFormat="1" applyFont="1" applyBorder="1" applyAlignment="1" applyProtection="1">
      <alignment vertical="center"/>
      <protection hidden="1"/>
    </xf>
    <xf numFmtId="164" fontId="8" fillId="0" borderId="0" xfId="1" applyFont="1" applyBorder="1" applyAlignment="1" applyProtection="1">
      <alignment vertical="center"/>
      <protection hidden="1"/>
    </xf>
    <xf numFmtId="0" fontId="8" fillId="2" borderId="6" xfId="0" applyFont="1" applyFill="1" applyBorder="1" applyAlignment="1" applyProtection="1">
      <alignment vertical="center"/>
      <protection hidden="1"/>
    </xf>
    <xf numFmtId="3" fontId="24" fillId="0" borderId="0" xfId="0" applyNumberFormat="1" applyFont="1" applyAlignment="1" applyProtection="1">
      <alignment vertical="center"/>
      <protection hidden="1"/>
    </xf>
    <xf numFmtId="10" fontId="14" fillId="2" borderId="2" xfId="0" applyNumberFormat="1" applyFont="1" applyFill="1" applyBorder="1" applyAlignment="1" applyProtection="1">
      <alignment horizontal="center" vertical="center"/>
      <protection hidden="1"/>
    </xf>
    <xf numFmtId="10" fontId="8" fillId="0" borderId="0" xfId="0" applyNumberFormat="1" applyFont="1" applyAlignment="1" applyProtection="1">
      <alignment horizontal="center" vertical="center"/>
      <protection hidden="1"/>
    </xf>
    <xf numFmtId="164" fontId="24" fillId="2" borderId="2" xfId="0" applyNumberFormat="1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24" fillId="2" borderId="3" xfId="0" applyFont="1" applyFill="1" applyBorder="1" applyAlignment="1" applyProtection="1">
      <alignment horizontal="center" vertical="center"/>
      <protection hidden="1"/>
    </xf>
    <xf numFmtId="3" fontId="14" fillId="2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165" fontId="24" fillId="2" borderId="0" xfId="1" applyNumberFormat="1" applyFont="1" applyFill="1" applyBorder="1" applyAlignment="1" applyProtection="1">
      <alignment vertical="center"/>
      <protection hidden="1"/>
    </xf>
    <xf numFmtId="164" fontId="8" fillId="2" borderId="0" xfId="1" applyFont="1" applyFill="1" applyBorder="1" applyAlignment="1" applyProtection="1">
      <alignment vertical="center"/>
      <protection hidden="1"/>
    </xf>
    <xf numFmtId="0" fontId="14" fillId="7" borderId="2" xfId="0" applyFont="1" applyFill="1" applyBorder="1" applyAlignment="1" applyProtection="1">
      <alignment vertical="center"/>
      <protection hidden="1"/>
    </xf>
    <xf numFmtId="164" fontId="14" fillId="8" borderId="2" xfId="1" applyFont="1" applyFill="1" applyBorder="1" applyAlignment="1" applyProtection="1">
      <alignment vertical="center"/>
      <protection locked="0" hidden="1"/>
    </xf>
    <xf numFmtId="164" fontId="14" fillId="2" borderId="0" xfId="1" applyFont="1" applyFill="1" applyBorder="1" applyAlignment="1" applyProtection="1">
      <alignment vertical="center"/>
      <protection hidden="1"/>
    </xf>
    <xf numFmtId="0" fontId="25" fillId="7" borderId="2" xfId="0" applyFont="1" applyFill="1" applyBorder="1" applyAlignment="1" applyProtection="1">
      <alignment vertical="center"/>
      <protection hidden="1"/>
    </xf>
    <xf numFmtId="164" fontId="26" fillId="8" borderId="2" xfId="1" applyFont="1" applyFill="1" applyBorder="1" applyAlignment="1" applyProtection="1">
      <alignment vertical="center"/>
      <protection locked="0" hidden="1"/>
    </xf>
    <xf numFmtId="0" fontId="26" fillId="2" borderId="2" xfId="0" applyFont="1" applyFill="1" applyBorder="1" applyAlignment="1" applyProtection="1">
      <alignment vertical="center"/>
      <protection hidden="1"/>
    </xf>
    <xf numFmtId="0" fontId="14" fillId="6" borderId="2" xfId="0" quotePrefix="1" applyFont="1" applyFill="1" applyBorder="1" applyAlignment="1" applyProtection="1">
      <alignment vertical="center"/>
      <protection hidden="1"/>
    </xf>
    <xf numFmtId="164" fontId="8" fillId="6" borderId="4" xfId="1" applyFont="1" applyFill="1" applyBorder="1" applyAlignment="1" applyProtection="1">
      <alignment vertical="center"/>
      <protection locked="0" hidden="1"/>
    </xf>
    <xf numFmtId="0" fontId="8" fillId="6" borderId="0" xfId="0" applyFont="1" applyFill="1" applyAlignment="1" applyProtection="1">
      <alignment horizontal="center" vertical="center"/>
      <protection hidden="1"/>
    </xf>
    <xf numFmtId="164" fontId="14" fillId="6" borderId="0" xfId="1" applyFont="1" applyFill="1" applyBorder="1" applyAlignment="1" applyProtection="1">
      <alignment vertical="center"/>
      <protection hidden="1"/>
    </xf>
    <xf numFmtId="164" fontId="8" fillId="6" borderId="0" xfId="1" applyFont="1" applyFill="1" applyBorder="1" applyAlignment="1" applyProtection="1">
      <alignment vertical="center"/>
      <protection hidden="1"/>
    </xf>
    <xf numFmtId="0" fontId="8" fillId="6" borderId="2" xfId="0" applyFont="1" applyFill="1" applyBorder="1" applyAlignment="1" applyProtection="1">
      <alignment vertical="center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vertical="center" wrapText="1"/>
      <protection hidden="1"/>
    </xf>
    <xf numFmtId="164" fontId="14" fillId="5" borderId="2" xfId="1" applyFont="1" applyFill="1" applyBorder="1" applyAlignment="1" applyProtection="1">
      <alignment vertical="center"/>
      <protection locked="0" hidden="1"/>
    </xf>
    <xf numFmtId="0" fontId="14" fillId="2" borderId="2" xfId="0" applyFont="1" applyFill="1" applyBorder="1" applyAlignment="1" applyProtection="1">
      <alignment vertical="center" wrapText="1"/>
      <protection hidden="1"/>
    </xf>
    <xf numFmtId="3" fontId="8" fillId="2" borderId="2" xfId="1" applyNumberFormat="1" applyFont="1" applyFill="1" applyBorder="1" applyAlignment="1" applyProtection="1">
      <alignment vertical="center"/>
      <protection locked="0" hidden="1"/>
    </xf>
    <xf numFmtId="164" fontId="8" fillId="8" borderId="2" xfId="1" applyFont="1" applyFill="1" applyBorder="1" applyAlignment="1" applyProtection="1">
      <alignment vertical="center"/>
      <protection locked="0" hidden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26" fillId="2" borderId="2" xfId="0" applyFont="1" applyFill="1" applyBorder="1" applyAlignment="1" applyProtection="1">
      <alignment vertical="center" wrapText="1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164" fontId="8" fillId="8" borderId="0" xfId="1" applyFont="1" applyFill="1" applyBorder="1" applyAlignment="1" applyProtection="1">
      <alignment vertical="center"/>
      <protection hidden="1"/>
    </xf>
    <xf numFmtId="0" fontId="26" fillId="8" borderId="2" xfId="0" applyFont="1" applyFill="1" applyBorder="1" applyAlignment="1" applyProtection="1">
      <alignment vertical="center"/>
      <protection hidden="1"/>
    </xf>
    <xf numFmtId="0" fontId="14" fillId="5" borderId="2" xfId="0" applyFont="1" applyFill="1" applyBorder="1" applyAlignment="1" applyProtection="1">
      <alignment horizontal="center" vertical="center"/>
      <protection hidden="1"/>
    </xf>
    <xf numFmtId="3" fontId="14" fillId="5" borderId="2" xfId="1" applyNumberFormat="1" applyFont="1" applyFill="1" applyBorder="1" applyAlignment="1" applyProtection="1">
      <alignment vertical="center"/>
      <protection locked="0" hidden="1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164" fontId="14" fillId="4" borderId="2" xfId="1" applyFont="1" applyFill="1" applyBorder="1" applyAlignment="1" applyProtection="1">
      <alignment vertical="center"/>
      <protection locked="0" hidden="1"/>
    </xf>
    <xf numFmtId="0" fontId="29" fillId="2" borderId="2" xfId="0" applyFont="1" applyFill="1" applyBorder="1" applyAlignment="1" applyProtection="1">
      <alignment vertical="center" wrapText="1"/>
      <protection hidden="1"/>
    </xf>
    <xf numFmtId="0" fontId="30" fillId="2" borderId="2" xfId="0" applyFont="1" applyFill="1" applyBorder="1" applyAlignment="1" applyProtection="1">
      <alignment vertical="center"/>
      <protection hidden="1"/>
    </xf>
    <xf numFmtId="164" fontId="14" fillId="6" borderId="4" xfId="1" applyFont="1" applyFill="1" applyBorder="1" applyAlignment="1" applyProtection="1">
      <alignment vertical="center"/>
      <protection locked="0" hidden="1"/>
    </xf>
    <xf numFmtId="0" fontId="14" fillId="4" borderId="2" xfId="0" applyFont="1" applyFill="1" applyBorder="1" applyAlignment="1" applyProtection="1">
      <alignment horizontal="center" vertical="center" wrapText="1"/>
      <protection hidden="1"/>
    </xf>
    <xf numFmtId="164" fontId="14" fillId="4" borderId="4" xfId="1" applyFont="1" applyFill="1" applyBorder="1" applyAlignment="1" applyProtection="1">
      <alignment vertical="center"/>
      <protection hidden="1"/>
    </xf>
    <xf numFmtId="10" fontId="14" fillId="4" borderId="2" xfId="2" applyNumberFormat="1" applyFont="1" applyFill="1" applyBorder="1" applyAlignment="1" applyProtection="1">
      <alignment horizontal="center" vertical="center"/>
      <protection hidden="1"/>
    </xf>
    <xf numFmtId="0" fontId="25" fillId="2" borderId="2" xfId="0" applyFont="1" applyFill="1" applyBorder="1" applyAlignment="1" applyProtection="1">
      <alignment vertical="center" wrapText="1"/>
      <protection hidden="1"/>
    </xf>
    <xf numFmtId="0" fontId="14" fillId="6" borderId="2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vertical="center"/>
      <protection hidden="1"/>
    </xf>
    <xf numFmtId="10" fontId="8" fillId="6" borderId="0" xfId="2" applyNumberFormat="1" applyFont="1" applyFill="1" applyBorder="1" applyAlignment="1" applyProtection="1">
      <alignment horizontal="center" vertical="center"/>
      <protection hidden="1"/>
    </xf>
    <xf numFmtId="164" fontId="31" fillId="6" borderId="7" xfId="1" applyFont="1" applyFill="1" applyBorder="1" applyAlignment="1" applyProtection="1">
      <alignment vertical="center"/>
      <protection hidden="1"/>
    </xf>
    <xf numFmtId="0" fontId="32" fillId="6" borderId="2" xfId="0" applyFont="1" applyFill="1" applyBorder="1" applyAlignment="1" applyProtection="1">
      <alignment vertical="center"/>
      <protection hidden="1"/>
    </xf>
    <xf numFmtId="0" fontId="14" fillId="9" borderId="0" xfId="0" applyFont="1" applyFill="1" applyAlignment="1" applyProtection="1">
      <alignment vertical="center"/>
      <protection hidden="1"/>
    </xf>
    <xf numFmtId="10" fontId="8" fillId="0" borderId="0" xfId="2" applyNumberFormat="1" applyFont="1" applyBorder="1" applyAlignment="1" applyProtection="1">
      <alignment horizontal="center" vertical="center"/>
      <protection hidden="1"/>
    </xf>
    <xf numFmtId="164" fontId="14" fillId="5" borderId="2" xfId="1" applyFont="1" applyFill="1" applyBorder="1" applyAlignment="1" applyProtection="1">
      <alignment vertical="center"/>
      <protection hidden="1"/>
    </xf>
    <xf numFmtId="0" fontId="8" fillId="5" borderId="2" xfId="0" applyFont="1" applyFill="1" applyBorder="1" applyAlignment="1" applyProtection="1">
      <alignment vertical="center"/>
      <protection hidden="1"/>
    </xf>
    <xf numFmtId="0" fontId="16" fillId="6" borderId="2" xfId="0" applyFont="1" applyFill="1" applyBorder="1" applyAlignment="1" applyProtection="1">
      <alignment horizontal="center" vertical="center"/>
      <protection hidden="1"/>
    </xf>
    <xf numFmtId="0" fontId="16" fillId="6" borderId="2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4" fontId="16" fillId="6" borderId="7" xfId="1" applyFont="1" applyFill="1" applyBorder="1" applyAlignment="1" applyProtection="1">
      <alignment vertical="center"/>
      <protection hidden="1"/>
    </xf>
    <xf numFmtId="0" fontId="16" fillId="6" borderId="2" xfId="0" applyFont="1" applyFill="1" applyBorder="1" applyAlignment="1" applyProtection="1">
      <alignment vertical="center" wrapText="1"/>
      <protection hidden="1"/>
    </xf>
    <xf numFmtId="0" fontId="23" fillId="0" borderId="8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Protection="1">
      <protection hidden="1"/>
    </xf>
    <xf numFmtId="10" fontId="10" fillId="0" borderId="1" xfId="2" applyNumberFormat="1" applyFont="1" applyBorder="1" applyAlignment="1" applyProtection="1">
      <alignment horizontal="center"/>
      <protection hidden="1"/>
    </xf>
    <xf numFmtId="165" fontId="23" fillId="0" borderId="1" xfId="1" applyNumberFormat="1" applyFont="1" applyBorder="1" applyProtection="1">
      <protection hidden="1"/>
    </xf>
    <xf numFmtId="164" fontId="10" fillId="0" borderId="1" xfId="1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1" fillId="6" borderId="2" xfId="0" quotePrefix="1" applyFont="1" applyFill="1" applyBorder="1" applyAlignment="1" applyProtection="1">
      <alignment horizontal="center" vertical="center"/>
      <protection hidden="1"/>
    </xf>
    <xf numFmtId="0" fontId="1" fillId="6" borderId="2" xfId="0" applyFont="1" applyFill="1" applyBorder="1" applyProtection="1"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3" fillId="0" borderId="2" xfId="0" quotePrefix="1" applyFont="1" applyBorder="1" applyAlignment="1" applyProtection="1">
      <alignment horizontal="center" vertical="center"/>
      <protection hidden="1"/>
    </xf>
    <xf numFmtId="0" fontId="14" fillId="0" borderId="2" xfId="0" quotePrefix="1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Alignment="1" applyProtection="1">
      <alignment horizontal="center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5" fillId="10" borderId="3" xfId="0" applyFont="1" applyFill="1" applyBorder="1" applyAlignment="1" applyProtection="1">
      <alignment horizontal="center" vertical="center"/>
      <protection hidden="1"/>
    </xf>
    <xf numFmtId="0" fontId="5" fillId="10" borderId="4" xfId="0" applyFont="1" applyFill="1" applyBorder="1" applyAlignment="1" applyProtection="1">
      <alignment horizontal="center" vertical="center"/>
      <protection hidden="1"/>
    </xf>
    <xf numFmtId="0" fontId="5" fillId="10" borderId="5" xfId="0" applyFont="1" applyFill="1" applyBorder="1" applyAlignment="1" applyProtection="1">
      <alignment horizontal="center" vertical="center"/>
      <protection hidden="1"/>
    </xf>
  </cellXfs>
  <cellStyles count="3">
    <cellStyle name="Milliers" xfId="1" builtinId="3"/>
    <cellStyle name="Normal" xfId="0" builtinId="0"/>
    <cellStyle name="Pourcentage" xfId="2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868B-5FCB-4900-B7E1-F048086F9D61}">
  <sheetPr>
    <tabColor rgb="FF006600"/>
    <pageSetUpPr fitToPage="1"/>
  </sheetPr>
  <dimension ref="A1:I53"/>
  <sheetViews>
    <sheetView showGridLines="0" tabSelected="1" zoomScale="83" zoomScaleNormal="83" workbookViewId="0">
      <selection activeCell="N33" sqref="N33"/>
    </sheetView>
  </sheetViews>
  <sheetFormatPr baseColWidth="10" defaultRowHeight="12.75" x14ac:dyDescent="0.2"/>
  <cols>
    <col min="1" max="1" width="1.7109375" style="27" customWidth="1"/>
    <col min="2" max="2" width="5.5703125" style="1" customWidth="1"/>
    <col min="3" max="3" width="66.85546875" style="2" customWidth="1"/>
    <col min="4" max="4" width="13" style="2" bestFit="1" customWidth="1"/>
    <col min="5" max="5" width="8.85546875" style="3" customWidth="1"/>
    <col min="6" max="6" width="0.7109375" style="3" customWidth="1"/>
    <col min="7" max="7" width="13" style="2" customWidth="1"/>
    <col min="8" max="8" width="1.7109375" style="2" customWidth="1"/>
    <col min="9" max="9" width="75.140625" style="2" bestFit="1" customWidth="1"/>
    <col min="10" max="256" width="11.42578125" style="2"/>
    <col min="257" max="257" width="1.7109375" style="2" customWidth="1"/>
    <col min="258" max="258" width="2.42578125" style="2" customWidth="1"/>
    <col min="259" max="259" width="66.85546875" style="2" customWidth="1"/>
    <col min="260" max="260" width="13" style="2" bestFit="1" customWidth="1"/>
    <col min="261" max="261" width="8.85546875" style="2" customWidth="1"/>
    <col min="262" max="262" width="0.7109375" style="2" customWidth="1"/>
    <col min="263" max="263" width="13" style="2" customWidth="1"/>
    <col min="264" max="264" width="1.7109375" style="2" customWidth="1"/>
    <col min="265" max="265" width="75.140625" style="2" bestFit="1" customWidth="1"/>
    <col min="266" max="512" width="11.42578125" style="2"/>
    <col min="513" max="513" width="1.7109375" style="2" customWidth="1"/>
    <col min="514" max="514" width="2.42578125" style="2" customWidth="1"/>
    <col min="515" max="515" width="66.85546875" style="2" customWidth="1"/>
    <col min="516" max="516" width="13" style="2" bestFit="1" customWidth="1"/>
    <col min="517" max="517" width="8.85546875" style="2" customWidth="1"/>
    <col min="518" max="518" width="0.7109375" style="2" customWidth="1"/>
    <col min="519" max="519" width="13" style="2" customWidth="1"/>
    <col min="520" max="520" width="1.7109375" style="2" customWidth="1"/>
    <col min="521" max="521" width="75.140625" style="2" bestFit="1" customWidth="1"/>
    <col min="522" max="768" width="11.42578125" style="2"/>
    <col min="769" max="769" width="1.7109375" style="2" customWidth="1"/>
    <col min="770" max="770" width="2.42578125" style="2" customWidth="1"/>
    <col min="771" max="771" width="66.85546875" style="2" customWidth="1"/>
    <col min="772" max="772" width="13" style="2" bestFit="1" customWidth="1"/>
    <col min="773" max="773" width="8.85546875" style="2" customWidth="1"/>
    <col min="774" max="774" width="0.7109375" style="2" customWidth="1"/>
    <col min="775" max="775" width="13" style="2" customWidth="1"/>
    <col min="776" max="776" width="1.7109375" style="2" customWidth="1"/>
    <col min="777" max="777" width="75.140625" style="2" bestFit="1" customWidth="1"/>
    <col min="778" max="1024" width="11.42578125" style="2"/>
    <col min="1025" max="1025" width="1.7109375" style="2" customWidth="1"/>
    <col min="1026" max="1026" width="2.42578125" style="2" customWidth="1"/>
    <col min="1027" max="1027" width="66.85546875" style="2" customWidth="1"/>
    <col min="1028" max="1028" width="13" style="2" bestFit="1" customWidth="1"/>
    <col min="1029" max="1029" width="8.85546875" style="2" customWidth="1"/>
    <col min="1030" max="1030" width="0.7109375" style="2" customWidth="1"/>
    <col min="1031" max="1031" width="13" style="2" customWidth="1"/>
    <col min="1032" max="1032" width="1.7109375" style="2" customWidth="1"/>
    <col min="1033" max="1033" width="75.140625" style="2" bestFit="1" customWidth="1"/>
    <col min="1034" max="1280" width="11.42578125" style="2"/>
    <col min="1281" max="1281" width="1.7109375" style="2" customWidth="1"/>
    <col min="1282" max="1282" width="2.42578125" style="2" customWidth="1"/>
    <col min="1283" max="1283" width="66.85546875" style="2" customWidth="1"/>
    <col min="1284" max="1284" width="13" style="2" bestFit="1" customWidth="1"/>
    <col min="1285" max="1285" width="8.85546875" style="2" customWidth="1"/>
    <col min="1286" max="1286" width="0.7109375" style="2" customWidth="1"/>
    <col min="1287" max="1287" width="13" style="2" customWidth="1"/>
    <col min="1288" max="1288" width="1.7109375" style="2" customWidth="1"/>
    <col min="1289" max="1289" width="75.140625" style="2" bestFit="1" customWidth="1"/>
    <col min="1290" max="1536" width="11.42578125" style="2"/>
    <col min="1537" max="1537" width="1.7109375" style="2" customWidth="1"/>
    <col min="1538" max="1538" width="2.42578125" style="2" customWidth="1"/>
    <col min="1539" max="1539" width="66.85546875" style="2" customWidth="1"/>
    <col min="1540" max="1540" width="13" style="2" bestFit="1" customWidth="1"/>
    <col min="1541" max="1541" width="8.85546875" style="2" customWidth="1"/>
    <col min="1542" max="1542" width="0.7109375" style="2" customWidth="1"/>
    <col min="1543" max="1543" width="13" style="2" customWidth="1"/>
    <col min="1544" max="1544" width="1.7109375" style="2" customWidth="1"/>
    <col min="1545" max="1545" width="75.140625" style="2" bestFit="1" customWidth="1"/>
    <col min="1546" max="1792" width="11.42578125" style="2"/>
    <col min="1793" max="1793" width="1.7109375" style="2" customWidth="1"/>
    <col min="1794" max="1794" width="2.42578125" style="2" customWidth="1"/>
    <col min="1795" max="1795" width="66.85546875" style="2" customWidth="1"/>
    <col min="1796" max="1796" width="13" style="2" bestFit="1" customWidth="1"/>
    <col min="1797" max="1797" width="8.85546875" style="2" customWidth="1"/>
    <col min="1798" max="1798" width="0.7109375" style="2" customWidth="1"/>
    <col min="1799" max="1799" width="13" style="2" customWidth="1"/>
    <col min="1800" max="1800" width="1.7109375" style="2" customWidth="1"/>
    <col min="1801" max="1801" width="75.140625" style="2" bestFit="1" customWidth="1"/>
    <col min="1802" max="2048" width="11.42578125" style="2"/>
    <col min="2049" max="2049" width="1.7109375" style="2" customWidth="1"/>
    <col min="2050" max="2050" width="2.42578125" style="2" customWidth="1"/>
    <col min="2051" max="2051" width="66.85546875" style="2" customWidth="1"/>
    <col min="2052" max="2052" width="13" style="2" bestFit="1" customWidth="1"/>
    <col min="2053" max="2053" width="8.85546875" style="2" customWidth="1"/>
    <col min="2054" max="2054" width="0.7109375" style="2" customWidth="1"/>
    <col min="2055" max="2055" width="13" style="2" customWidth="1"/>
    <col min="2056" max="2056" width="1.7109375" style="2" customWidth="1"/>
    <col min="2057" max="2057" width="75.140625" style="2" bestFit="1" customWidth="1"/>
    <col min="2058" max="2304" width="11.42578125" style="2"/>
    <col min="2305" max="2305" width="1.7109375" style="2" customWidth="1"/>
    <col min="2306" max="2306" width="2.42578125" style="2" customWidth="1"/>
    <col min="2307" max="2307" width="66.85546875" style="2" customWidth="1"/>
    <col min="2308" max="2308" width="13" style="2" bestFit="1" customWidth="1"/>
    <col min="2309" max="2309" width="8.85546875" style="2" customWidth="1"/>
    <col min="2310" max="2310" width="0.7109375" style="2" customWidth="1"/>
    <col min="2311" max="2311" width="13" style="2" customWidth="1"/>
    <col min="2312" max="2312" width="1.7109375" style="2" customWidth="1"/>
    <col min="2313" max="2313" width="75.140625" style="2" bestFit="1" customWidth="1"/>
    <col min="2314" max="2560" width="11.42578125" style="2"/>
    <col min="2561" max="2561" width="1.7109375" style="2" customWidth="1"/>
    <col min="2562" max="2562" width="2.42578125" style="2" customWidth="1"/>
    <col min="2563" max="2563" width="66.85546875" style="2" customWidth="1"/>
    <col min="2564" max="2564" width="13" style="2" bestFit="1" customWidth="1"/>
    <col min="2565" max="2565" width="8.85546875" style="2" customWidth="1"/>
    <col min="2566" max="2566" width="0.7109375" style="2" customWidth="1"/>
    <col min="2567" max="2567" width="13" style="2" customWidth="1"/>
    <col min="2568" max="2568" width="1.7109375" style="2" customWidth="1"/>
    <col min="2569" max="2569" width="75.140625" style="2" bestFit="1" customWidth="1"/>
    <col min="2570" max="2816" width="11.42578125" style="2"/>
    <col min="2817" max="2817" width="1.7109375" style="2" customWidth="1"/>
    <col min="2818" max="2818" width="2.42578125" style="2" customWidth="1"/>
    <col min="2819" max="2819" width="66.85546875" style="2" customWidth="1"/>
    <col min="2820" max="2820" width="13" style="2" bestFit="1" customWidth="1"/>
    <col min="2821" max="2821" width="8.85546875" style="2" customWidth="1"/>
    <col min="2822" max="2822" width="0.7109375" style="2" customWidth="1"/>
    <col min="2823" max="2823" width="13" style="2" customWidth="1"/>
    <col min="2824" max="2824" width="1.7109375" style="2" customWidth="1"/>
    <col min="2825" max="2825" width="75.140625" style="2" bestFit="1" customWidth="1"/>
    <col min="2826" max="3072" width="11.42578125" style="2"/>
    <col min="3073" max="3073" width="1.7109375" style="2" customWidth="1"/>
    <col min="3074" max="3074" width="2.42578125" style="2" customWidth="1"/>
    <col min="3075" max="3075" width="66.85546875" style="2" customWidth="1"/>
    <col min="3076" max="3076" width="13" style="2" bestFit="1" customWidth="1"/>
    <col min="3077" max="3077" width="8.85546875" style="2" customWidth="1"/>
    <col min="3078" max="3078" width="0.7109375" style="2" customWidth="1"/>
    <col min="3079" max="3079" width="13" style="2" customWidth="1"/>
    <col min="3080" max="3080" width="1.7109375" style="2" customWidth="1"/>
    <col min="3081" max="3081" width="75.140625" style="2" bestFit="1" customWidth="1"/>
    <col min="3082" max="3328" width="11.42578125" style="2"/>
    <col min="3329" max="3329" width="1.7109375" style="2" customWidth="1"/>
    <col min="3330" max="3330" width="2.42578125" style="2" customWidth="1"/>
    <col min="3331" max="3331" width="66.85546875" style="2" customWidth="1"/>
    <col min="3332" max="3332" width="13" style="2" bestFit="1" customWidth="1"/>
    <col min="3333" max="3333" width="8.85546875" style="2" customWidth="1"/>
    <col min="3334" max="3334" width="0.7109375" style="2" customWidth="1"/>
    <col min="3335" max="3335" width="13" style="2" customWidth="1"/>
    <col min="3336" max="3336" width="1.7109375" style="2" customWidth="1"/>
    <col min="3337" max="3337" width="75.140625" style="2" bestFit="1" customWidth="1"/>
    <col min="3338" max="3584" width="11.42578125" style="2"/>
    <col min="3585" max="3585" width="1.7109375" style="2" customWidth="1"/>
    <col min="3586" max="3586" width="2.42578125" style="2" customWidth="1"/>
    <col min="3587" max="3587" width="66.85546875" style="2" customWidth="1"/>
    <col min="3588" max="3588" width="13" style="2" bestFit="1" customWidth="1"/>
    <col min="3589" max="3589" width="8.85546875" style="2" customWidth="1"/>
    <col min="3590" max="3590" width="0.7109375" style="2" customWidth="1"/>
    <col min="3591" max="3591" width="13" style="2" customWidth="1"/>
    <col min="3592" max="3592" width="1.7109375" style="2" customWidth="1"/>
    <col min="3593" max="3593" width="75.140625" style="2" bestFit="1" customWidth="1"/>
    <col min="3594" max="3840" width="11.42578125" style="2"/>
    <col min="3841" max="3841" width="1.7109375" style="2" customWidth="1"/>
    <col min="3842" max="3842" width="2.42578125" style="2" customWidth="1"/>
    <col min="3843" max="3843" width="66.85546875" style="2" customWidth="1"/>
    <col min="3844" max="3844" width="13" style="2" bestFit="1" customWidth="1"/>
    <col min="3845" max="3845" width="8.85546875" style="2" customWidth="1"/>
    <col min="3846" max="3846" width="0.7109375" style="2" customWidth="1"/>
    <col min="3847" max="3847" width="13" style="2" customWidth="1"/>
    <col min="3848" max="3848" width="1.7109375" style="2" customWidth="1"/>
    <col min="3849" max="3849" width="75.140625" style="2" bestFit="1" customWidth="1"/>
    <col min="3850" max="4096" width="11.42578125" style="2"/>
    <col min="4097" max="4097" width="1.7109375" style="2" customWidth="1"/>
    <col min="4098" max="4098" width="2.42578125" style="2" customWidth="1"/>
    <col min="4099" max="4099" width="66.85546875" style="2" customWidth="1"/>
    <col min="4100" max="4100" width="13" style="2" bestFit="1" customWidth="1"/>
    <col min="4101" max="4101" width="8.85546875" style="2" customWidth="1"/>
    <col min="4102" max="4102" width="0.7109375" style="2" customWidth="1"/>
    <col min="4103" max="4103" width="13" style="2" customWidth="1"/>
    <col min="4104" max="4104" width="1.7109375" style="2" customWidth="1"/>
    <col min="4105" max="4105" width="75.140625" style="2" bestFit="1" customWidth="1"/>
    <col min="4106" max="4352" width="11.42578125" style="2"/>
    <col min="4353" max="4353" width="1.7109375" style="2" customWidth="1"/>
    <col min="4354" max="4354" width="2.42578125" style="2" customWidth="1"/>
    <col min="4355" max="4355" width="66.85546875" style="2" customWidth="1"/>
    <col min="4356" max="4356" width="13" style="2" bestFit="1" customWidth="1"/>
    <col min="4357" max="4357" width="8.85546875" style="2" customWidth="1"/>
    <col min="4358" max="4358" width="0.7109375" style="2" customWidth="1"/>
    <col min="4359" max="4359" width="13" style="2" customWidth="1"/>
    <col min="4360" max="4360" width="1.7109375" style="2" customWidth="1"/>
    <col min="4361" max="4361" width="75.140625" style="2" bestFit="1" customWidth="1"/>
    <col min="4362" max="4608" width="11.42578125" style="2"/>
    <col min="4609" max="4609" width="1.7109375" style="2" customWidth="1"/>
    <col min="4610" max="4610" width="2.42578125" style="2" customWidth="1"/>
    <col min="4611" max="4611" width="66.85546875" style="2" customWidth="1"/>
    <col min="4612" max="4612" width="13" style="2" bestFit="1" customWidth="1"/>
    <col min="4613" max="4613" width="8.85546875" style="2" customWidth="1"/>
    <col min="4614" max="4614" width="0.7109375" style="2" customWidth="1"/>
    <col min="4615" max="4615" width="13" style="2" customWidth="1"/>
    <col min="4616" max="4616" width="1.7109375" style="2" customWidth="1"/>
    <col min="4617" max="4617" width="75.140625" style="2" bestFit="1" customWidth="1"/>
    <col min="4618" max="4864" width="11.42578125" style="2"/>
    <col min="4865" max="4865" width="1.7109375" style="2" customWidth="1"/>
    <col min="4866" max="4866" width="2.42578125" style="2" customWidth="1"/>
    <col min="4867" max="4867" width="66.85546875" style="2" customWidth="1"/>
    <col min="4868" max="4868" width="13" style="2" bestFit="1" customWidth="1"/>
    <col min="4869" max="4869" width="8.85546875" style="2" customWidth="1"/>
    <col min="4870" max="4870" width="0.7109375" style="2" customWidth="1"/>
    <col min="4871" max="4871" width="13" style="2" customWidth="1"/>
    <col min="4872" max="4872" width="1.7109375" style="2" customWidth="1"/>
    <col min="4873" max="4873" width="75.140625" style="2" bestFit="1" customWidth="1"/>
    <col min="4874" max="5120" width="11.42578125" style="2"/>
    <col min="5121" max="5121" width="1.7109375" style="2" customWidth="1"/>
    <col min="5122" max="5122" width="2.42578125" style="2" customWidth="1"/>
    <col min="5123" max="5123" width="66.85546875" style="2" customWidth="1"/>
    <col min="5124" max="5124" width="13" style="2" bestFit="1" customWidth="1"/>
    <col min="5125" max="5125" width="8.85546875" style="2" customWidth="1"/>
    <col min="5126" max="5126" width="0.7109375" style="2" customWidth="1"/>
    <col min="5127" max="5127" width="13" style="2" customWidth="1"/>
    <col min="5128" max="5128" width="1.7109375" style="2" customWidth="1"/>
    <col min="5129" max="5129" width="75.140625" style="2" bestFit="1" customWidth="1"/>
    <col min="5130" max="5376" width="11.42578125" style="2"/>
    <col min="5377" max="5377" width="1.7109375" style="2" customWidth="1"/>
    <col min="5378" max="5378" width="2.42578125" style="2" customWidth="1"/>
    <col min="5379" max="5379" width="66.85546875" style="2" customWidth="1"/>
    <col min="5380" max="5380" width="13" style="2" bestFit="1" customWidth="1"/>
    <col min="5381" max="5381" width="8.85546875" style="2" customWidth="1"/>
    <col min="5382" max="5382" width="0.7109375" style="2" customWidth="1"/>
    <col min="5383" max="5383" width="13" style="2" customWidth="1"/>
    <col min="5384" max="5384" width="1.7109375" style="2" customWidth="1"/>
    <col min="5385" max="5385" width="75.140625" style="2" bestFit="1" customWidth="1"/>
    <col min="5386" max="5632" width="11.42578125" style="2"/>
    <col min="5633" max="5633" width="1.7109375" style="2" customWidth="1"/>
    <col min="5634" max="5634" width="2.42578125" style="2" customWidth="1"/>
    <col min="5635" max="5635" width="66.85546875" style="2" customWidth="1"/>
    <col min="5636" max="5636" width="13" style="2" bestFit="1" customWidth="1"/>
    <col min="5637" max="5637" width="8.85546875" style="2" customWidth="1"/>
    <col min="5638" max="5638" width="0.7109375" style="2" customWidth="1"/>
    <col min="5639" max="5639" width="13" style="2" customWidth="1"/>
    <col min="5640" max="5640" width="1.7109375" style="2" customWidth="1"/>
    <col min="5641" max="5641" width="75.140625" style="2" bestFit="1" customWidth="1"/>
    <col min="5642" max="5888" width="11.42578125" style="2"/>
    <col min="5889" max="5889" width="1.7109375" style="2" customWidth="1"/>
    <col min="5890" max="5890" width="2.42578125" style="2" customWidth="1"/>
    <col min="5891" max="5891" width="66.85546875" style="2" customWidth="1"/>
    <col min="5892" max="5892" width="13" style="2" bestFit="1" customWidth="1"/>
    <col min="5893" max="5893" width="8.85546875" style="2" customWidth="1"/>
    <col min="5894" max="5894" width="0.7109375" style="2" customWidth="1"/>
    <col min="5895" max="5895" width="13" style="2" customWidth="1"/>
    <col min="5896" max="5896" width="1.7109375" style="2" customWidth="1"/>
    <col min="5897" max="5897" width="75.140625" style="2" bestFit="1" customWidth="1"/>
    <col min="5898" max="6144" width="11.42578125" style="2"/>
    <col min="6145" max="6145" width="1.7109375" style="2" customWidth="1"/>
    <col min="6146" max="6146" width="2.42578125" style="2" customWidth="1"/>
    <col min="6147" max="6147" width="66.85546875" style="2" customWidth="1"/>
    <col min="6148" max="6148" width="13" style="2" bestFit="1" customWidth="1"/>
    <col min="6149" max="6149" width="8.85546875" style="2" customWidth="1"/>
    <col min="6150" max="6150" width="0.7109375" style="2" customWidth="1"/>
    <col min="6151" max="6151" width="13" style="2" customWidth="1"/>
    <col min="6152" max="6152" width="1.7109375" style="2" customWidth="1"/>
    <col min="6153" max="6153" width="75.140625" style="2" bestFit="1" customWidth="1"/>
    <col min="6154" max="6400" width="11.42578125" style="2"/>
    <col min="6401" max="6401" width="1.7109375" style="2" customWidth="1"/>
    <col min="6402" max="6402" width="2.42578125" style="2" customWidth="1"/>
    <col min="6403" max="6403" width="66.85546875" style="2" customWidth="1"/>
    <col min="6404" max="6404" width="13" style="2" bestFit="1" customWidth="1"/>
    <col min="6405" max="6405" width="8.85546875" style="2" customWidth="1"/>
    <col min="6406" max="6406" width="0.7109375" style="2" customWidth="1"/>
    <col min="6407" max="6407" width="13" style="2" customWidth="1"/>
    <col min="6408" max="6408" width="1.7109375" style="2" customWidth="1"/>
    <col min="6409" max="6409" width="75.140625" style="2" bestFit="1" customWidth="1"/>
    <col min="6410" max="6656" width="11.42578125" style="2"/>
    <col min="6657" max="6657" width="1.7109375" style="2" customWidth="1"/>
    <col min="6658" max="6658" width="2.42578125" style="2" customWidth="1"/>
    <col min="6659" max="6659" width="66.85546875" style="2" customWidth="1"/>
    <col min="6660" max="6660" width="13" style="2" bestFit="1" customWidth="1"/>
    <col min="6661" max="6661" width="8.85546875" style="2" customWidth="1"/>
    <col min="6662" max="6662" width="0.7109375" style="2" customWidth="1"/>
    <col min="6663" max="6663" width="13" style="2" customWidth="1"/>
    <col min="6664" max="6664" width="1.7109375" style="2" customWidth="1"/>
    <col min="6665" max="6665" width="75.140625" style="2" bestFit="1" customWidth="1"/>
    <col min="6666" max="6912" width="11.42578125" style="2"/>
    <col min="6913" max="6913" width="1.7109375" style="2" customWidth="1"/>
    <col min="6914" max="6914" width="2.42578125" style="2" customWidth="1"/>
    <col min="6915" max="6915" width="66.85546875" style="2" customWidth="1"/>
    <col min="6916" max="6916" width="13" style="2" bestFit="1" customWidth="1"/>
    <col min="6917" max="6917" width="8.85546875" style="2" customWidth="1"/>
    <col min="6918" max="6918" width="0.7109375" style="2" customWidth="1"/>
    <col min="6919" max="6919" width="13" style="2" customWidth="1"/>
    <col min="6920" max="6920" width="1.7109375" style="2" customWidth="1"/>
    <col min="6921" max="6921" width="75.140625" style="2" bestFit="1" customWidth="1"/>
    <col min="6922" max="7168" width="11.42578125" style="2"/>
    <col min="7169" max="7169" width="1.7109375" style="2" customWidth="1"/>
    <col min="7170" max="7170" width="2.42578125" style="2" customWidth="1"/>
    <col min="7171" max="7171" width="66.85546875" style="2" customWidth="1"/>
    <col min="7172" max="7172" width="13" style="2" bestFit="1" customWidth="1"/>
    <col min="7173" max="7173" width="8.85546875" style="2" customWidth="1"/>
    <col min="7174" max="7174" width="0.7109375" style="2" customWidth="1"/>
    <col min="7175" max="7175" width="13" style="2" customWidth="1"/>
    <col min="7176" max="7176" width="1.7109375" style="2" customWidth="1"/>
    <col min="7177" max="7177" width="75.140625" style="2" bestFit="1" customWidth="1"/>
    <col min="7178" max="7424" width="11.42578125" style="2"/>
    <col min="7425" max="7425" width="1.7109375" style="2" customWidth="1"/>
    <col min="7426" max="7426" width="2.42578125" style="2" customWidth="1"/>
    <col min="7427" max="7427" width="66.85546875" style="2" customWidth="1"/>
    <col min="7428" max="7428" width="13" style="2" bestFit="1" customWidth="1"/>
    <col min="7429" max="7429" width="8.85546875" style="2" customWidth="1"/>
    <col min="7430" max="7430" width="0.7109375" style="2" customWidth="1"/>
    <col min="7431" max="7431" width="13" style="2" customWidth="1"/>
    <col min="7432" max="7432" width="1.7109375" style="2" customWidth="1"/>
    <col min="7433" max="7433" width="75.140625" style="2" bestFit="1" customWidth="1"/>
    <col min="7434" max="7680" width="11.42578125" style="2"/>
    <col min="7681" max="7681" width="1.7109375" style="2" customWidth="1"/>
    <col min="7682" max="7682" width="2.42578125" style="2" customWidth="1"/>
    <col min="7683" max="7683" width="66.85546875" style="2" customWidth="1"/>
    <col min="7684" max="7684" width="13" style="2" bestFit="1" customWidth="1"/>
    <col min="7685" max="7685" width="8.85546875" style="2" customWidth="1"/>
    <col min="7686" max="7686" width="0.7109375" style="2" customWidth="1"/>
    <col min="7687" max="7687" width="13" style="2" customWidth="1"/>
    <col min="7688" max="7688" width="1.7109375" style="2" customWidth="1"/>
    <col min="7689" max="7689" width="75.140625" style="2" bestFit="1" customWidth="1"/>
    <col min="7690" max="7936" width="11.42578125" style="2"/>
    <col min="7937" max="7937" width="1.7109375" style="2" customWidth="1"/>
    <col min="7938" max="7938" width="2.42578125" style="2" customWidth="1"/>
    <col min="7939" max="7939" width="66.85546875" style="2" customWidth="1"/>
    <col min="7940" max="7940" width="13" style="2" bestFit="1" customWidth="1"/>
    <col min="7941" max="7941" width="8.85546875" style="2" customWidth="1"/>
    <col min="7942" max="7942" width="0.7109375" style="2" customWidth="1"/>
    <col min="7943" max="7943" width="13" style="2" customWidth="1"/>
    <col min="7944" max="7944" width="1.7109375" style="2" customWidth="1"/>
    <col min="7945" max="7945" width="75.140625" style="2" bestFit="1" customWidth="1"/>
    <col min="7946" max="8192" width="11.42578125" style="2"/>
    <col min="8193" max="8193" width="1.7109375" style="2" customWidth="1"/>
    <col min="8194" max="8194" width="2.42578125" style="2" customWidth="1"/>
    <col min="8195" max="8195" width="66.85546875" style="2" customWidth="1"/>
    <col min="8196" max="8196" width="13" style="2" bestFit="1" customWidth="1"/>
    <col min="8197" max="8197" width="8.85546875" style="2" customWidth="1"/>
    <col min="8198" max="8198" width="0.7109375" style="2" customWidth="1"/>
    <col min="8199" max="8199" width="13" style="2" customWidth="1"/>
    <col min="8200" max="8200" width="1.7109375" style="2" customWidth="1"/>
    <col min="8201" max="8201" width="75.140625" style="2" bestFit="1" customWidth="1"/>
    <col min="8202" max="8448" width="11.42578125" style="2"/>
    <col min="8449" max="8449" width="1.7109375" style="2" customWidth="1"/>
    <col min="8450" max="8450" width="2.42578125" style="2" customWidth="1"/>
    <col min="8451" max="8451" width="66.85546875" style="2" customWidth="1"/>
    <col min="8452" max="8452" width="13" style="2" bestFit="1" customWidth="1"/>
    <col min="8453" max="8453" width="8.85546875" style="2" customWidth="1"/>
    <col min="8454" max="8454" width="0.7109375" style="2" customWidth="1"/>
    <col min="8455" max="8455" width="13" style="2" customWidth="1"/>
    <col min="8456" max="8456" width="1.7109375" style="2" customWidth="1"/>
    <col min="8457" max="8457" width="75.140625" style="2" bestFit="1" customWidth="1"/>
    <col min="8458" max="8704" width="11.42578125" style="2"/>
    <col min="8705" max="8705" width="1.7109375" style="2" customWidth="1"/>
    <col min="8706" max="8706" width="2.42578125" style="2" customWidth="1"/>
    <col min="8707" max="8707" width="66.85546875" style="2" customWidth="1"/>
    <col min="8708" max="8708" width="13" style="2" bestFit="1" customWidth="1"/>
    <col min="8709" max="8709" width="8.85546875" style="2" customWidth="1"/>
    <col min="8710" max="8710" width="0.7109375" style="2" customWidth="1"/>
    <col min="8711" max="8711" width="13" style="2" customWidth="1"/>
    <col min="8712" max="8712" width="1.7109375" style="2" customWidth="1"/>
    <col min="8713" max="8713" width="75.140625" style="2" bestFit="1" customWidth="1"/>
    <col min="8714" max="8960" width="11.42578125" style="2"/>
    <col min="8961" max="8961" width="1.7109375" style="2" customWidth="1"/>
    <col min="8962" max="8962" width="2.42578125" style="2" customWidth="1"/>
    <col min="8963" max="8963" width="66.85546875" style="2" customWidth="1"/>
    <col min="8964" max="8964" width="13" style="2" bestFit="1" customWidth="1"/>
    <col min="8965" max="8965" width="8.85546875" style="2" customWidth="1"/>
    <col min="8966" max="8966" width="0.7109375" style="2" customWidth="1"/>
    <col min="8967" max="8967" width="13" style="2" customWidth="1"/>
    <col min="8968" max="8968" width="1.7109375" style="2" customWidth="1"/>
    <col min="8969" max="8969" width="75.140625" style="2" bestFit="1" customWidth="1"/>
    <col min="8970" max="9216" width="11.42578125" style="2"/>
    <col min="9217" max="9217" width="1.7109375" style="2" customWidth="1"/>
    <col min="9218" max="9218" width="2.42578125" style="2" customWidth="1"/>
    <col min="9219" max="9219" width="66.85546875" style="2" customWidth="1"/>
    <col min="9220" max="9220" width="13" style="2" bestFit="1" customWidth="1"/>
    <col min="9221" max="9221" width="8.85546875" style="2" customWidth="1"/>
    <col min="9222" max="9222" width="0.7109375" style="2" customWidth="1"/>
    <col min="9223" max="9223" width="13" style="2" customWidth="1"/>
    <col min="9224" max="9224" width="1.7109375" style="2" customWidth="1"/>
    <col min="9225" max="9225" width="75.140625" style="2" bestFit="1" customWidth="1"/>
    <col min="9226" max="9472" width="11.42578125" style="2"/>
    <col min="9473" max="9473" width="1.7109375" style="2" customWidth="1"/>
    <col min="9474" max="9474" width="2.42578125" style="2" customWidth="1"/>
    <col min="9475" max="9475" width="66.85546875" style="2" customWidth="1"/>
    <col min="9476" max="9476" width="13" style="2" bestFit="1" customWidth="1"/>
    <col min="9477" max="9477" width="8.85546875" style="2" customWidth="1"/>
    <col min="9478" max="9478" width="0.7109375" style="2" customWidth="1"/>
    <col min="9479" max="9479" width="13" style="2" customWidth="1"/>
    <col min="9480" max="9480" width="1.7109375" style="2" customWidth="1"/>
    <col min="9481" max="9481" width="75.140625" style="2" bestFit="1" customWidth="1"/>
    <col min="9482" max="9728" width="11.42578125" style="2"/>
    <col min="9729" max="9729" width="1.7109375" style="2" customWidth="1"/>
    <col min="9730" max="9730" width="2.42578125" style="2" customWidth="1"/>
    <col min="9731" max="9731" width="66.85546875" style="2" customWidth="1"/>
    <col min="9732" max="9732" width="13" style="2" bestFit="1" customWidth="1"/>
    <col min="9733" max="9733" width="8.85546875" style="2" customWidth="1"/>
    <col min="9734" max="9734" width="0.7109375" style="2" customWidth="1"/>
    <col min="9735" max="9735" width="13" style="2" customWidth="1"/>
    <col min="9736" max="9736" width="1.7109375" style="2" customWidth="1"/>
    <col min="9737" max="9737" width="75.140625" style="2" bestFit="1" customWidth="1"/>
    <col min="9738" max="9984" width="11.42578125" style="2"/>
    <col min="9985" max="9985" width="1.7109375" style="2" customWidth="1"/>
    <col min="9986" max="9986" width="2.42578125" style="2" customWidth="1"/>
    <col min="9987" max="9987" width="66.85546875" style="2" customWidth="1"/>
    <col min="9988" max="9988" width="13" style="2" bestFit="1" customWidth="1"/>
    <col min="9989" max="9989" width="8.85546875" style="2" customWidth="1"/>
    <col min="9990" max="9990" width="0.7109375" style="2" customWidth="1"/>
    <col min="9991" max="9991" width="13" style="2" customWidth="1"/>
    <col min="9992" max="9992" width="1.7109375" style="2" customWidth="1"/>
    <col min="9993" max="9993" width="75.140625" style="2" bestFit="1" customWidth="1"/>
    <col min="9994" max="10240" width="11.42578125" style="2"/>
    <col min="10241" max="10241" width="1.7109375" style="2" customWidth="1"/>
    <col min="10242" max="10242" width="2.42578125" style="2" customWidth="1"/>
    <col min="10243" max="10243" width="66.85546875" style="2" customWidth="1"/>
    <col min="10244" max="10244" width="13" style="2" bestFit="1" customWidth="1"/>
    <col min="10245" max="10245" width="8.85546875" style="2" customWidth="1"/>
    <col min="10246" max="10246" width="0.7109375" style="2" customWidth="1"/>
    <col min="10247" max="10247" width="13" style="2" customWidth="1"/>
    <col min="10248" max="10248" width="1.7109375" style="2" customWidth="1"/>
    <col min="10249" max="10249" width="75.140625" style="2" bestFit="1" customWidth="1"/>
    <col min="10250" max="10496" width="11.42578125" style="2"/>
    <col min="10497" max="10497" width="1.7109375" style="2" customWidth="1"/>
    <col min="10498" max="10498" width="2.42578125" style="2" customWidth="1"/>
    <col min="10499" max="10499" width="66.85546875" style="2" customWidth="1"/>
    <col min="10500" max="10500" width="13" style="2" bestFit="1" customWidth="1"/>
    <col min="10501" max="10501" width="8.85546875" style="2" customWidth="1"/>
    <col min="10502" max="10502" width="0.7109375" style="2" customWidth="1"/>
    <col min="10503" max="10503" width="13" style="2" customWidth="1"/>
    <col min="10504" max="10504" width="1.7109375" style="2" customWidth="1"/>
    <col min="10505" max="10505" width="75.140625" style="2" bestFit="1" customWidth="1"/>
    <col min="10506" max="10752" width="11.42578125" style="2"/>
    <col min="10753" max="10753" width="1.7109375" style="2" customWidth="1"/>
    <col min="10754" max="10754" width="2.42578125" style="2" customWidth="1"/>
    <col min="10755" max="10755" width="66.85546875" style="2" customWidth="1"/>
    <col min="10756" max="10756" width="13" style="2" bestFit="1" customWidth="1"/>
    <col min="10757" max="10757" width="8.85546875" style="2" customWidth="1"/>
    <col min="10758" max="10758" width="0.7109375" style="2" customWidth="1"/>
    <col min="10759" max="10759" width="13" style="2" customWidth="1"/>
    <col min="10760" max="10760" width="1.7109375" style="2" customWidth="1"/>
    <col min="10761" max="10761" width="75.140625" style="2" bestFit="1" customWidth="1"/>
    <col min="10762" max="11008" width="11.42578125" style="2"/>
    <col min="11009" max="11009" width="1.7109375" style="2" customWidth="1"/>
    <col min="11010" max="11010" width="2.42578125" style="2" customWidth="1"/>
    <col min="11011" max="11011" width="66.85546875" style="2" customWidth="1"/>
    <col min="11012" max="11012" width="13" style="2" bestFit="1" customWidth="1"/>
    <col min="11013" max="11013" width="8.85546875" style="2" customWidth="1"/>
    <col min="11014" max="11014" width="0.7109375" style="2" customWidth="1"/>
    <col min="11015" max="11015" width="13" style="2" customWidth="1"/>
    <col min="11016" max="11016" width="1.7109375" style="2" customWidth="1"/>
    <col min="11017" max="11017" width="75.140625" style="2" bestFit="1" customWidth="1"/>
    <col min="11018" max="11264" width="11.42578125" style="2"/>
    <col min="11265" max="11265" width="1.7109375" style="2" customWidth="1"/>
    <col min="11266" max="11266" width="2.42578125" style="2" customWidth="1"/>
    <col min="11267" max="11267" width="66.85546875" style="2" customWidth="1"/>
    <col min="11268" max="11268" width="13" style="2" bestFit="1" customWidth="1"/>
    <col min="11269" max="11269" width="8.85546875" style="2" customWidth="1"/>
    <col min="11270" max="11270" width="0.7109375" style="2" customWidth="1"/>
    <col min="11271" max="11271" width="13" style="2" customWidth="1"/>
    <col min="11272" max="11272" width="1.7109375" style="2" customWidth="1"/>
    <col min="11273" max="11273" width="75.140625" style="2" bestFit="1" customWidth="1"/>
    <col min="11274" max="11520" width="11.42578125" style="2"/>
    <col min="11521" max="11521" width="1.7109375" style="2" customWidth="1"/>
    <col min="11522" max="11522" width="2.42578125" style="2" customWidth="1"/>
    <col min="11523" max="11523" width="66.85546875" style="2" customWidth="1"/>
    <col min="11524" max="11524" width="13" style="2" bestFit="1" customWidth="1"/>
    <col min="11525" max="11525" width="8.85546875" style="2" customWidth="1"/>
    <col min="11526" max="11526" width="0.7109375" style="2" customWidth="1"/>
    <col min="11527" max="11527" width="13" style="2" customWidth="1"/>
    <col min="11528" max="11528" width="1.7109375" style="2" customWidth="1"/>
    <col min="11529" max="11529" width="75.140625" style="2" bestFit="1" customWidth="1"/>
    <col min="11530" max="11776" width="11.42578125" style="2"/>
    <col min="11777" max="11777" width="1.7109375" style="2" customWidth="1"/>
    <col min="11778" max="11778" width="2.42578125" style="2" customWidth="1"/>
    <col min="11779" max="11779" width="66.85546875" style="2" customWidth="1"/>
    <col min="11780" max="11780" width="13" style="2" bestFit="1" customWidth="1"/>
    <col min="11781" max="11781" width="8.85546875" style="2" customWidth="1"/>
    <col min="11782" max="11782" width="0.7109375" style="2" customWidth="1"/>
    <col min="11783" max="11783" width="13" style="2" customWidth="1"/>
    <col min="11784" max="11784" width="1.7109375" style="2" customWidth="1"/>
    <col min="11785" max="11785" width="75.140625" style="2" bestFit="1" customWidth="1"/>
    <col min="11786" max="12032" width="11.42578125" style="2"/>
    <col min="12033" max="12033" width="1.7109375" style="2" customWidth="1"/>
    <col min="12034" max="12034" width="2.42578125" style="2" customWidth="1"/>
    <col min="12035" max="12035" width="66.85546875" style="2" customWidth="1"/>
    <col min="12036" max="12036" width="13" style="2" bestFit="1" customWidth="1"/>
    <col min="12037" max="12037" width="8.85546875" style="2" customWidth="1"/>
    <col min="12038" max="12038" width="0.7109375" style="2" customWidth="1"/>
    <col min="12039" max="12039" width="13" style="2" customWidth="1"/>
    <col min="12040" max="12040" width="1.7109375" style="2" customWidth="1"/>
    <col min="12041" max="12041" width="75.140625" style="2" bestFit="1" customWidth="1"/>
    <col min="12042" max="12288" width="11.42578125" style="2"/>
    <col min="12289" max="12289" width="1.7109375" style="2" customWidth="1"/>
    <col min="12290" max="12290" width="2.42578125" style="2" customWidth="1"/>
    <col min="12291" max="12291" width="66.85546875" style="2" customWidth="1"/>
    <col min="12292" max="12292" width="13" style="2" bestFit="1" customWidth="1"/>
    <col min="12293" max="12293" width="8.85546875" style="2" customWidth="1"/>
    <col min="12294" max="12294" width="0.7109375" style="2" customWidth="1"/>
    <col min="12295" max="12295" width="13" style="2" customWidth="1"/>
    <col min="12296" max="12296" width="1.7109375" style="2" customWidth="1"/>
    <col min="12297" max="12297" width="75.140625" style="2" bestFit="1" customWidth="1"/>
    <col min="12298" max="12544" width="11.42578125" style="2"/>
    <col min="12545" max="12545" width="1.7109375" style="2" customWidth="1"/>
    <col min="12546" max="12546" width="2.42578125" style="2" customWidth="1"/>
    <col min="12547" max="12547" width="66.85546875" style="2" customWidth="1"/>
    <col min="12548" max="12548" width="13" style="2" bestFit="1" customWidth="1"/>
    <col min="12549" max="12549" width="8.85546875" style="2" customWidth="1"/>
    <col min="12550" max="12550" width="0.7109375" style="2" customWidth="1"/>
    <col min="12551" max="12551" width="13" style="2" customWidth="1"/>
    <col min="12552" max="12552" width="1.7109375" style="2" customWidth="1"/>
    <col min="12553" max="12553" width="75.140625" style="2" bestFit="1" customWidth="1"/>
    <col min="12554" max="12800" width="11.42578125" style="2"/>
    <col min="12801" max="12801" width="1.7109375" style="2" customWidth="1"/>
    <col min="12802" max="12802" width="2.42578125" style="2" customWidth="1"/>
    <col min="12803" max="12803" width="66.85546875" style="2" customWidth="1"/>
    <col min="12804" max="12804" width="13" style="2" bestFit="1" customWidth="1"/>
    <col min="12805" max="12805" width="8.85546875" style="2" customWidth="1"/>
    <col min="12806" max="12806" width="0.7109375" style="2" customWidth="1"/>
    <col min="12807" max="12807" width="13" style="2" customWidth="1"/>
    <col min="12808" max="12808" width="1.7109375" style="2" customWidth="1"/>
    <col min="12809" max="12809" width="75.140625" style="2" bestFit="1" customWidth="1"/>
    <col min="12810" max="13056" width="11.42578125" style="2"/>
    <col min="13057" max="13057" width="1.7109375" style="2" customWidth="1"/>
    <col min="13058" max="13058" width="2.42578125" style="2" customWidth="1"/>
    <col min="13059" max="13059" width="66.85546875" style="2" customWidth="1"/>
    <col min="13060" max="13060" width="13" style="2" bestFit="1" customWidth="1"/>
    <col min="13061" max="13061" width="8.85546875" style="2" customWidth="1"/>
    <col min="13062" max="13062" width="0.7109375" style="2" customWidth="1"/>
    <col min="13063" max="13063" width="13" style="2" customWidth="1"/>
    <col min="13064" max="13064" width="1.7109375" style="2" customWidth="1"/>
    <col min="13065" max="13065" width="75.140625" style="2" bestFit="1" customWidth="1"/>
    <col min="13066" max="13312" width="11.42578125" style="2"/>
    <col min="13313" max="13313" width="1.7109375" style="2" customWidth="1"/>
    <col min="13314" max="13314" width="2.42578125" style="2" customWidth="1"/>
    <col min="13315" max="13315" width="66.85546875" style="2" customWidth="1"/>
    <col min="13316" max="13316" width="13" style="2" bestFit="1" customWidth="1"/>
    <col min="13317" max="13317" width="8.85546875" style="2" customWidth="1"/>
    <col min="13318" max="13318" width="0.7109375" style="2" customWidth="1"/>
    <col min="13319" max="13319" width="13" style="2" customWidth="1"/>
    <col min="13320" max="13320" width="1.7109375" style="2" customWidth="1"/>
    <col min="13321" max="13321" width="75.140625" style="2" bestFit="1" customWidth="1"/>
    <col min="13322" max="13568" width="11.42578125" style="2"/>
    <col min="13569" max="13569" width="1.7109375" style="2" customWidth="1"/>
    <col min="13570" max="13570" width="2.42578125" style="2" customWidth="1"/>
    <col min="13571" max="13571" width="66.85546875" style="2" customWidth="1"/>
    <col min="13572" max="13572" width="13" style="2" bestFit="1" customWidth="1"/>
    <col min="13573" max="13573" width="8.85546875" style="2" customWidth="1"/>
    <col min="13574" max="13574" width="0.7109375" style="2" customWidth="1"/>
    <col min="13575" max="13575" width="13" style="2" customWidth="1"/>
    <col min="13576" max="13576" width="1.7109375" style="2" customWidth="1"/>
    <col min="13577" max="13577" width="75.140625" style="2" bestFit="1" customWidth="1"/>
    <col min="13578" max="13824" width="11.42578125" style="2"/>
    <col min="13825" max="13825" width="1.7109375" style="2" customWidth="1"/>
    <col min="13826" max="13826" width="2.42578125" style="2" customWidth="1"/>
    <col min="13827" max="13827" width="66.85546875" style="2" customWidth="1"/>
    <col min="13828" max="13828" width="13" style="2" bestFit="1" customWidth="1"/>
    <col min="13829" max="13829" width="8.85546875" style="2" customWidth="1"/>
    <col min="13830" max="13830" width="0.7109375" style="2" customWidth="1"/>
    <col min="13831" max="13831" width="13" style="2" customWidth="1"/>
    <col min="13832" max="13832" width="1.7109375" style="2" customWidth="1"/>
    <col min="13833" max="13833" width="75.140625" style="2" bestFit="1" customWidth="1"/>
    <col min="13834" max="14080" width="11.42578125" style="2"/>
    <col min="14081" max="14081" width="1.7109375" style="2" customWidth="1"/>
    <col min="14082" max="14082" width="2.42578125" style="2" customWidth="1"/>
    <col min="14083" max="14083" width="66.85546875" style="2" customWidth="1"/>
    <col min="14084" max="14084" width="13" style="2" bestFit="1" customWidth="1"/>
    <col min="14085" max="14085" width="8.85546875" style="2" customWidth="1"/>
    <col min="14086" max="14086" width="0.7109375" style="2" customWidth="1"/>
    <col min="14087" max="14087" width="13" style="2" customWidth="1"/>
    <col min="14088" max="14088" width="1.7109375" style="2" customWidth="1"/>
    <col min="14089" max="14089" width="75.140625" style="2" bestFit="1" customWidth="1"/>
    <col min="14090" max="14336" width="11.42578125" style="2"/>
    <col min="14337" max="14337" width="1.7109375" style="2" customWidth="1"/>
    <col min="14338" max="14338" width="2.42578125" style="2" customWidth="1"/>
    <col min="14339" max="14339" width="66.85546875" style="2" customWidth="1"/>
    <col min="14340" max="14340" width="13" style="2" bestFit="1" customWidth="1"/>
    <col min="14341" max="14341" width="8.85546875" style="2" customWidth="1"/>
    <col min="14342" max="14342" width="0.7109375" style="2" customWidth="1"/>
    <col min="14343" max="14343" width="13" style="2" customWidth="1"/>
    <col min="14344" max="14344" width="1.7109375" style="2" customWidth="1"/>
    <col min="14345" max="14345" width="75.140625" style="2" bestFit="1" customWidth="1"/>
    <col min="14346" max="14592" width="11.42578125" style="2"/>
    <col min="14593" max="14593" width="1.7109375" style="2" customWidth="1"/>
    <col min="14594" max="14594" width="2.42578125" style="2" customWidth="1"/>
    <col min="14595" max="14595" width="66.85546875" style="2" customWidth="1"/>
    <col min="14596" max="14596" width="13" style="2" bestFit="1" customWidth="1"/>
    <col min="14597" max="14597" width="8.85546875" style="2" customWidth="1"/>
    <col min="14598" max="14598" width="0.7109375" style="2" customWidth="1"/>
    <col min="14599" max="14599" width="13" style="2" customWidth="1"/>
    <col min="14600" max="14600" width="1.7109375" style="2" customWidth="1"/>
    <col min="14601" max="14601" width="75.140625" style="2" bestFit="1" customWidth="1"/>
    <col min="14602" max="14848" width="11.42578125" style="2"/>
    <col min="14849" max="14849" width="1.7109375" style="2" customWidth="1"/>
    <col min="14850" max="14850" width="2.42578125" style="2" customWidth="1"/>
    <col min="14851" max="14851" width="66.85546875" style="2" customWidth="1"/>
    <col min="14852" max="14852" width="13" style="2" bestFit="1" customWidth="1"/>
    <col min="14853" max="14853" width="8.85546875" style="2" customWidth="1"/>
    <col min="14854" max="14854" width="0.7109375" style="2" customWidth="1"/>
    <col min="14855" max="14855" width="13" style="2" customWidth="1"/>
    <col min="14856" max="14856" width="1.7109375" style="2" customWidth="1"/>
    <col min="14857" max="14857" width="75.140625" style="2" bestFit="1" customWidth="1"/>
    <col min="14858" max="15104" width="11.42578125" style="2"/>
    <col min="15105" max="15105" width="1.7109375" style="2" customWidth="1"/>
    <col min="15106" max="15106" width="2.42578125" style="2" customWidth="1"/>
    <col min="15107" max="15107" width="66.85546875" style="2" customWidth="1"/>
    <col min="15108" max="15108" width="13" style="2" bestFit="1" customWidth="1"/>
    <col min="15109" max="15109" width="8.85546875" style="2" customWidth="1"/>
    <col min="15110" max="15110" width="0.7109375" style="2" customWidth="1"/>
    <col min="15111" max="15111" width="13" style="2" customWidth="1"/>
    <col min="15112" max="15112" width="1.7109375" style="2" customWidth="1"/>
    <col min="15113" max="15113" width="75.140625" style="2" bestFit="1" customWidth="1"/>
    <col min="15114" max="15360" width="11.42578125" style="2"/>
    <col min="15361" max="15361" width="1.7109375" style="2" customWidth="1"/>
    <col min="15362" max="15362" width="2.42578125" style="2" customWidth="1"/>
    <col min="15363" max="15363" width="66.85546875" style="2" customWidth="1"/>
    <col min="15364" max="15364" width="13" style="2" bestFit="1" customWidth="1"/>
    <col min="15365" max="15365" width="8.85546875" style="2" customWidth="1"/>
    <col min="15366" max="15366" width="0.7109375" style="2" customWidth="1"/>
    <col min="15367" max="15367" width="13" style="2" customWidth="1"/>
    <col min="15368" max="15368" width="1.7109375" style="2" customWidth="1"/>
    <col min="15369" max="15369" width="75.140625" style="2" bestFit="1" customWidth="1"/>
    <col min="15370" max="15616" width="11.42578125" style="2"/>
    <col min="15617" max="15617" width="1.7109375" style="2" customWidth="1"/>
    <col min="15618" max="15618" width="2.42578125" style="2" customWidth="1"/>
    <col min="15619" max="15619" width="66.85546875" style="2" customWidth="1"/>
    <col min="15620" max="15620" width="13" style="2" bestFit="1" customWidth="1"/>
    <col min="15621" max="15621" width="8.85546875" style="2" customWidth="1"/>
    <col min="15622" max="15622" width="0.7109375" style="2" customWidth="1"/>
    <col min="15623" max="15623" width="13" style="2" customWidth="1"/>
    <col min="15624" max="15624" width="1.7109375" style="2" customWidth="1"/>
    <col min="15625" max="15625" width="75.140625" style="2" bestFit="1" customWidth="1"/>
    <col min="15626" max="15872" width="11.42578125" style="2"/>
    <col min="15873" max="15873" width="1.7109375" style="2" customWidth="1"/>
    <col min="15874" max="15874" width="2.42578125" style="2" customWidth="1"/>
    <col min="15875" max="15875" width="66.85546875" style="2" customWidth="1"/>
    <col min="15876" max="15876" width="13" style="2" bestFit="1" customWidth="1"/>
    <col min="15877" max="15877" width="8.85546875" style="2" customWidth="1"/>
    <col min="15878" max="15878" width="0.7109375" style="2" customWidth="1"/>
    <col min="15879" max="15879" width="13" style="2" customWidth="1"/>
    <col min="15880" max="15880" width="1.7109375" style="2" customWidth="1"/>
    <col min="15881" max="15881" width="75.140625" style="2" bestFit="1" customWidth="1"/>
    <col min="15882" max="16128" width="11.42578125" style="2"/>
    <col min="16129" max="16129" width="1.7109375" style="2" customWidth="1"/>
    <col min="16130" max="16130" width="2.42578125" style="2" customWidth="1"/>
    <col min="16131" max="16131" width="66.85546875" style="2" customWidth="1"/>
    <col min="16132" max="16132" width="13" style="2" bestFit="1" customWidth="1"/>
    <col min="16133" max="16133" width="8.85546875" style="2" customWidth="1"/>
    <col min="16134" max="16134" width="0.7109375" style="2" customWidth="1"/>
    <col min="16135" max="16135" width="13" style="2" customWidth="1"/>
    <col min="16136" max="16136" width="1.7109375" style="2" customWidth="1"/>
    <col min="16137" max="16137" width="75.140625" style="2" bestFit="1" customWidth="1"/>
    <col min="16138" max="16384" width="11.42578125" style="2"/>
  </cols>
  <sheetData>
    <row r="1" spans="2:9" ht="4.5" customHeight="1" x14ac:dyDescent="0.2"/>
    <row r="2" spans="2:9" ht="23.25" thickBot="1" x14ac:dyDescent="0.5">
      <c r="C2" s="128" t="s">
        <v>0</v>
      </c>
      <c r="D2" s="128"/>
      <c r="E2" s="128"/>
      <c r="F2" s="128"/>
      <c r="G2" s="128"/>
      <c r="H2" s="128"/>
      <c r="I2" s="128"/>
    </row>
    <row r="3" spans="2:9" ht="11.25" customHeight="1" x14ac:dyDescent="0.2"/>
    <row r="4" spans="2:9" x14ac:dyDescent="0.2">
      <c r="C4" s="4" t="s">
        <v>1</v>
      </c>
      <c r="D4" s="5"/>
      <c r="E4" s="6"/>
      <c r="F4" s="6"/>
      <c r="G4" s="7"/>
      <c r="H4" s="7"/>
      <c r="I4" s="8" t="s">
        <v>60</v>
      </c>
    </row>
    <row r="5" spans="2:9" ht="6.75" customHeight="1" thickBot="1" x14ac:dyDescent="0.25">
      <c r="B5" s="9"/>
      <c r="C5" s="10"/>
      <c r="D5" s="10"/>
      <c r="E5" s="11"/>
      <c r="F5" s="11"/>
      <c r="G5" s="12"/>
      <c r="H5" s="12"/>
      <c r="I5" s="13"/>
    </row>
    <row r="6" spans="2:9" ht="12" customHeight="1" x14ac:dyDescent="0.2">
      <c r="C6" s="14"/>
      <c r="D6" s="14"/>
      <c r="I6" s="15"/>
    </row>
    <row r="7" spans="2:9" ht="18" customHeight="1" thickBot="1" x14ac:dyDescent="0.45">
      <c r="B7" s="16"/>
      <c r="C7" s="129" t="s">
        <v>2</v>
      </c>
      <c r="D7" s="129"/>
      <c r="E7" s="129"/>
      <c r="F7" s="129"/>
      <c r="G7" s="129"/>
      <c r="H7" s="129"/>
      <c r="I7" s="129"/>
    </row>
    <row r="8" spans="2:9" ht="5.0999999999999996" customHeight="1" x14ac:dyDescent="0.3">
      <c r="B8" s="16"/>
      <c r="C8" s="16"/>
      <c r="D8" s="16"/>
      <c r="E8" s="16"/>
      <c r="F8" s="16"/>
      <c r="G8" s="16"/>
      <c r="H8" s="17"/>
      <c r="I8" s="16"/>
    </row>
    <row r="9" spans="2:9" ht="18" customHeight="1" x14ac:dyDescent="0.25">
      <c r="B9" s="18"/>
      <c r="C9" s="130" t="s">
        <v>3</v>
      </c>
      <c r="D9" s="130"/>
      <c r="E9" s="130"/>
      <c r="F9" s="130"/>
      <c r="G9" s="130"/>
      <c r="H9" s="130"/>
      <c r="I9" s="130"/>
    </row>
    <row r="10" spans="2:9" ht="5.0999999999999996" customHeight="1" x14ac:dyDescent="0.2">
      <c r="B10" s="19"/>
      <c r="C10" s="7"/>
      <c r="D10" s="7"/>
      <c r="E10" s="6"/>
      <c r="F10" s="6"/>
      <c r="G10" s="7"/>
      <c r="H10" s="20"/>
      <c r="I10" s="7"/>
    </row>
    <row r="11" spans="2:9" ht="18" customHeight="1" x14ac:dyDescent="0.25">
      <c r="B11" s="6"/>
      <c r="C11" s="21" t="s">
        <v>4</v>
      </c>
      <c r="D11" s="21" t="s">
        <v>5</v>
      </c>
      <c r="E11" s="6"/>
      <c r="F11" s="6"/>
      <c r="G11" s="6"/>
      <c r="H11" s="7"/>
      <c r="I11" s="21" t="s">
        <v>6</v>
      </c>
    </row>
    <row r="12" spans="2:9" ht="5.25" customHeight="1" x14ac:dyDescent="0.2">
      <c r="B12" s="6"/>
      <c r="C12" s="6"/>
      <c r="D12" s="6"/>
      <c r="E12" s="6"/>
      <c r="F12" s="6"/>
      <c r="G12" s="6"/>
      <c r="H12" s="7"/>
      <c r="I12" s="7"/>
    </row>
    <row r="13" spans="2:9" ht="18" customHeight="1" x14ac:dyDescent="0.2">
      <c r="B13" s="19"/>
      <c r="C13" s="22" t="s">
        <v>7</v>
      </c>
      <c r="D13" s="23"/>
      <c r="E13" s="24"/>
      <c r="F13" s="24"/>
      <c r="G13" s="25"/>
      <c r="H13" s="25"/>
      <c r="I13" s="26" t="s">
        <v>63</v>
      </c>
    </row>
    <row r="14" spans="2:9" ht="18" customHeight="1" x14ac:dyDescent="0.2">
      <c r="B14" s="19"/>
      <c r="C14" s="22" t="s">
        <v>8</v>
      </c>
      <c r="D14" s="23"/>
      <c r="E14" s="24"/>
      <c r="F14" s="24"/>
      <c r="G14" s="25"/>
      <c r="H14" s="25"/>
      <c r="I14" s="26" t="s">
        <v>9</v>
      </c>
    </row>
    <row r="15" spans="2:9" ht="18" customHeight="1" x14ac:dyDescent="0.2">
      <c r="B15" s="19"/>
      <c r="C15" s="22" t="s">
        <v>10</v>
      </c>
      <c r="D15" s="23"/>
      <c r="E15" s="24"/>
      <c r="F15" s="24"/>
      <c r="G15" s="25"/>
      <c r="H15" s="25"/>
      <c r="I15" s="26" t="s">
        <v>64</v>
      </c>
    </row>
    <row r="16" spans="2:9" ht="5.0999999999999996" customHeight="1" x14ac:dyDescent="0.2">
      <c r="B16" s="19"/>
      <c r="C16" s="20"/>
      <c r="D16" s="7"/>
      <c r="E16" s="6"/>
      <c r="F16" s="6"/>
      <c r="G16" s="7"/>
      <c r="H16" s="7"/>
      <c r="I16" s="7"/>
    </row>
    <row r="17" spans="1:9" ht="18" customHeight="1" x14ac:dyDescent="0.2">
      <c r="B17" s="19"/>
      <c r="C17" s="22" t="s">
        <v>11</v>
      </c>
      <c r="D17" s="28" t="str">
        <f>IF(D13&lt;&gt;"",AVERAGE(D13:D15),"")</f>
        <v/>
      </c>
      <c r="E17" s="24"/>
      <c r="F17" s="24"/>
      <c r="G17" s="25"/>
      <c r="H17" s="25"/>
      <c r="I17" s="29" t="s">
        <v>12</v>
      </c>
    </row>
    <row r="18" spans="1:9" ht="18" customHeight="1" x14ac:dyDescent="0.2">
      <c r="B18" s="19"/>
      <c r="C18" s="22" t="s">
        <v>13</v>
      </c>
      <c r="D18" s="28" t="str">
        <f>IF(D17&lt;&gt;"",D17*25%,"")</f>
        <v/>
      </c>
      <c r="E18" s="24"/>
      <c r="F18" s="24"/>
      <c r="G18" s="25"/>
      <c r="H18" s="25"/>
      <c r="I18" s="30" t="s">
        <v>14</v>
      </c>
    </row>
    <row r="19" spans="1:9" ht="5.0999999999999996" customHeight="1" x14ac:dyDescent="0.25">
      <c r="B19" s="19"/>
      <c r="C19" s="20"/>
      <c r="D19" s="31"/>
      <c r="E19" s="32"/>
      <c r="F19" s="32"/>
      <c r="G19" s="33"/>
      <c r="H19" s="7"/>
      <c r="I19" s="7"/>
    </row>
    <row r="20" spans="1:9" ht="18" customHeight="1" x14ac:dyDescent="0.2">
      <c r="B20" s="19"/>
      <c r="C20" s="34" t="s">
        <v>15</v>
      </c>
      <c r="D20" s="35"/>
      <c r="E20" s="36"/>
      <c r="F20" s="36"/>
      <c r="G20" s="37"/>
      <c r="H20" s="25"/>
      <c r="I20" s="26" t="s">
        <v>16</v>
      </c>
    </row>
    <row r="21" spans="1:9" ht="25.5" x14ac:dyDescent="0.2">
      <c r="B21" s="19"/>
      <c r="C21" s="38" t="s">
        <v>17</v>
      </c>
      <c r="D21" s="39">
        <f>IF(D18&gt;D20,D18-D20,0)</f>
        <v>0</v>
      </c>
      <c r="E21" s="36"/>
      <c r="F21" s="36"/>
      <c r="G21" s="37"/>
      <c r="H21" s="25"/>
      <c r="I21" s="40" t="s">
        <v>18</v>
      </c>
    </row>
    <row r="22" spans="1:9" ht="5.0999999999999996" customHeight="1" thickBot="1" x14ac:dyDescent="0.25">
      <c r="B22" s="9"/>
      <c r="C22" s="10"/>
      <c r="D22" s="10"/>
      <c r="E22" s="11"/>
      <c r="F22" s="11"/>
      <c r="G22" s="12"/>
      <c r="H22" s="12"/>
      <c r="I22" s="13"/>
    </row>
    <row r="23" spans="1:9" ht="12" customHeight="1" x14ac:dyDescent="0.2">
      <c r="C23" s="14"/>
      <c r="D23" s="14"/>
      <c r="I23" s="15"/>
    </row>
    <row r="24" spans="1:9" ht="24.95" customHeight="1" x14ac:dyDescent="0.2">
      <c r="C24" s="131" t="s">
        <v>59</v>
      </c>
      <c r="D24" s="132"/>
      <c r="E24" s="132"/>
      <c r="F24" s="132"/>
      <c r="G24" s="132"/>
      <c r="H24" s="132"/>
      <c r="I24" s="133"/>
    </row>
    <row r="25" spans="1:9" ht="5.0999999999999996" customHeight="1" x14ac:dyDescent="0.25">
      <c r="C25" s="41"/>
      <c r="D25" s="42"/>
      <c r="E25" s="42"/>
      <c r="F25" s="42"/>
      <c r="G25" s="42"/>
      <c r="H25" s="42"/>
      <c r="I25" s="42"/>
    </row>
    <row r="26" spans="1:9" ht="34.5" customHeight="1" thickBot="1" x14ac:dyDescent="0.45">
      <c r="B26" s="43" t="s">
        <v>19</v>
      </c>
      <c r="C26" s="43" t="s">
        <v>20</v>
      </c>
      <c r="D26" s="44" t="s">
        <v>21</v>
      </c>
      <c r="E26" s="45" t="s">
        <v>22</v>
      </c>
      <c r="F26" s="46"/>
      <c r="G26" s="47" t="s">
        <v>23</v>
      </c>
      <c r="H26" s="48"/>
      <c r="I26" s="49" t="s">
        <v>6</v>
      </c>
    </row>
    <row r="27" spans="1:9" s="16" customFormat="1" ht="20.100000000000001" customHeight="1" x14ac:dyDescent="0.3">
      <c r="A27" s="50"/>
      <c r="B27" s="51"/>
      <c r="C27" s="52" t="s">
        <v>24</v>
      </c>
      <c r="D27" s="53"/>
      <c r="E27" s="24"/>
      <c r="F27" s="24"/>
      <c r="G27" s="54"/>
      <c r="H27" s="55"/>
      <c r="I27" s="56"/>
    </row>
    <row r="28" spans="1:9" s="16" customFormat="1" ht="20.100000000000001" customHeight="1" x14ac:dyDescent="0.3">
      <c r="A28" s="50"/>
      <c r="B28" s="51"/>
      <c r="C28" s="4" t="s">
        <v>25</v>
      </c>
      <c r="D28" s="57"/>
      <c r="E28" s="58">
        <v>1.4999999999999999E-2</v>
      </c>
      <c r="F28" s="59"/>
      <c r="G28" s="60">
        <f>D27*E28</f>
        <v>0</v>
      </c>
      <c r="H28" s="25"/>
      <c r="I28" s="61" t="s">
        <v>26</v>
      </c>
    </row>
    <row r="29" spans="1:9" s="16" customFormat="1" ht="14.25" customHeight="1" x14ac:dyDescent="0.3">
      <c r="A29" s="50"/>
      <c r="B29" s="51"/>
      <c r="C29" s="62" t="s">
        <v>27</v>
      </c>
      <c r="D29" s="63"/>
      <c r="E29" s="64"/>
      <c r="F29" s="64"/>
      <c r="G29" s="65"/>
      <c r="H29" s="66"/>
      <c r="I29" s="61"/>
    </row>
    <row r="30" spans="1:9" s="16" customFormat="1" ht="20.100000000000001" customHeight="1" x14ac:dyDescent="0.3">
      <c r="A30" s="50"/>
      <c r="B30" s="51" t="s">
        <v>28</v>
      </c>
      <c r="C30" s="67" t="s">
        <v>29</v>
      </c>
      <c r="D30" s="68"/>
      <c r="E30" s="64"/>
      <c r="F30" s="64"/>
      <c r="G30" s="69"/>
      <c r="H30" s="66"/>
      <c r="I30" s="61" t="s">
        <v>30</v>
      </c>
    </row>
    <row r="31" spans="1:9" s="16" customFormat="1" ht="20.100000000000001" customHeight="1" x14ac:dyDescent="0.3">
      <c r="A31" s="50"/>
      <c r="B31" s="51" t="s">
        <v>31</v>
      </c>
      <c r="C31" s="70" t="s">
        <v>32</v>
      </c>
      <c r="D31" s="71"/>
      <c r="E31" s="64"/>
      <c r="F31" s="64"/>
      <c r="G31" s="69"/>
      <c r="H31" s="66"/>
      <c r="I31" s="72" t="s">
        <v>33</v>
      </c>
    </row>
    <row r="32" spans="1:9" s="16" customFormat="1" ht="3" customHeight="1" x14ac:dyDescent="0.3">
      <c r="A32" s="50"/>
      <c r="B32" s="73"/>
      <c r="C32" s="73"/>
      <c r="D32" s="74"/>
      <c r="E32" s="75"/>
      <c r="F32" s="75"/>
      <c r="G32" s="76"/>
      <c r="H32" s="77"/>
      <c r="I32" s="78"/>
    </row>
    <row r="33" spans="1:9" s="16" customFormat="1" ht="30.75" customHeight="1" x14ac:dyDescent="0.3">
      <c r="A33" s="50"/>
      <c r="B33" s="79" t="s">
        <v>34</v>
      </c>
      <c r="C33" s="80" t="s">
        <v>35</v>
      </c>
      <c r="D33" s="81">
        <f>D30-D31</f>
        <v>0</v>
      </c>
      <c r="E33" s="64"/>
      <c r="F33" s="64"/>
      <c r="G33" s="69"/>
      <c r="H33" s="66"/>
      <c r="I33" s="82" t="s">
        <v>36</v>
      </c>
    </row>
    <row r="34" spans="1:9" s="16" customFormat="1" ht="20.100000000000001" customHeight="1" x14ac:dyDescent="0.3">
      <c r="A34" s="50"/>
      <c r="B34" s="51" t="s">
        <v>37</v>
      </c>
      <c r="C34" s="83" t="s">
        <v>38</v>
      </c>
      <c r="D34" s="84"/>
      <c r="E34" s="64"/>
      <c r="F34" s="64"/>
      <c r="G34" s="69"/>
      <c r="H34" s="66"/>
      <c r="I34" s="85" t="s">
        <v>39</v>
      </c>
    </row>
    <row r="35" spans="1:9" s="16" customFormat="1" ht="20.100000000000001" customHeight="1" x14ac:dyDescent="0.3">
      <c r="A35" s="50"/>
      <c r="B35" s="51" t="s">
        <v>40</v>
      </c>
      <c r="C35" s="86" t="s">
        <v>41</v>
      </c>
      <c r="D35" s="71"/>
      <c r="E35" s="87"/>
      <c r="F35" s="87"/>
      <c r="G35" s="88"/>
      <c r="H35" s="88"/>
      <c r="I35" s="89" t="s">
        <v>42</v>
      </c>
    </row>
    <row r="36" spans="1:9" s="16" customFormat="1" ht="20.100000000000001" customHeight="1" x14ac:dyDescent="0.3">
      <c r="A36" s="50"/>
      <c r="B36" s="90" t="s">
        <v>43</v>
      </c>
      <c r="C36" s="91" t="s">
        <v>44</v>
      </c>
      <c r="D36" s="81">
        <f>D34-D35</f>
        <v>0</v>
      </c>
      <c r="E36" s="87"/>
      <c r="F36" s="87"/>
      <c r="G36" s="88"/>
      <c r="H36" s="88"/>
      <c r="I36" s="89"/>
    </row>
    <row r="37" spans="1:9" s="16" customFormat="1" ht="3.75" customHeight="1" x14ac:dyDescent="0.3">
      <c r="A37" s="50"/>
      <c r="B37" s="73"/>
      <c r="C37" s="73"/>
      <c r="D37" s="74"/>
      <c r="E37" s="75"/>
      <c r="F37" s="75"/>
      <c r="G37" s="76"/>
      <c r="H37" s="77"/>
      <c r="I37" s="78"/>
    </row>
    <row r="38" spans="1:9" s="16" customFormat="1" ht="30.75" customHeight="1" x14ac:dyDescent="0.3">
      <c r="A38" s="50"/>
      <c r="B38" s="92" t="s">
        <v>45</v>
      </c>
      <c r="C38" s="22" t="s">
        <v>46</v>
      </c>
      <c r="D38" s="93">
        <f>D33-D36</f>
        <v>0</v>
      </c>
      <c r="E38" s="64"/>
      <c r="F38" s="64"/>
      <c r="G38" s="69"/>
      <c r="H38" s="66"/>
      <c r="I38" s="94" t="s">
        <v>47</v>
      </c>
    </row>
    <row r="39" spans="1:9" s="16" customFormat="1" ht="20.100000000000001" customHeight="1" x14ac:dyDescent="0.3">
      <c r="A39" s="50"/>
      <c r="B39" s="51" t="s">
        <v>48</v>
      </c>
      <c r="C39" s="61" t="s">
        <v>49</v>
      </c>
      <c r="D39" s="84"/>
      <c r="E39" s="64"/>
      <c r="F39" s="64"/>
      <c r="G39" s="69"/>
      <c r="H39" s="66"/>
      <c r="I39" s="85" t="s">
        <v>50</v>
      </c>
    </row>
    <row r="40" spans="1:9" s="16" customFormat="1" ht="20.100000000000001" customHeight="1" x14ac:dyDescent="0.3">
      <c r="A40" s="50"/>
      <c r="B40" s="51" t="s">
        <v>51</v>
      </c>
      <c r="C40" s="61" t="s">
        <v>52</v>
      </c>
      <c r="D40" s="84"/>
      <c r="E40" s="64"/>
      <c r="F40" s="64"/>
      <c r="G40" s="69"/>
      <c r="H40" s="66"/>
      <c r="I40" s="95" t="s">
        <v>53</v>
      </c>
    </row>
    <row r="41" spans="1:9" s="16" customFormat="1" ht="2.25" customHeight="1" x14ac:dyDescent="0.3">
      <c r="A41" s="50"/>
      <c r="B41" s="73"/>
      <c r="C41" s="73"/>
      <c r="D41" s="96"/>
      <c r="E41" s="75"/>
      <c r="F41" s="75"/>
      <c r="G41" s="76"/>
      <c r="H41" s="77"/>
      <c r="I41" s="78"/>
    </row>
    <row r="42" spans="1:9" s="16" customFormat="1" ht="38.25" x14ac:dyDescent="0.3">
      <c r="A42" s="50"/>
      <c r="B42" s="97" t="s">
        <v>61</v>
      </c>
      <c r="C42" s="30" t="s">
        <v>54</v>
      </c>
      <c r="D42" s="98">
        <f>D38-D39-D40</f>
        <v>0</v>
      </c>
      <c r="E42" s="99">
        <v>0.33329999999999999</v>
      </c>
      <c r="F42" s="87"/>
      <c r="G42" s="28">
        <f>D42*E42</f>
        <v>0</v>
      </c>
      <c r="H42" s="66"/>
      <c r="I42" s="100" t="s">
        <v>62</v>
      </c>
    </row>
    <row r="43" spans="1:9" s="16" customFormat="1" ht="3" customHeight="1" x14ac:dyDescent="0.3">
      <c r="A43" s="50"/>
      <c r="B43" s="101"/>
      <c r="C43" s="78"/>
      <c r="D43" s="102"/>
      <c r="E43" s="103"/>
      <c r="F43" s="103"/>
      <c r="G43" s="104"/>
      <c r="H43" s="77"/>
      <c r="I43" s="105"/>
    </row>
    <row r="44" spans="1:9" s="16" customFormat="1" ht="25.5" x14ac:dyDescent="0.3">
      <c r="A44" s="50"/>
      <c r="B44" s="79"/>
      <c r="C44" s="80" t="s">
        <v>55</v>
      </c>
      <c r="D44" s="106"/>
      <c r="E44" s="107"/>
      <c r="F44" s="107"/>
      <c r="G44" s="108">
        <f>IF(G42&lt;=G28,G42,(G28))</f>
        <v>0</v>
      </c>
      <c r="H44" s="55"/>
      <c r="I44" s="109" t="s">
        <v>56</v>
      </c>
    </row>
    <row r="45" spans="1:9" s="16" customFormat="1" ht="30" customHeight="1" x14ac:dyDescent="0.3">
      <c r="A45" s="50"/>
      <c r="B45" s="110" t="s">
        <v>65</v>
      </c>
      <c r="C45" s="111" t="s">
        <v>57</v>
      </c>
      <c r="D45" s="112"/>
      <c r="E45" s="107"/>
      <c r="F45" s="107"/>
      <c r="G45" s="113">
        <f>IF(D42&gt;0,D42-G44,0)</f>
        <v>0</v>
      </c>
      <c r="H45" s="55"/>
      <c r="I45" s="114" t="s">
        <v>58</v>
      </c>
    </row>
    <row r="46" spans="1:9" s="16" customFormat="1" ht="9" customHeight="1" thickBot="1" x14ac:dyDescent="0.35">
      <c r="A46" s="50"/>
      <c r="B46" s="115"/>
      <c r="C46" s="116"/>
      <c r="D46" s="116"/>
      <c r="E46" s="117"/>
      <c r="F46" s="117"/>
      <c r="G46" s="118"/>
      <c r="H46" s="119"/>
      <c r="I46" s="120"/>
    </row>
    <row r="47" spans="1:9" ht="4.5" customHeight="1" x14ac:dyDescent="0.3">
      <c r="D47" s="16"/>
    </row>
    <row r="48" spans="1:9" ht="15" x14ac:dyDescent="0.25">
      <c r="B48" s="121" t="s">
        <v>19</v>
      </c>
      <c r="C48" s="122" t="s">
        <v>6</v>
      </c>
    </row>
    <row r="49" spans="2:9" ht="15" x14ac:dyDescent="0.25">
      <c r="B49" s="123">
        <v>1</v>
      </c>
      <c r="C49" s="126"/>
      <c r="D49" s="127"/>
      <c r="E49" s="127"/>
      <c r="F49" s="127"/>
      <c r="G49" s="127"/>
      <c r="H49" s="127"/>
      <c r="I49" s="127"/>
    </row>
    <row r="50" spans="2:9" ht="15" x14ac:dyDescent="0.2">
      <c r="B50" s="124">
        <v>2</v>
      </c>
      <c r="C50" s="126"/>
      <c r="D50" s="127"/>
      <c r="E50" s="127"/>
      <c r="F50" s="127"/>
      <c r="G50" s="127"/>
      <c r="H50" s="127"/>
      <c r="I50" s="127"/>
    </row>
    <row r="51" spans="2:9" ht="15" x14ac:dyDescent="0.2">
      <c r="B51" s="125">
        <v>3</v>
      </c>
      <c r="C51" s="126"/>
      <c r="D51" s="127"/>
      <c r="E51" s="127"/>
      <c r="F51" s="127"/>
      <c r="G51" s="127"/>
      <c r="H51" s="127"/>
      <c r="I51" s="127"/>
    </row>
    <row r="52" spans="2:9" ht="15" x14ac:dyDescent="0.2">
      <c r="B52" s="125">
        <v>4</v>
      </c>
      <c r="C52" s="126"/>
      <c r="D52" s="127"/>
      <c r="E52" s="127"/>
      <c r="F52" s="127"/>
      <c r="G52" s="127"/>
      <c r="H52" s="127"/>
      <c r="I52" s="127"/>
    </row>
    <row r="53" spans="2:9" ht="15" x14ac:dyDescent="0.2">
      <c r="B53" s="125">
        <v>5</v>
      </c>
      <c r="C53" s="126"/>
      <c r="D53" s="127"/>
      <c r="E53" s="127"/>
      <c r="F53" s="127"/>
      <c r="G53" s="127"/>
      <c r="H53" s="127"/>
      <c r="I53" s="127"/>
    </row>
  </sheetData>
  <sheetProtection selectLockedCells="1"/>
  <mergeCells count="9">
    <mergeCell ref="C51:I51"/>
    <mergeCell ref="C52:I52"/>
    <mergeCell ref="C53:I53"/>
    <mergeCell ref="C2:I2"/>
    <mergeCell ref="C7:I7"/>
    <mergeCell ref="C9:I9"/>
    <mergeCell ref="C24:I24"/>
    <mergeCell ref="C49:I49"/>
    <mergeCell ref="C50:I50"/>
  </mergeCells>
  <conditionalFormatting sqref="G38:G41 D38:D41 G30:G31 D30:D31 G33:G36 D33:D36">
    <cfRule type="cellIs" dxfId="4" priority="5" stopIfTrue="1" operator="lessThan">
      <formula>0</formula>
    </cfRule>
  </conditionalFormatting>
  <conditionalFormatting sqref="G32 D32">
    <cfRule type="cellIs" dxfId="3" priority="4" stopIfTrue="1" operator="lessThan">
      <formula>0</formula>
    </cfRule>
  </conditionalFormatting>
  <conditionalFormatting sqref="G37 D37">
    <cfRule type="cellIs" dxfId="2" priority="3" stopIfTrue="1" operator="lessThan">
      <formula>0</formula>
    </cfRule>
  </conditionalFormatting>
  <conditionalFormatting sqref="C34">
    <cfRule type="cellIs" dxfId="1" priority="2" stopIfTrue="1" operator="lessThan">
      <formula>0</formula>
    </cfRule>
  </conditionalFormatting>
  <conditionalFormatting sqref="C36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E28:F28 JA28:JB28 SW28:SX28 ACS28:ACT28 AMO28:AMP28 AWK28:AWL28 BGG28:BGH28 BQC28:BQD28 BZY28:BZZ28 CJU28:CJV28 CTQ28:CTR28 DDM28:DDN28 DNI28:DNJ28 DXE28:DXF28 EHA28:EHB28 EQW28:EQX28 FAS28:FAT28 FKO28:FKP28 FUK28:FUL28 GEG28:GEH28 GOC28:GOD28 GXY28:GXZ28 HHU28:HHV28 HRQ28:HRR28 IBM28:IBN28 ILI28:ILJ28 IVE28:IVF28 JFA28:JFB28 JOW28:JOX28 JYS28:JYT28 KIO28:KIP28 KSK28:KSL28 LCG28:LCH28 LMC28:LMD28 LVY28:LVZ28 MFU28:MFV28 MPQ28:MPR28 MZM28:MZN28 NJI28:NJJ28 NTE28:NTF28 ODA28:ODB28 OMW28:OMX28 OWS28:OWT28 PGO28:PGP28 PQK28:PQL28 QAG28:QAH28 QKC28:QKD28 QTY28:QTZ28 RDU28:RDV28 RNQ28:RNR28 RXM28:RXN28 SHI28:SHJ28 SRE28:SRF28 TBA28:TBB28 TKW28:TKX28 TUS28:TUT28 UEO28:UEP28 UOK28:UOL28 UYG28:UYH28 VIC28:VID28 VRY28:VRZ28 WBU28:WBV28 WLQ28:WLR28 WVM28:WVN28 E65546:F65546 JA65546:JB65546 SW65546:SX65546 ACS65546:ACT65546 AMO65546:AMP65546 AWK65546:AWL65546 BGG65546:BGH65546 BQC65546:BQD65546 BZY65546:BZZ65546 CJU65546:CJV65546 CTQ65546:CTR65546 DDM65546:DDN65546 DNI65546:DNJ65546 DXE65546:DXF65546 EHA65546:EHB65546 EQW65546:EQX65546 FAS65546:FAT65546 FKO65546:FKP65546 FUK65546:FUL65546 GEG65546:GEH65546 GOC65546:GOD65546 GXY65546:GXZ65546 HHU65546:HHV65546 HRQ65546:HRR65546 IBM65546:IBN65546 ILI65546:ILJ65546 IVE65546:IVF65546 JFA65546:JFB65546 JOW65546:JOX65546 JYS65546:JYT65546 KIO65546:KIP65546 KSK65546:KSL65546 LCG65546:LCH65546 LMC65546:LMD65546 LVY65546:LVZ65546 MFU65546:MFV65546 MPQ65546:MPR65546 MZM65546:MZN65546 NJI65546:NJJ65546 NTE65546:NTF65546 ODA65546:ODB65546 OMW65546:OMX65546 OWS65546:OWT65546 PGO65546:PGP65546 PQK65546:PQL65546 QAG65546:QAH65546 QKC65546:QKD65546 QTY65546:QTZ65546 RDU65546:RDV65546 RNQ65546:RNR65546 RXM65546:RXN65546 SHI65546:SHJ65546 SRE65546:SRF65546 TBA65546:TBB65546 TKW65546:TKX65546 TUS65546:TUT65546 UEO65546:UEP65546 UOK65546:UOL65546 UYG65546:UYH65546 VIC65546:VID65546 VRY65546:VRZ65546 WBU65546:WBV65546 WLQ65546:WLR65546 WVM65546:WVN65546 E131082:F131082 JA131082:JB131082 SW131082:SX131082 ACS131082:ACT131082 AMO131082:AMP131082 AWK131082:AWL131082 BGG131082:BGH131082 BQC131082:BQD131082 BZY131082:BZZ131082 CJU131082:CJV131082 CTQ131082:CTR131082 DDM131082:DDN131082 DNI131082:DNJ131082 DXE131082:DXF131082 EHA131082:EHB131082 EQW131082:EQX131082 FAS131082:FAT131082 FKO131082:FKP131082 FUK131082:FUL131082 GEG131082:GEH131082 GOC131082:GOD131082 GXY131082:GXZ131082 HHU131082:HHV131082 HRQ131082:HRR131082 IBM131082:IBN131082 ILI131082:ILJ131082 IVE131082:IVF131082 JFA131082:JFB131082 JOW131082:JOX131082 JYS131082:JYT131082 KIO131082:KIP131082 KSK131082:KSL131082 LCG131082:LCH131082 LMC131082:LMD131082 LVY131082:LVZ131082 MFU131082:MFV131082 MPQ131082:MPR131082 MZM131082:MZN131082 NJI131082:NJJ131082 NTE131082:NTF131082 ODA131082:ODB131082 OMW131082:OMX131082 OWS131082:OWT131082 PGO131082:PGP131082 PQK131082:PQL131082 QAG131082:QAH131082 QKC131082:QKD131082 QTY131082:QTZ131082 RDU131082:RDV131082 RNQ131082:RNR131082 RXM131082:RXN131082 SHI131082:SHJ131082 SRE131082:SRF131082 TBA131082:TBB131082 TKW131082:TKX131082 TUS131082:TUT131082 UEO131082:UEP131082 UOK131082:UOL131082 UYG131082:UYH131082 VIC131082:VID131082 VRY131082:VRZ131082 WBU131082:WBV131082 WLQ131082:WLR131082 WVM131082:WVN131082 E196618:F196618 JA196618:JB196618 SW196618:SX196618 ACS196618:ACT196618 AMO196618:AMP196618 AWK196618:AWL196618 BGG196618:BGH196618 BQC196618:BQD196618 BZY196618:BZZ196618 CJU196618:CJV196618 CTQ196618:CTR196618 DDM196618:DDN196618 DNI196618:DNJ196618 DXE196618:DXF196618 EHA196618:EHB196618 EQW196618:EQX196618 FAS196618:FAT196618 FKO196618:FKP196618 FUK196618:FUL196618 GEG196618:GEH196618 GOC196618:GOD196618 GXY196618:GXZ196618 HHU196618:HHV196618 HRQ196618:HRR196618 IBM196618:IBN196618 ILI196618:ILJ196618 IVE196618:IVF196618 JFA196618:JFB196618 JOW196618:JOX196618 JYS196618:JYT196618 KIO196618:KIP196618 KSK196618:KSL196618 LCG196618:LCH196618 LMC196618:LMD196618 LVY196618:LVZ196618 MFU196618:MFV196618 MPQ196618:MPR196618 MZM196618:MZN196618 NJI196618:NJJ196618 NTE196618:NTF196618 ODA196618:ODB196618 OMW196618:OMX196618 OWS196618:OWT196618 PGO196618:PGP196618 PQK196618:PQL196618 QAG196618:QAH196618 QKC196618:QKD196618 QTY196618:QTZ196618 RDU196618:RDV196618 RNQ196618:RNR196618 RXM196618:RXN196618 SHI196618:SHJ196618 SRE196618:SRF196618 TBA196618:TBB196618 TKW196618:TKX196618 TUS196618:TUT196618 UEO196618:UEP196618 UOK196618:UOL196618 UYG196618:UYH196618 VIC196618:VID196618 VRY196618:VRZ196618 WBU196618:WBV196618 WLQ196618:WLR196618 WVM196618:WVN196618 E262154:F262154 JA262154:JB262154 SW262154:SX262154 ACS262154:ACT262154 AMO262154:AMP262154 AWK262154:AWL262154 BGG262154:BGH262154 BQC262154:BQD262154 BZY262154:BZZ262154 CJU262154:CJV262154 CTQ262154:CTR262154 DDM262154:DDN262154 DNI262154:DNJ262154 DXE262154:DXF262154 EHA262154:EHB262154 EQW262154:EQX262154 FAS262154:FAT262154 FKO262154:FKP262154 FUK262154:FUL262154 GEG262154:GEH262154 GOC262154:GOD262154 GXY262154:GXZ262154 HHU262154:HHV262154 HRQ262154:HRR262154 IBM262154:IBN262154 ILI262154:ILJ262154 IVE262154:IVF262154 JFA262154:JFB262154 JOW262154:JOX262154 JYS262154:JYT262154 KIO262154:KIP262154 KSK262154:KSL262154 LCG262154:LCH262154 LMC262154:LMD262154 LVY262154:LVZ262154 MFU262154:MFV262154 MPQ262154:MPR262154 MZM262154:MZN262154 NJI262154:NJJ262154 NTE262154:NTF262154 ODA262154:ODB262154 OMW262154:OMX262154 OWS262154:OWT262154 PGO262154:PGP262154 PQK262154:PQL262154 QAG262154:QAH262154 QKC262154:QKD262154 QTY262154:QTZ262154 RDU262154:RDV262154 RNQ262154:RNR262154 RXM262154:RXN262154 SHI262154:SHJ262154 SRE262154:SRF262154 TBA262154:TBB262154 TKW262154:TKX262154 TUS262154:TUT262154 UEO262154:UEP262154 UOK262154:UOL262154 UYG262154:UYH262154 VIC262154:VID262154 VRY262154:VRZ262154 WBU262154:WBV262154 WLQ262154:WLR262154 WVM262154:WVN262154 E327690:F327690 JA327690:JB327690 SW327690:SX327690 ACS327690:ACT327690 AMO327690:AMP327690 AWK327690:AWL327690 BGG327690:BGH327690 BQC327690:BQD327690 BZY327690:BZZ327690 CJU327690:CJV327690 CTQ327690:CTR327690 DDM327690:DDN327690 DNI327690:DNJ327690 DXE327690:DXF327690 EHA327690:EHB327690 EQW327690:EQX327690 FAS327690:FAT327690 FKO327690:FKP327690 FUK327690:FUL327690 GEG327690:GEH327690 GOC327690:GOD327690 GXY327690:GXZ327690 HHU327690:HHV327690 HRQ327690:HRR327690 IBM327690:IBN327690 ILI327690:ILJ327690 IVE327690:IVF327690 JFA327690:JFB327690 JOW327690:JOX327690 JYS327690:JYT327690 KIO327690:KIP327690 KSK327690:KSL327690 LCG327690:LCH327690 LMC327690:LMD327690 LVY327690:LVZ327690 MFU327690:MFV327690 MPQ327690:MPR327690 MZM327690:MZN327690 NJI327690:NJJ327690 NTE327690:NTF327690 ODA327690:ODB327690 OMW327690:OMX327690 OWS327690:OWT327690 PGO327690:PGP327690 PQK327690:PQL327690 QAG327690:QAH327690 QKC327690:QKD327690 QTY327690:QTZ327690 RDU327690:RDV327690 RNQ327690:RNR327690 RXM327690:RXN327690 SHI327690:SHJ327690 SRE327690:SRF327690 TBA327690:TBB327690 TKW327690:TKX327690 TUS327690:TUT327690 UEO327690:UEP327690 UOK327690:UOL327690 UYG327690:UYH327690 VIC327690:VID327690 VRY327690:VRZ327690 WBU327690:WBV327690 WLQ327690:WLR327690 WVM327690:WVN327690 E393226:F393226 JA393226:JB393226 SW393226:SX393226 ACS393226:ACT393226 AMO393226:AMP393226 AWK393226:AWL393226 BGG393226:BGH393226 BQC393226:BQD393226 BZY393226:BZZ393226 CJU393226:CJV393226 CTQ393226:CTR393226 DDM393226:DDN393226 DNI393226:DNJ393226 DXE393226:DXF393226 EHA393226:EHB393226 EQW393226:EQX393226 FAS393226:FAT393226 FKO393226:FKP393226 FUK393226:FUL393226 GEG393226:GEH393226 GOC393226:GOD393226 GXY393226:GXZ393226 HHU393226:HHV393226 HRQ393226:HRR393226 IBM393226:IBN393226 ILI393226:ILJ393226 IVE393226:IVF393226 JFA393226:JFB393226 JOW393226:JOX393226 JYS393226:JYT393226 KIO393226:KIP393226 KSK393226:KSL393226 LCG393226:LCH393226 LMC393226:LMD393226 LVY393226:LVZ393226 MFU393226:MFV393226 MPQ393226:MPR393226 MZM393226:MZN393226 NJI393226:NJJ393226 NTE393226:NTF393226 ODA393226:ODB393226 OMW393226:OMX393226 OWS393226:OWT393226 PGO393226:PGP393226 PQK393226:PQL393226 QAG393226:QAH393226 QKC393226:QKD393226 QTY393226:QTZ393226 RDU393226:RDV393226 RNQ393226:RNR393226 RXM393226:RXN393226 SHI393226:SHJ393226 SRE393226:SRF393226 TBA393226:TBB393226 TKW393226:TKX393226 TUS393226:TUT393226 UEO393226:UEP393226 UOK393226:UOL393226 UYG393226:UYH393226 VIC393226:VID393226 VRY393226:VRZ393226 WBU393226:WBV393226 WLQ393226:WLR393226 WVM393226:WVN393226 E458762:F458762 JA458762:JB458762 SW458762:SX458762 ACS458762:ACT458762 AMO458762:AMP458762 AWK458762:AWL458762 BGG458762:BGH458762 BQC458762:BQD458762 BZY458762:BZZ458762 CJU458762:CJV458762 CTQ458762:CTR458762 DDM458762:DDN458762 DNI458762:DNJ458762 DXE458762:DXF458762 EHA458762:EHB458762 EQW458762:EQX458762 FAS458762:FAT458762 FKO458762:FKP458762 FUK458762:FUL458762 GEG458762:GEH458762 GOC458762:GOD458762 GXY458762:GXZ458762 HHU458762:HHV458762 HRQ458762:HRR458762 IBM458762:IBN458762 ILI458762:ILJ458762 IVE458762:IVF458762 JFA458762:JFB458762 JOW458762:JOX458762 JYS458762:JYT458762 KIO458762:KIP458762 KSK458762:KSL458762 LCG458762:LCH458762 LMC458762:LMD458762 LVY458762:LVZ458762 MFU458762:MFV458762 MPQ458762:MPR458762 MZM458762:MZN458762 NJI458762:NJJ458762 NTE458762:NTF458762 ODA458762:ODB458762 OMW458762:OMX458762 OWS458762:OWT458762 PGO458762:PGP458762 PQK458762:PQL458762 QAG458762:QAH458762 QKC458762:QKD458762 QTY458762:QTZ458762 RDU458762:RDV458762 RNQ458762:RNR458762 RXM458762:RXN458762 SHI458762:SHJ458762 SRE458762:SRF458762 TBA458762:TBB458762 TKW458762:TKX458762 TUS458762:TUT458762 UEO458762:UEP458762 UOK458762:UOL458762 UYG458762:UYH458762 VIC458762:VID458762 VRY458762:VRZ458762 WBU458762:WBV458762 WLQ458762:WLR458762 WVM458762:WVN458762 E524298:F524298 JA524298:JB524298 SW524298:SX524298 ACS524298:ACT524298 AMO524298:AMP524298 AWK524298:AWL524298 BGG524298:BGH524298 BQC524298:BQD524298 BZY524298:BZZ524298 CJU524298:CJV524298 CTQ524298:CTR524298 DDM524298:DDN524298 DNI524298:DNJ524298 DXE524298:DXF524298 EHA524298:EHB524298 EQW524298:EQX524298 FAS524298:FAT524298 FKO524298:FKP524298 FUK524298:FUL524298 GEG524298:GEH524298 GOC524298:GOD524298 GXY524298:GXZ524298 HHU524298:HHV524298 HRQ524298:HRR524298 IBM524298:IBN524298 ILI524298:ILJ524298 IVE524298:IVF524298 JFA524298:JFB524298 JOW524298:JOX524298 JYS524298:JYT524298 KIO524298:KIP524298 KSK524298:KSL524298 LCG524298:LCH524298 LMC524298:LMD524298 LVY524298:LVZ524298 MFU524298:MFV524298 MPQ524298:MPR524298 MZM524298:MZN524298 NJI524298:NJJ524298 NTE524298:NTF524298 ODA524298:ODB524298 OMW524298:OMX524298 OWS524298:OWT524298 PGO524298:PGP524298 PQK524298:PQL524298 QAG524298:QAH524298 QKC524298:QKD524298 QTY524298:QTZ524298 RDU524298:RDV524298 RNQ524298:RNR524298 RXM524298:RXN524298 SHI524298:SHJ524298 SRE524298:SRF524298 TBA524298:TBB524298 TKW524298:TKX524298 TUS524298:TUT524298 UEO524298:UEP524298 UOK524298:UOL524298 UYG524298:UYH524298 VIC524298:VID524298 VRY524298:VRZ524298 WBU524298:WBV524298 WLQ524298:WLR524298 WVM524298:WVN524298 E589834:F589834 JA589834:JB589834 SW589834:SX589834 ACS589834:ACT589834 AMO589834:AMP589834 AWK589834:AWL589834 BGG589834:BGH589834 BQC589834:BQD589834 BZY589834:BZZ589834 CJU589834:CJV589834 CTQ589834:CTR589834 DDM589834:DDN589834 DNI589834:DNJ589834 DXE589834:DXF589834 EHA589834:EHB589834 EQW589834:EQX589834 FAS589834:FAT589834 FKO589834:FKP589834 FUK589834:FUL589834 GEG589834:GEH589834 GOC589834:GOD589834 GXY589834:GXZ589834 HHU589834:HHV589834 HRQ589834:HRR589834 IBM589834:IBN589834 ILI589834:ILJ589834 IVE589834:IVF589834 JFA589834:JFB589834 JOW589834:JOX589834 JYS589834:JYT589834 KIO589834:KIP589834 KSK589834:KSL589834 LCG589834:LCH589834 LMC589834:LMD589834 LVY589834:LVZ589834 MFU589834:MFV589834 MPQ589834:MPR589834 MZM589834:MZN589834 NJI589834:NJJ589834 NTE589834:NTF589834 ODA589834:ODB589834 OMW589834:OMX589834 OWS589834:OWT589834 PGO589834:PGP589834 PQK589834:PQL589834 QAG589834:QAH589834 QKC589834:QKD589834 QTY589834:QTZ589834 RDU589834:RDV589834 RNQ589834:RNR589834 RXM589834:RXN589834 SHI589834:SHJ589834 SRE589834:SRF589834 TBA589834:TBB589834 TKW589834:TKX589834 TUS589834:TUT589834 UEO589834:UEP589834 UOK589834:UOL589834 UYG589834:UYH589834 VIC589834:VID589834 VRY589834:VRZ589834 WBU589834:WBV589834 WLQ589834:WLR589834 WVM589834:WVN589834 E655370:F655370 JA655370:JB655370 SW655370:SX655370 ACS655370:ACT655370 AMO655370:AMP655370 AWK655370:AWL655370 BGG655370:BGH655370 BQC655370:BQD655370 BZY655370:BZZ655370 CJU655370:CJV655370 CTQ655370:CTR655370 DDM655370:DDN655370 DNI655370:DNJ655370 DXE655370:DXF655370 EHA655370:EHB655370 EQW655370:EQX655370 FAS655370:FAT655370 FKO655370:FKP655370 FUK655370:FUL655370 GEG655370:GEH655370 GOC655370:GOD655370 GXY655370:GXZ655370 HHU655370:HHV655370 HRQ655370:HRR655370 IBM655370:IBN655370 ILI655370:ILJ655370 IVE655370:IVF655370 JFA655370:JFB655370 JOW655370:JOX655370 JYS655370:JYT655370 KIO655370:KIP655370 KSK655370:KSL655370 LCG655370:LCH655370 LMC655370:LMD655370 LVY655370:LVZ655370 MFU655370:MFV655370 MPQ655370:MPR655370 MZM655370:MZN655370 NJI655370:NJJ655370 NTE655370:NTF655370 ODA655370:ODB655370 OMW655370:OMX655370 OWS655370:OWT655370 PGO655370:PGP655370 PQK655370:PQL655370 QAG655370:QAH655370 QKC655370:QKD655370 QTY655370:QTZ655370 RDU655370:RDV655370 RNQ655370:RNR655370 RXM655370:RXN655370 SHI655370:SHJ655370 SRE655370:SRF655370 TBA655370:TBB655370 TKW655370:TKX655370 TUS655370:TUT655370 UEO655370:UEP655370 UOK655370:UOL655370 UYG655370:UYH655370 VIC655370:VID655370 VRY655370:VRZ655370 WBU655370:WBV655370 WLQ655370:WLR655370 WVM655370:WVN655370 E720906:F720906 JA720906:JB720906 SW720906:SX720906 ACS720906:ACT720906 AMO720906:AMP720906 AWK720906:AWL720906 BGG720906:BGH720906 BQC720906:BQD720906 BZY720906:BZZ720906 CJU720906:CJV720906 CTQ720906:CTR720906 DDM720906:DDN720906 DNI720906:DNJ720906 DXE720906:DXF720906 EHA720906:EHB720906 EQW720906:EQX720906 FAS720906:FAT720906 FKO720906:FKP720906 FUK720906:FUL720906 GEG720906:GEH720906 GOC720906:GOD720906 GXY720906:GXZ720906 HHU720906:HHV720906 HRQ720906:HRR720906 IBM720906:IBN720906 ILI720906:ILJ720906 IVE720906:IVF720906 JFA720906:JFB720906 JOW720906:JOX720906 JYS720906:JYT720906 KIO720906:KIP720906 KSK720906:KSL720906 LCG720906:LCH720906 LMC720906:LMD720906 LVY720906:LVZ720906 MFU720906:MFV720906 MPQ720906:MPR720906 MZM720906:MZN720906 NJI720906:NJJ720906 NTE720906:NTF720906 ODA720906:ODB720906 OMW720906:OMX720906 OWS720906:OWT720906 PGO720906:PGP720906 PQK720906:PQL720906 QAG720906:QAH720906 QKC720906:QKD720906 QTY720906:QTZ720906 RDU720906:RDV720906 RNQ720906:RNR720906 RXM720906:RXN720906 SHI720906:SHJ720906 SRE720906:SRF720906 TBA720906:TBB720906 TKW720906:TKX720906 TUS720906:TUT720906 UEO720906:UEP720906 UOK720906:UOL720906 UYG720906:UYH720906 VIC720906:VID720906 VRY720906:VRZ720906 WBU720906:WBV720906 WLQ720906:WLR720906 WVM720906:WVN720906 E786442:F786442 JA786442:JB786442 SW786442:SX786442 ACS786442:ACT786442 AMO786442:AMP786442 AWK786442:AWL786442 BGG786442:BGH786442 BQC786442:BQD786442 BZY786442:BZZ786442 CJU786442:CJV786442 CTQ786442:CTR786442 DDM786442:DDN786442 DNI786442:DNJ786442 DXE786442:DXF786442 EHA786442:EHB786442 EQW786442:EQX786442 FAS786442:FAT786442 FKO786442:FKP786442 FUK786442:FUL786442 GEG786442:GEH786442 GOC786442:GOD786442 GXY786442:GXZ786442 HHU786442:HHV786442 HRQ786442:HRR786442 IBM786442:IBN786442 ILI786442:ILJ786442 IVE786442:IVF786442 JFA786442:JFB786442 JOW786442:JOX786442 JYS786442:JYT786442 KIO786442:KIP786442 KSK786442:KSL786442 LCG786442:LCH786442 LMC786442:LMD786442 LVY786442:LVZ786442 MFU786442:MFV786442 MPQ786442:MPR786442 MZM786442:MZN786442 NJI786442:NJJ786442 NTE786442:NTF786442 ODA786442:ODB786442 OMW786442:OMX786442 OWS786442:OWT786442 PGO786442:PGP786442 PQK786442:PQL786442 QAG786442:QAH786442 QKC786442:QKD786442 QTY786442:QTZ786442 RDU786442:RDV786442 RNQ786442:RNR786442 RXM786442:RXN786442 SHI786442:SHJ786442 SRE786442:SRF786442 TBA786442:TBB786442 TKW786442:TKX786442 TUS786442:TUT786442 UEO786442:UEP786442 UOK786442:UOL786442 UYG786442:UYH786442 VIC786442:VID786442 VRY786442:VRZ786442 WBU786442:WBV786442 WLQ786442:WLR786442 WVM786442:WVN786442 E851978:F851978 JA851978:JB851978 SW851978:SX851978 ACS851978:ACT851978 AMO851978:AMP851978 AWK851978:AWL851978 BGG851978:BGH851978 BQC851978:BQD851978 BZY851978:BZZ851978 CJU851978:CJV851978 CTQ851978:CTR851978 DDM851978:DDN851978 DNI851978:DNJ851978 DXE851978:DXF851978 EHA851978:EHB851978 EQW851978:EQX851978 FAS851978:FAT851978 FKO851978:FKP851978 FUK851978:FUL851978 GEG851978:GEH851978 GOC851978:GOD851978 GXY851978:GXZ851978 HHU851978:HHV851978 HRQ851978:HRR851978 IBM851978:IBN851978 ILI851978:ILJ851978 IVE851978:IVF851978 JFA851978:JFB851978 JOW851978:JOX851978 JYS851978:JYT851978 KIO851978:KIP851978 KSK851978:KSL851978 LCG851978:LCH851978 LMC851978:LMD851978 LVY851978:LVZ851978 MFU851978:MFV851978 MPQ851978:MPR851978 MZM851978:MZN851978 NJI851978:NJJ851978 NTE851978:NTF851978 ODA851978:ODB851978 OMW851978:OMX851978 OWS851978:OWT851978 PGO851978:PGP851978 PQK851978:PQL851978 QAG851978:QAH851978 QKC851978:QKD851978 QTY851978:QTZ851978 RDU851978:RDV851978 RNQ851978:RNR851978 RXM851978:RXN851978 SHI851978:SHJ851978 SRE851978:SRF851978 TBA851978:TBB851978 TKW851978:TKX851978 TUS851978:TUT851978 UEO851978:UEP851978 UOK851978:UOL851978 UYG851978:UYH851978 VIC851978:VID851978 VRY851978:VRZ851978 WBU851978:WBV851978 WLQ851978:WLR851978 WVM851978:WVN851978 E917514:F917514 JA917514:JB917514 SW917514:SX917514 ACS917514:ACT917514 AMO917514:AMP917514 AWK917514:AWL917514 BGG917514:BGH917514 BQC917514:BQD917514 BZY917514:BZZ917514 CJU917514:CJV917514 CTQ917514:CTR917514 DDM917514:DDN917514 DNI917514:DNJ917514 DXE917514:DXF917514 EHA917514:EHB917514 EQW917514:EQX917514 FAS917514:FAT917514 FKO917514:FKP917514 FUK917514:FUL917514 GEG917514:GEH917514 GOC917514:GOD917514 GXY917514:GXZ917514 HHU917514:HHV917514 HRQ917514:HRR917514 IBM917514:IBN917514 ILI917514:ILJ917514 IVE917514:IVF917514 JFA917514:JFB917514 JOW917514:JOX917514 JYS917514:JYT917514 KIO917514:KIP917514 KSK917514:KSL917514 LCG917514:LCH917514 LMC917514:LMD917514 LVY917514:LVZ917514 MFU917514:MFV917514 MPQ917514:MPR917514 MZM917514:MZN917514 NJI917514:NJJ917514 NTE917514:NTF917514 ODA917514:ODB917514 OMW917514:OMX917514 OWS917514:OWT917514 PGO917514:PGP917514 PQK917514:PQL917514 QAG917514:QAH917514 QKC917514:QKD917514 QTY917514:QTZ917514 RDU917514:RDV917514 RNQ917514:RNR917514 RXM917514:RXN917514 SHI917514:SHJ917514 SRE917514:SRF917514 TBA917514:TBB917514 TKW917514:TKX917514 TUS917514:TUT917514 UEO917514:UEP917514 UOK917514:UOL917514 UYG917514:UYH917514 VIC917514:VID917514 VRY917514:VRZ917514 WBU917514:WBV917514 WLQ917514:WLR917514 WVM917514:WVN917514 E983050:F983050 JA983050:JB983050 SW983050:SX983050 ACS983050:ACT983050 AMO983050:AMP983050 AWK983050:AWL983050 BGG983050:BGH983050 BQC983050:BQD983050 BZY983050:BZZ983050 CJU983050:CJV983050 CTQ983050:CTR983050 DDM983050:DDN983050 DNI983050:DNJ983050 DXE983050:DXF983050 EHA983050:EHB983050 EQW983050:EQX983050 FAS983050:FAT983050 FKO983050:FKP983050 FUK983050:FUL983050 GEG983050:GEH983050 GOC983050:GOD983050 GXY983050:GXZ983050 HHU983050:HHV983050 HRQ983050:HRR983050 IBM983050:IBN983050 ILI983050:ILJ983050 IVE983050:IVF983050 JFA983050:JFB983050 JOW983050:JOX983050 JYS983050:JYT983050 KIO983050:KIP983050 KSK983050:KSL983050 LCG983050:LCH983050 LMC983050:LMD983050 LVY983050:LVZ983050 MFU983050:MFV983050 MPQ983050:MPR983050 MZM983050:MZN983050 NJI983050:NJJ983050 NTE983050:NTF983050 ODA983050:ODB983050 OMW983050:OMX983050 OWS983050:OWT983050 PGO983050:PGP983050 PQK983050:PQL983050 QAG983050:QAH983050 QKC983050:QKD983050 QTY983050:QTZ983050 RDU983050:RDV983050 RNQ983050:RNR983050 RXM983050:RXN983050 SHI983050:SHJ983050 SRE983050:SRF983050 TBA983050:TBB983050 TKW983050:TKX983050 TUS983050:TUT983050 UEO983050:UEP983050 UOK983050:UOL983050 UYG983050:UYH983050 VIC983050:VID983050 VRY983050:VRZ983050 WBU983050:WBV983050 WLQ983050:WLR983050 WVM983050:WVN983050" xr:uid="{9141F4B2-9C9A-40D5-B06E-98336A4BE471}">
      <formula1>"1%,1.5%"</formula1>
    </dataValidation>
    <dataValidation type="list" allowBlank="1" showInputMessage="1" showErrorMessage="1" sqref="WVM983063:WVN983066 E65567:F65567 JA65567:JB65567 SW65567:SX65567 ACS65567:ACT65567 AMO65567:AMP65567 AWK65567:AWL65567 BGG65567:BGH65567 BQC65567:BQD65567 BZY65567:BZZ65567 CJU65567:CJV65567 CTQ65567:CTR65567 DDM65567:DDN65567 DNI65567:DNJ65567 DXE65567:DXF65567 EHA65567:EHB65567 EQW65567:EQX65567 FAS65567:FAT65567 FKO65567:FKP65567 FUK65567:FUL65567 GEG65567:GEH65567 GOC65567:GOD65567 GXY65567:GXZ65567 HHU65567:HHV65567 HRQ65567:HRR65567 IBM65567:IBN65567 ILI65567:ILJ65567 IVE65567:IVF65567 JFA65567:JFB65567 JOW65567:JOX65567 JYS65567:JYT65567 KIO65567:KIP65567 KSK65567:KSL65567 LCG65567:LCH65567 LMC65567:LMD65567 LVY65567:LVZ65567 MFU65567:MFV65567 MPQ65567:MPR65567 MZM65567:MZN65567 NJI65567:NJJ65567 NTE65567:NTF65567 ODA65567:ODB65567 OMW65567:OMX65567 OWS65567:OWT65567 PGO65567:PGP65567 PQK65567:PQL65567 QAG65567:QAH65567 QKC65567:QKD65567 QTY65567:QTZ65567 RDU65567:RDV65567 RNQ65567:RNR65567 RXM65567:RXN65567 SHI65567:SHJ65567 SRE65567:SRF65567 TBA65567:TBB65567 TKW65567:TKX65567 TUS65567:TUT65567 UEO65567:UEP65567 UOK65567:UOL65567 UYG65567:UYH65567 VIC65567:VID65567 VRY65567:VRZ65567 WBU65567:WBV65567 WLQ65567:WLR65567 WVM65567:WVN65567 E131103:F131103 JA131103:JB131103 SW131103:SX131103 ACS131103:ACT131103 AMO131103:AMP131103 AWK131103:AWL131103 BGG131103:BGH131103 BQC131103:BQD131103 BZY131103:BZZ131103 CJU131103:CJV131103 CTQ131103:CTR131103 DDM131103:DDN131103 DNI131103:DNJ131103 DXE131103:DXF131103 EHA131103:EHB131103 EQW131103:EQX131103 FAS131103:FAT131103 FKO131103:FKP131103 FUK131103:FUL131103 GEG131103:GEH131103 GOC131103:GOD131103 GXY131103:GXZ131103 HHU131103:HHV131103 HRQ131103:HRR131103 IBM131103:IBN131103 ILI131103:ILJ131103 IVE131103:IVF131103 JFA131103:JFB131103 JOW131103:JOX131103 JYS131103:JYT131103 KIO131103:KIP131103 KSK131103:KSL131103 LCG131103:LCH131103 LMC131103:LMD131103 LVY131103:LVZ131103 MFU131103:MFV131103 MPQ131103:MPR131103 MZM131103:MZN131103 NJI131103:NJJ131103 NTE131103:NTF131103 ODA131103:ODB131103 OMW131103:OMX131103 OWS131103:OWT131103 PGO131103:PGP131103 PQK131103:PQL131103 QAG131103:QAH131103 QKC131103:QKD131103 QTY131103:QTZ131103 RDU131103:RDV131103 RNQ131103:RNR131103 RXM131103:RXN131103 SHI131103:SHJ131103 SRE131103:SRF131103 TBA131103:TBB131103 TKW131103:TKX131103 TUS131103:TUT131103 UEO131103:UEP131103 UOK131103:UOL131103 UYG131103:UYH131103 VIC131103:VID131103 VRY131103:VRZ131103 WBU131103:WBV131103 WLQ131103:WLR131103 WVM131103:WVN131103 E196639:F196639 JA196639:JB196639 SW196639:SX196639 ACS196639:ACT196639 AMO196639:AMP196639 AWK196639:AWL196639 BGG196639:BGH196639 BQC196639:BQD196639 BZY196639:BZZ196639 CJU196639:CJV196639 CTQ196639:CTR196639 DDM196639:DDN196639 DNI196639:DNJ196639 DXE196639:DXF196639 EHA196639:EHB196639 EQW196639:EQX196639 FAS196639:FAT196639 FKO196639:FKP196639 FUK196639:FUL196639 GEG196639:GEH196639 GOC196639:GOD196639 GXY196639:GXZ196639 HHU196639:HHV196639 HRQ196639:HRR196639 IBM196639:IBN196639 ILI196639:ILJ196639 IVE196639:IVF196639 JFA196639:JFB196639 JOW196639:JOX196639 JYS196639:JYT196639 KIO196639:KIP196639 KSK196639:KSL196639 LCG196639:LCH196639 LMC196639:LMD196639 LVY196639:LVZ196639 MFU196639:MFV196639 MPQ196639:MPR196639 MZM196639:MZN196639 NJI196639:NJJ196639 NTE196639:NTF196639 ODA196639:ODB196639 OMW196639:OMX196639 OWS196639:OWT196639 PGO196639:PGP196639 PQK196639:PQL196639 QAG196639:QAH196639 QKC196639:QKD196639 QTY196639:QTZ196639 RDU196639:RDV196639 RNQ196639:RNR196639 RXM196639:RXN196639 SHI196639:SHJ196639 SRE196639:SRF196639 TBA196639:TBB196639 TKW196639:TKX196639 TUS196639:TUT196639 UEO196639:UEP196639 UOK196639:UOL196639 UYG196639:UYH196639 VIC196639:VID196639 VRY196639:VRZ196639 WBU196639:WBV196639 WLQ196639:WLR196639 WVM196639:WVN196639 E262175:F262175 JA262175:JB262175 SW262175:SX262175 ACS262175:ACT262175 AMO262175:AMP262175 AWK262175:AWL262175 BGG262175:BGH262175 BQC262175:BQD262175 BZY262175:BZZ262175 CJU262175:CJV262175 CTQ262175:CTR262175 DDM262175:DDN262175 DNI262175:DNJ262175 DXE262175:DXF262175 EHA262175:EHB262175 EQW262175:EQX262175 FAS262175:FAT262175 FKO262175:FKP262175 FUK262175:FUL262175 GEG262175:GEH262175 GOC262175:GOD262175 GXY262175:GXZ262175 HHU262175:HHV262175 HRQ262175:HRR262175 IBM262175:IBN262175 ILI262175:ILJ262175 IVE262175:IVF262175 JFA262175:JFB262175 JOW262175:JOX262175 JYS262175:JYT262175 KIO262175:KIP262175 KSK262175:KSL262175 LCG262175:LCH262175 LMC262175:LMD262175 LVY262175:LVZ262175 MFU262175:MFV262175 MPQ262175:MPR262175 MZM262175:MZN262175 NJI262175:NJJ262175 NTE262175:NTF262175 ODA262175:ODB262175 OMW262175:OMX262175 OWS262175:OWT262175 PGO262175:PGP262175 PQK262175:PQL262175 QAG262175:QAH262175 QKC262175:QKD262175 QTY262175:QTZ262175 RDU262175:RDV262175 RNQ262175:RNR262175 RXM262175:RXN262175 SHI262175:SHJ262175 SRE262175:SRF262175 TBA262175:TBB262175 TKW262175:TKX262175 TUS262175:TUT262175 UEO262175:UEP262175 UOK262175:UOL262175 UYG262175:UYH262175 VIC262175:VID262175 VRY262175:VRZ262175 WBU262175:WBV262175 WLQ262175:WLR262175 WVM262175:WVN262175 E327711:F327711 JA327711:JB327711 SW327711:SX327711 ACS327711:ACT327711 AMO327711:AMP327711 AWK327711:AWL327711 BGG327711:BGH327711 BQC327711:BQD327711 BZY327711:BZZ327711 CJU327711:CJV327711 CTQ327711:CTR327711 DDM327711:DDN327711 DNI327711:DNJ327711 DXE327711:DXF327711 EHA327711:EHB327711 EQW327711:EQX327711 FAS327711:FAT327711 FKO327711:FKP327711 FUK327711:FUL327711 GEG327711:GEH327711 GOC327711:GOD327711 GXY327711:GXZ327711 HHU327711:HHV327711 HRQ327711:HRR327711 IBM327711:IBN327711 ILI327711:ILJ327711 IVE327711:IVF327711 JFA327711:JFB327711 JOW327711:JOX327711 JYS327711:JYT327711 KIO327711:KIP327711 KSK327711:KSL327711 LCG327711:LCH327711 LMC327711:LMD327711 LVY327711:LVZ327711 MFU327711:MFV327711 MPQ327711:MPR327711 MZM327711:MZN327711 NJI327711:NJJ327711 NTE327711:NTF327711 ODA327711:ODB327711 OMW327711:OMX327711 OWS327711:OWT327711 PGO327711:PGP327711 PQK327711:PQL327711 QAG327711:QAH327711 QKC327711:QKD327711 QTY327711:QTZ327711 RDU327711:RDV327711 RNQ327711:RNR327711 RXM327711:RXN327711 SHI327711:SHJ327711 SRE327711:SRF327711 TBA327711:TBB327711 TKW327711:TKX327711 TUS327711:TUT327711 UEO327711:UEP327711 UOK327711:UOL327711 UYG327711:UYH327711 VIC327711:VID327711 VRY327711:VRZ327711 WBU327711:WBV327711 WLQ327711:WLR327711 WVM327711:WVN327711 E393247:F393247 JA393247:JB393247 SW393247:SX393247 ACS393247:ACT393247 AMO393247:AMP393247 AWK393247:AWL393247 BGG393247:BGH393247 BQC393247:BQD393247 BZY393247:BZZ393247 CJU393247:CJV393247 CTQ393247:CTR393247 DDM393247:DDN393247 DNI393247:DNJ393247 DXE393247:DXF393247 EHA393247:EHB393247 EQW393247:EQX393247 FAS393247:FAT393247 FKO393247:FKP393247 FUK393247:FUL393247 GEG393247:GEH393247 GOC393247:GOD393247 GXY393247:GXZ393247 HHU393247:HHV393247 HRQ393247:HRR393247 IBM393247:IBN393247 ILI393247:ILJ393247 IVE393247:IVF393247 JFA393247:JFB393247 JOW393247:JOX393247 JYS393247:JYT393247 KIO393247:KIP393247 KSK393247:KSL393247 LCG393247:LCH393247 LMC393247:LMD393247 LVY393247:LVZ393247 MFU393247:MFV393247 MPQ393247:MPR393247 MZM393247:MZN393247 NJI393247:NJJ393247 NTE393247:NTF393247 ODA393247:ODB393247 OMW393247:OMX393247 OWS393247:OWT393247 PGO393247:PGP393247 PQK393247:PQL393247 QAG393247:QAH393247 QKC393247:QKD393247 QTY393247:QTZ393247 RDU393247:RDV393247 RNQ393247:RNR393247 RXM393247:RXN393247 SHI393247:SHJ393247 SRE393247:SRF393247 TBA393247:TBB393247 TKW393247:TKX393247 TUS393247:TUT393247 UEO393247:UEP393247 UOK393247:UOL393247 UYG393247:UYH393247 VIC393247:VID393247 VRY393247:VRZ393247 WBU393247:WBV393247 WLQ393247:WLR393247 WVM393247:WVN393247 E458783:F458783 JA458783:JB458783 SW458783:SX458783 ACS458783:ACT458783 AMO458783:AMP458783 AWK458783:AWL458783 BGG458783:BGH458783 BQC458783:BQD458783 BZY458783:BZZ458783 CJU458783:CJV458783 CTQ458783:CTR458783 DDM458783:DDN458783 DNI458783:DNJ458783 DXE458783:DXF458783 EHA458783:EHB458783 EQW458783:EQX458783 FAS458783:FAT458783 FKO458783:FKP458783 FUK458783:FUL458783 GEG458783:GEH458783 GOC458783:GOD458783 GXY458783:GXZ458783 HHU458783:HHV458783 HRQ458783:HRR458783 IBM458783:IBN458783 ILI458783:ILJ458783 IVE458783:IVF458783 JFA458783:JFB458783 JOW458783:JOX458783 JYS458783:JYT458783 KIO458783:KIP458783 KSK458783:KSL458783 LCG458783:LCH458783 LMC458783:LMD458783 LVY458783:LVZ458783 MFU458783:MFV458783 MPQ458783:MPR458783 MZM458783:MZN458783 NJI458783:NJJ458783 NTE458783:NTF458783 ODA458783:ODB458783 OMW458783:OMX458783 OWS458783:OWT458783 PGO458783:PGP458783 PQK458783:PQL458783 QAG458783:QAH458783 QKC458783:QKD458783 QTY458783:QTZ458783 RDU458783:RDV458783 RNQ458783:RNR458783 RXM458783:RXN458783 SHI458783:SHJ458783 SRE458783:SRF458783 TBA458783:TBB458783 TKW458783:TKX458783 TUS458783:TUT458783 UEO458783:UEP458783 UOK458783:UOL458783 UYG458783:UYH458783 VIC458783:VID458783 VRY458783:VRZ458783 WBU458783:WBV458783 WLQ458783:WLR458783 WVM458783:WVN458783 E524319:F524319 JA524319:JB524319 SW524319:SX524319 ACS524319:ACT524319 AMO524319:AMP524319 AWK524319:AWL524319 BGG524319:BGH524319 BQC524319:BQD524319 BZY524319:BZZ524319 CJU524319:CJV524319 CTQ524319:CTR524319 DDM524319:DDN524319 DNI524319:DNJ524319 DXE524319:DXF524319 EHA524319:EHB524319 EQW524319:EQX524319 FAS524319:FAT524319 FKO524319:FKP524319 FUK524319:FUL524319 GEG524319:GEH524319 GOC524319:GOD524319 GXY524319:GXZ524319 HHU524319:HHV524319 HRQ524319:HRR524319 IBM524319:IBN524319 ILI524319:ILJ524319 IVE524319:IVF524319 JFA524319:JFB524319 JOW524319:JOX524319 JYS524319:JYT524319 KIO524319:KIP524319 KSK524319:KSL524319 LCG524319:LCH524319 LMC524319:LMD524319 LVY524319:LVZ524319 MFU524319:MFV524319 MPQ524319:MPR524319 MZM524319:MZN524319 NJI524319:NJJ524319 NTE524319:NTF524319 ODA524319:ODB524319 OMW524319:OMX524319 OWS524319:OWT524319 PGO524319:PGP524319 PQK524319:PQL524319 QAG524319:QAH524319 QKC524319:QKD524319 QTY524319:QTZ524319 RDU524319:RDV524319 RNQ524319:RNR524319 RXM524319:RXN524319 SHI524319:SHJ524319 SRE524319:SRF524319 TBA524319:TBB524319 TKW524319:TKX524319 TUS524319:TUT524319 UEO524319:UEP524319 UOK524319:UOL524319 UYG524319:UYH524319 VIC524319:VID524319 VRY524319:VRZ524319 WBU524319:WBV524319 WLQ524319:WLR524319 WVM524319:WVN524319 E589855:F589855 JA589855:JB589855 SW589855:SX589855 ACS589855:ACT589855 AMO589855:AMP589855 AWK589855:AWL589855 BGG589855:BGH589855 BQC589855:BQD589855 BZY589855:BZZ589855 CJU589855:CJV589855 CTQ589855:CTR589855 DDM589855:DDN589855 DNI589855:DNJ589855 DXE589855:DXF589855 EHA589855:EHB589855 EQW589855:EQX589855 FAS589855:FAT589855 FKO589855:FKP589855 FUK589855:FUL589855 GEG589855:GEH589855 GOC589855:GOD589855 GXY589855:GXZ589855 HHU589855:HHV589855 HRQ589855:HRR589855 IBM589855:IBN589855 ILI589855:ILJ589855 IVE589855:IVF589855 JFA589855:JFB589855 JOW589855:JOX589855 JYS589855:JYT589855 KIO589855:KIP589855 KSK589855:KSL589855 LCG589855:LCH589855 LMC589855:LMD589855 LVY589855:LVZ589855 MFU589855:MFV589855 MPQ589855:MPR589855 MZM589855:MZN589855 NJI589855:NJJ589855 NTE589855:NTF589855 ODA589855:ODB589855 OMW589855:OMX589855 OWS589855:OWT589855 PGO589855:PGP589855 PQK589855:PQL589855 QAG589855:QAH589855 QKC589855:QKD589855 QTY589855:QTZ589855 RDU589855:RDV589855 RNQ589855:RNR589855 RXM589855:RXN589855 SHI589855:SHJ589855 SRE589855:SRF589855 TBA589855:TBB589855 TKW589855:TKX589855 TUS589855:TUT589855 UEO589855:UEP589855 UOK589855:UOL589855 UYG589855:UYH589855 VIC589855:VID589855 VRY589855:VRZ589855 WBU589855:WBV589855 WLQ589855:WLR589855 WVM589855:WVN589855 E655391:F655391 JA655391:JB655391 SW655391:SX655391 ACS655391:ACT655391 AMO655391:AMP655391 AWK655391:AWL655391 BGG655391:BGH655391 BQC655391:BQD655391 BZY655391:BZZ655391 CJU655391:CJV655391 CTQ655391:CTR655391 DDM655391:DDN655391 DNI655391:DNJ655391 DXE655391:DXF655391 EHA655391:EHB655391 EQW655391:EQX655391 FAS655391:FAT655391 FKO655391:FKP655391 FUK655391:FUL655391 GEG655391:GEH655391 GOC655391:GOD655391 GXY655391:GXZ655391 HHU655391:HHV655391 HRQ655391:HRR655391 IBM655391:IBN655391 ILI655391:ILJ655391 IVE655391:IVF655391 JFA655391:JFB655391 JOW655391:JOX655391 JYS655391:JYT655391 KIO655391:KIP655391 KSK655391:KSL655391 LCG655391:LCH655391 LMC655391:LMD655391 LVY655391:LVZ655391 MFU655391:MFV655391 MPQ655391:MPR655391 MZM655391:MZN655391 NJI655391:NJJ655391 NTE655391:NTF655391 ODA655391:ODB655391 OMW655391:OMX655391 OWS655391:OWT655391 PGO655391:PGP655391 PQK655391:PQL655391 QAG655391:QAH655391 QKC655391:QKD655391 QTY655391:QTZ655391 RDU655391:RDV655391 RNQ655391:RNR655391 RXM655391:RXN655391 SHI655391:SHJ655391 SRE655391:SRF655391 TBA655391:TBB655391 TKW655391:TKX655391 TUS655391:TUT655391 UEO655391:UEP655391 UOK655391:UOL655391 UYG655391:UYH655391 VIC655391:VID655391 VRY655391:VRZ655391 WBU655391:WBV655391 WLQ655391:WLR655391 WVM655391:WVN655391 E720927:F720927 JA720927:JB720927 SW720927:SX720927 ACS720927:ACT720927 AMO720927:AMP720927 AWK720927:AWL720927 BGG720927:BGH720927 BQC720927:BQD720927 BZY720927:BZZ720927 CJU720927:CJV720927 CTQ720927:CTR720927 DDM720927:DDN720927 DNI720927:DNJ720927 DXE720927:DXF720927 EHA720927:EHB720927 EQW720927:EQX720927 FAS720927:FAT720927 FKO720927:FKP720927 FUK720927:FUL720927 GEG720927:GEH720927 GOC720927:GOD720927 GXY720927:GXZ720927 HHU720927:HHV720927 HRQ720927:HRR720927 IBM720927:IBN720927 ILI720927:ILJ720927 IVE720927:IVF720927 JFA720927:JFB720927 JOW720927:JOX720927 JYS720927:JYT720927 KIO720927:KIP720927 KSK720927:KSL720927 LCG720927:LCH720927 LMC720927:LMD720927 LVY720927:LVZ720927 MFU720927:MFV720927 MPQ720927:MPR720927 MZM720927:MZN720927 NJI720927:NJJ720927 NTE720927:NTF720927 ODA720927:ODB720927 OMW720927:OMX720927 OWS720927:OWT720927 PGO720927:PGP720927 PQK720927:PQL720927 QAG720927:QAH720927 QKC720927:QKD720927 QTY720927:QTZ720927 RDU720927:RDV720927 RNQ720927:RNR720927 RXM720927:RXN720927 SHI720927:SHJ720927 SRE720927:SRF720927 TBA720927:TBB720927 TKW720927:TKX720927 TUS720927:TUT720927 UEO720927:UEP720927 UOK720927:UOL720927 UYG720927:UYH720927 VIC720927:VID720927 VRY720927:VRZ720927 WBU720927:WBV720927 WLQ720927:WLR720927 WVM720927:WVN720927 E786463:F786463 JA786463:JB786463 SW786463:SX786463 ACS786463:ACT786463 AMO786463:AMP786463 AWK786463:AWL786463 BGG786463:BGH786463 BQC786463:BQD786463 BZY786463:BZZ786463 CJU786463:CJV786463 CTQ786463:CTR786463 DDM786463:DDN786463 DNI786463:DNJ786463 DXE786463:DXF786463 EHA786463:EHB786463 EQW786463:EQX786463 FAS786463:FAT786463 FKO786463:FKP786463 FUK786463:FUL786463 GEG786463:GEH786463 GOC786463:GOD786463 GXY786463:GXZ786463 HHU786463:HHV786463 HRQ786463:HRR786463 IBM786463:IBN786463 ILI786463:ILJ786463 IVE786463:IVF786463 JFA786463:JFB786463 JOW786463:JOX786463 JYS786463:JYT786463 KIO786463:KIP786463 KSK786463:KSL786463 LCG786463:LCH786463 LMC786463:LMD786463 LVY786463:LVZ786463 MFU786463:MFV786463 MPQ786463:MPR786463 MZM786463:MZN786463 NJI786463:NJJ786463 NTE786463:NTF786463 ODA786463:ODB786463 OMW786463:OMX786463 OWS786463:OWT786463 PGO786463:PGP786463 PQK786463:PQL786463 QAG786463:QAH786463 QKC786463:QKD786463 QTY786463:QTZ786463 RDU786463:RDV786463 RNQ786463:RNR786463 RXM786463:RXN786463 SHI786463:SHJ786463 SRE786463:SRF786463 TBA786463:TBB786463 TKW786463:TKX786463 TUS786463:TUT786463 UEO786463:UEP786463 UOK786463:UOL786463 UYG786463:UYH786463 VIC786463:VID786463 VRY786463:VRZ786463 WBU786463:WBV786463 WLQ786463:WLR786463 WVM786463:WVN786463 E851999:F851999 JA851999:JB851999 SW851999:SX851999 ACS851999:ACT851999 AMO851999:AMP851999 AWK851999:AWL851999 BGG851999:BGH851999 BQC851999:BQD851999 BZY851999:BZZ851999 CJU851999:CJV851999 CTQ851999:CTR851999 DDM851999:DDN851999 DNI851999:DNJ851999 DXE851999:DXF851999 EHA851999:EHB851999 EQW851999:EQX851999 FAS851999:FAT851999 FKO851999:FKP851999 FUK851999:FUL851999 GEG851999:GEH851999 GOC851999:GOD851999 GXY851999:GXZ851999 HHU851999:HHV851999 HRQ851999:HRR851999 IBM851999:IBN851999 ILI851999:ILJ851999 IVE851999:IVF851999 JFA851999:JFB851999 JOW851999:JOX851999 JYS851999:JYT851999 KIO851999:KIP851999 KSK851999:KSL851999 LCG851999:LCH851999 LMC851999:LMD851999 LVY851999:LVZ851999 MFU851999:MFV851999 MPQ851999:MPR851999 MZM851999:MZN851999 NJI851999:NJJ851999 NTE851999:NTF851999 ODA851999:ODB851999 OMW851999:OMX851999 OWS851999:OWT851999 PGO851999:PGP851999 PQK851999:PQL851999 QAG851999:QAH851999 QKC851999:QKD851999 QTY851999:QTZ851999 RDU851999:RDV851999 RNQ851999:RNR851999 RXM851999:RXN851999 SHI851999:SHJ851999 SRE851999:SRF851999 TBA851999:TBB851999 TKW851999:TKX851999 TUS851999:TUT851999 UEO851999:UEP851999 UOK851999:UOL851999 UYG851999:UYH851999 VIC851999:VID851999 VRY851999:VRZ851999 WBU851999:WBV851999 WLQ851999:WLR851999 WVM851999:WVN851999 E917535:F917535 JA917535:JB917535 SW917535:SX917535 ACS917535:ACT917535 AMO917535:AMP917535 AWK917535:AWL917535 BGG917535:BGH917535 BQC917535:BQD917535 BZY917535:BZZ917535 CJU917535:CJV917535 CTQ917535:CTR917535 DDM917535:DDN917535 DNI917535:DNJ917535 DXE917535:DXF917535 EHA917535:EHB917535 EQW917535:EQX917535 FAS917535:FAT917535 FKO917535:FKP917535 FUK917535:FUL917535 GEG917535:GEH917535 GOC917535:GOD917535 GXY917535:GXZ917535 HHU917535:HHV917535 HRQ917535:HRR917535 IBM917535:IBN917535 ILI917535:ILJ917535 IVE917535:IVF917535 JFA917535:JFB917535 JOW917535:JOX917535 JYS917535:JYT917535 KIO917535:KIP917535 KSK917535:KSL917535 LCG917535:LCH917535 LMC917535:LMD917535 LVY917535:LVZ917535 MFU917535:MFV917535 MPQ917535:MPR917535 MZM917535:MZN917535 NJI917535:NJJ917535 NTE917535:NTF917535 ODA917535:ODB917535 OMW917535:OMX917535 OWS917535:OWT917535 PGO917535:PGP917535 PQK917535:PQL917535 QAG917535:QAH917535 QKC917535:QKD917535 QTY917535:QTZ917535 RDU917535:RDV917535 RNQ917535:RNR917535 RXM917535:RXN917535 SHI917535:SHJ917535 SRE917535:SRF917535 TBA917535:TBB917535 TKW917535:TKX917535 TUS917535:TUT917535 UEO917535:UEP917535 UOK917535:UOL917535 UYG917535:UYH917535 VIC917535:VID917535 VRY917535:VRZ917535 WBU917535:WBV917535 WLQ917535:WLR917535 WVM917535:WVN917535 E983071:F983071 JA983071:JB983071 SW983071:SX983071 ACS983071:ACT983071 AMO983071:AMP983071 AWK983071:AWL983071 BGG983071:BGH983071 BQC983071:BQD983071 BZY983071:BZZ983071 CJU983071:CJV983071 CTQ983071:CTR983071 DDM983071:DDN983071 DNI983071:DNJ983071 DXE983071:DXF983071 EHA983071:EHB983071 EQW983071:EQX983071 FAS983071:FAT983071 FKO983071:FKP983071 FUK983071:FUL983071 GEG983071:GEH983071 GOC983071:GOD983071 GXY983071:GXZ983071 HHU983071:HHV983071 HRQ983071:HRR983071 IBM983071:IBN983071 ILI983071:ILJ983071 IVE983071:IVF983071 JFA983071:JFB983071 JOW983071:JOX983071 JYS983071:JYT983071 KIO983071:KIP983071 KSK983071:KSL983071 LCG983071:LCH983071 LMC983071:LMD983071 LVY983071:LVZ983071 MFU983071:MFV983071 MPQ983071:MPR983071 MZM983071:MZN983071 NJI983071:NJJ983071 NTE983071:NTF983071 ODA983071:ODB983071 OMW983071:OMX983071 OWS983071:OWT983071 PGO983071:PGP983071 PQK983071:PQL983071 QAG983071:QAH983071 QKC983071:QKD983071 QTY983071:QTZ983071 RDU983071:RDV983071 RNQ983071:RNR983071 RXM983071:RXN983071 SHI983071:SHJ983071 SRE983071:SRF983071 TBA983071:TBB983071 TKW983071:TKX983071 TUS983071:TUT983071 UEO983071:UEP983071 UOK983071:UOL983071 UYG983071:UYH983071 VIC983071:VID983071 VRY983071:VRZ983071 WBU983071:WBV983071 WLQ983071:WLR983071 WVM983071:WVN983071 E42:F45 JA42:JB45 SW42:SX45 ACS42:ACT45 AMO42:AMP45 AWK42:AWL45 BGG42:BGH45 BQC42:BQD45 BZY42:BZZ45 CJU42:CJV45 CTQ42:CTR45 DDM42:DDN45 DNI42:DNJ45 DXE42:DXF45 EHA42:EHB45 EQW42:EQX45 FAS42:FAT45 FKO42:FKP45 FUK42:FUL45 GEG42:GEH45 GOC42:GOD45 GXY42:GXZ45 HHU42:HHV45 HRQ42:HRR45 IBM42:IBN45 ILI42:ILJ45 IVE42:IVF45 JFA42:JFB45 JOW42:JOX45 JYS42:JYT45 KIO42:KIP45 KSK42:KSL45 LCG42:LCH45 LMC42:LMD45 LVY42:LVZ45 MFU42:MFV45 MPQ42:MPR45 MZM42:MZN45 NJI42:NJJ45 NTE42:NTF45 ODA42:ODB45 OMW42:OMX45 OWS42:OWT45 PGO42:PGP45 PQK42:PQL45 QAG42:QAH45 QKC42:QKD45 QTY42:QTZ45 RDU42:RDV45 RNQ42:RNR45 RXM42:RXN45 SHI42:SHJ45 SRE42:SRF45 TBA42:TBB45 TKW42:TKX45 TUS42:TUT45 UEO42:UEP45 UOK42:UOL45 UYG42:UYH45 VIC42:VID45 VRY42:VRZ45 WBU42:WBV45 WLQ42:WLR45 WVM42:WVN45 E65559:F65562 JA65559:JB65562 SW65559:SX65562 ACS65559:ACT65562 AMO65559:AMP65562 AWK65559:AWL65562 BGG65559:BGH65562 BQC65559:BQD65562 BZY65559:BZZ65562 CJU65559:CJV65562 CTQ65559:CTR65562 DDM65559:DDN65562 DNI65559:DNJ65562 DXE65559:DXF65562 EHA65559:EHB65562 EQW65559:EQX65562 FAS65559:FAT65562 FKO65559:FKP65562 FUK65559:FUL65562 GEG65559:GEH65562 GOC65559:GOD65562 GXY65559:GXZ65562 HHU65559:HHV65562 HRQ65559:HRR65562 IBM65559:IBN65562 ILI65559:ILJ65562 IVE65559:IVF65562 JFA65559:JFB65562 JOW65559:JOX65562 JYS65559:JYT65562 KIO65559:KIP65562 KSK65559:KSL65562 LCG65559:LCH65562 LMC65559:LMD65562 LVY65559:LVZ65562 MFU65559:MFV65562 MPQ65559:MPR65562 MZM65559:MZN65562 NJI65559:NJJ65562 NTE65559:NTF65562 ODA65559:ODB65562 OMW65559:OMX65562 OWS65559:OWT65562 PGO65559:PGP65562 PQK65559:PQL65562 QAG65559:QAH65562 QKC65559:QKD65562 QTY65559:QTZ65562 RDU65559:RDV65562 RNQ65559:RNR65562 RXM65559:RXN65562 SHI65559:SHJ65562 SRE65559:SRF65562 TBA65559:TBB65562 TKW65559:TKX65562 TUS65559:TUT65562 UEO65559:UEP65562 UOK65559:UOL65562 UYG65559:UYH65562 VIC65559:VID65562 VRY65559:VRZ65562 WBU65559:WBV65562 WLQ65559:WLR65562 WVM65559:WVN65562 E131095:F131098 JA131095:JB131098 SW131095:SX131098 ACS131095:ACT131098 AMO131095:AMP131098 AWK131095:AWL131098 BGG131095:BGH131098 BQC131095:BQD131098 BZY131095:BZZ131098 CJU131095:CJV131098 CTQ131095:CTR131098 DDM131095:DDN131098 DNI131095:DNJ131098 DXE131095:DXF131098 EHA131095:EHB131098 EQW131095:EQX131098 FAS131095:FAT131098 FKO131095:FKP131098 FUK131095:FUL131098 GEG131095:GEH131098 GOC131095:GOD131098 GXY131095:GXZ131098 HHU131095:HHV131098 HRQ131095:HRR131098 IBM131095:IBN131098 ILI131095:ILJ131098 IVE131095:IVF131098 JFA131095:JFB131098 JOW131095:JOX131098 JYS131095:JYT131098 KIO131095:KIP131098 KSK131095:KSL131098 LCG131095:LCH131098 LMC131095:LMD131098 LVY131095:LVZ131098 MFU131095:MFV131098 MPQ131095:MPR131098 MZM131095:MZN131098 NJI131095:NJJ131098 NTE131095:NTF131098 ODA131095:ODB131098 OMW131095:OMX131098 OWS131095:OWT131098 PGO131095:PGP131098 PQK131095:PQL131098 QAG131095:QAH131098 QKC131095:QKD131098 QTY131095:QTZ131098 RDU131095:RDV131098 RNQ131095:RNR131098 RXM131095:RXN131098 SHI131095:SHJ131098 SRE131095:SRF131098 TBA131095:TBB131098 TKW131095:TKX131098 TUS131095:TUT131098 UEO131095:UEP131098 UOK131095:UOL131098 UYG131095:UYH131098 VIC131095:VID131098 VRY131095:VRZ131098 WBU131095:WBV131098 WLQ131095:WLR131098 WVM131095:WVN131098 E196631:F196634 JA196631:JB196634 SW196631:SX196634 ACS196631:ACT196634 AMO196631:AMP196634 AWK196631:AWL196634 BGG196631:BGH196634 BQC196631:BQD196634 BZY196631:BZZ196634 CJU196631:CJV196634 CTQ196631:CTR196634 DDM196631:DDN196634 DNI196631:DNJ196634 DXE196631:DXF196634 EHA196631:EHB196634 EQW196631:EQX196634 FAS196631:FAT196634 FKO196631:FKP196634 FUK196631:FUL196634 GEG196631:GEH196634 GOC196631:GOD196634 GXY196631:GXZ196634 HHU196631:HHV196634 HRQ196631:HRR196634 IBM196631:IBN196634 ILI196631:ILJ196634 IVE196631:IVF196634 JFA196631:JFB196634 JOW196631:JOX196634 JYS196631:JYT196634 KIO196631:KIP196634 KSK196631:KSL196634 LCG196631:LCH196634 LMC196631:LMD196634 LVY196631:LVZ196634 MFU196631:MFV196634 MPQ196631:MPR196634 MZM196631:MZN196634 NJI196631:NJJ196634 NTE196631:NTF196634 ODA196631:ODB196634 OMW196631:OMX196634 OWS196631:OWT196634 PGO196631:PGP196634 PQK196631:PQL196634 QAG196631:QAH196634 QKC196631:QKD196634 QTY196631:QTZ196634 RDU196631:RDV196634 RNQ196631:RNR196634 RXM196631:RXN196634 SHI196631:SHJ196634 SRE196631:SRF196634 TBA196631:TBB196634 TKW196631:TKX196634 TUS196631:TUT196634 UEO196631:UEP196634 UOK196631:UOL196634 UYG196631:UYH196634 VIC196631:VID196634 VRY196631:VRZ196634 WBU196631:WBV196634 WLQ196631:WLR196634 WVM196631:WVN196634 E262167:F262170 JA262167:JB262170 SW262167:SX262170 ACS262167:ACT262170 AMO262167:AMP262170 AWK262167:AWL262170 BGG262167:BGH262170 BQC262167:BQD262170 BZY262167:BZZ262170 CJU262167:CJV262170 CTQ262167:CTR262170 DDM262167:DDN262170 DNI262167:DNJ262170 DXE262167:DXF262170 EHA262167:EHB262170 EQW262167:EQX262170 FAS262167:FAT262170 FKO262167:FKP262170 FUK262167:FUL262170 GEG262167:GEH262170 GOC262167:GOD262170 GXY262167:GXZ262170 HHU262167:HHV262170 HRQ262167:HRR262170 IBM262167:IBN262170 ILI262167:ILJ262170 IVE262167:IVF262170 JFA262167:JFB262170 JOW262167:JOX262170 JYS262167:JYT262170 KIO262167:KIP262170 KSK262167:KSL262170 LCG262167:LCH262170 LMC262167:LMD262170 LVY262167:LVZ262170 MFU262167:MFV262170 MPQ262167:MPR262170 MZM262167:MZN262170 NJI262167:NJJ262170 NTE262167:NTF262170 ODA262167:ODB262170 OMW262167:OMX262170 OWS262167:OWT262170 PGO262167:PGP262170 PQK262167:PQL262170 QAG262167:QAH262170 QKC262167:QKD262170 QTY262167:QTZ262170 RDU262167:RDV262170 RNQ262167:RNR262170 RXM262167:RXN262170 SHI262167:SHJ262170 SRE262167:SRF262170 TBA262167:TBB262170 TKW262167:TKX262170 TUS262167:TUT262170 UEO262167:UEP262170 UOK262167:UOL262170 UYG262167:UYH262170 VIC262167:VID262170 VRY262167:VRZ262170 WBU262167:WBV262170 WLQ262167:WLR262170 WVM262167:WVN262170 E327703:F327706 JA327703:JB327706 SW327703:SX327706 ACS327703:ACT327706 AMO327703:AMP327706 AWK327703:AWL327706 BGG327703:BGH327706 BQC327703:BQD327706 BZY327703:BZZ327706 CJU327703:CJV327706 CTQ327703:CTR327706 DDM327703:DDN327706 DNI327703:DNJ327706 DXE327703:DXF327706 EHA327703:EHB327706 EQW327703:EQX327706 FAS327703:FAT327706 FKO327703:FKP327706 FUK327703:FUL327706 GEG327703:GEH327706 GOC327703:GOD327706 GXY327703:GXZ327706 HHU327703:HHV327706 HRQ327703:HRR327706 IBM327703:IBN327706 ILI327703:ILJ327706 IVE327703:IVF327706 JFA327703:JFB327706 JOW327703:JOX327706 JYS327703:JYT327706 KIO327703:KIP327706 KSK327703:KSL327706 LCG327703:LCH327706 LMC327703:LMD327706 LVY327703:LVZ327706 MFU327703:MFV327706 MPQ327703:MPR327706 MZM327703:MZN327706 NJI327703:NJJ327706 NTE327703:NTF327706 ODA327703:ODB327706 OMW327703:OMX327706 OWS327703:OWT327706 PGO327703:PGP327706 PQK327703:PQL327706 QAG327703:QAH327706 QKC327703:QKD327706 QTY327703:QTZ327706 RDU327703:RDV327706 RNQ327703:RNR327706 RXM327703:RXN327706 SHI327703:SHJ327706 SRE327703:SRF327706 TBA327703:TBB327706 TKW327703:TKX327706 TUS327703:TUT327706 UEO327703:UEP327706 UOK327703:UOL327706 UYG327703:UYH327706 VIC327703:VID327706 VRY327703:VRZ327706 WBU327703:WBV327706 WLQ327703:WLR327706 WVM327703:WVN327706 E393239:F393242 JA393239:JB393242 SW393239:SX393242 ACS393239:ACT393242 AMO393239:AMP393242 AWK393239:AWL393242 BGG393239:BGH393242 BQC393239:BQD393242 BZY393239:BZZ393242 CJU393239:CJV393242 CTQ393239:CTR393242 DDM393239:DDN393242 DNI393239:DNJ393242 DXE393239:DXF393242 EHA393239:EHB393242 EQW393239:EQX393242 FAS393239:FAT393242 FKO393239:FKP393242 FUK393239:FUL393242 GEG393239:GEH393242 GOC393239:GOD393242 GXY393239:GXZ393242 HHU393239:HHV393242 HRQ393239:HRR393242 IBM393239:IBN393242 ILI393239:ILJ393242 IVE393239:IVF393242 JFA393239:JFB393242 JOW393239:JOX393242 JYS393239:JYT393242 KIO393239:KIP393242 KSK393239:KSL393242 LCG393239:LCH393242 LMC393239:LMD393242 LVY393239:LVZ393242 MFU393239:MFV393242 MPQ393239:MPR393242 MZM393239:MZN393242 NJI393239:NJJ393242 NTE393239:NTF393242 ODA393239:ODB393242 OMW393239:OMX393242 OWS393239:OWT393242 PGO393239:PGP393242 PQK393239:PQL393242 QAG393239:QAH393242 QKC393239:QKD393242 QTY393239:QTZ393242 RDU393239:RDV393242 RNQ393239:RNR393242 RXM393239:RXN393242 SHI393239:SHJ393242 SRE393239:SRF393242 TBA393239:TBB393242 TKW393239:TKX393242 TUS393239:TUT393242 UEO393239:UEP393242 UOK393239:UOL393242 UYG393239:UYH393242 VIC393239:VID393242 VRY393239:VRZ393242 WBU393239:WBV393242 WLQ393239:WLR393242 WVM393239:WVN393242 E458775:F458778 JA458775:JB458778 SW458775:SX458778 ACS458775:ACT458778 AMO458775:AMP458778 AWK458775:AWL458778 BGG458775:BGH458778 BQC458775:BQD458778 BZY458775:BZZ458778 CJU458775:CJV458778 CTQ458775:CTR458778 DDM458775:DDN458778 DNI458775:DNJ458778 DXE458775:DXF458778 EHA458775:EHB458778 EQW458775:EQX458778 FAS458775:FAT458778 FKO458775:FKP458778 FUK458775:FUL458778 GEG458775:GEH458778 GOC458775:GOD458778 GXY458775:GXZ458778 HHU458775:HHV458778 HRQ458775:HRR458778 IBM458775:IBN458778 ILI458775:ILJ458778 IVE458775:IVF458778 JFA458775:JFB458778 JOW458775:JOX458778 JYS458775:JYT458778 KIO458775:KIP458778 KSK458775:KSL458778 LCG458775:LCH458778 LMC458775:LMD458778 LVY458775:LVZ458778 MFU458775:MFV458778 MPQ458775:MPR458778 MZM458775:MZN458778 NJI458775:NJJ458778 NTE458775:NTF458778 ODA458775:ODB458778 OMW458775:OMX458778 OWS458775:OWT458778 PGO458775:PGP458778 PQK458775:PQL458778 QAG458775:QAH458778 QKC458775:QKD458778 QTY458775:QTZ458778 RDU458775:RDV458778 RNQ458775:RNR458778 RXM458775:RXN458778 SHI458775:SHJ458778 SRE458775:SRF458778 TBA458775:TBB458778 TKW458775:TKX458778 TUS458775:TUT458778 UEO458775:UEP458778 UOK458775:UOL458778 UYG458775:UYH458778 VIC458775:VID458778 VRY458775:VRZ458778 WBU458775:WBV458778 WLQ458775:WLR458778 WVM458775:WVN458778 E524311:F524314 JA524311:JB524314 SW524311:SX524314 ACS524311:ACT524314 AMO524311:AMP524314 AWK524311:AWL524314 BGG524311:BGH524314 BQC524311:BQD524314 BZY524311:BZZ524314 CJU524311:CJV524314 CTQ524311:CTR524314 DDM524311:DDN524314 DNI524311:DNJ524314 DXE524311:DXF524314 EHA524311:EHB524314 EQW524311:EQX524314 FAS524311:FAT524314 FKO524311:FKP524314 FUK524311:FUL524314 GEG524311:GEH524314 GOC524311:GOD524314 GXY524311:GXZ524314 HHU524311:HHV524314 HRQ524311:HRR524314 IBM524311:IBN524314 ILI524311:ILJ524314 IVE524311:IVF524314 JFA524311:JFB524314 JOW524311:JOX524314 JYS524311:JYT524314 KIO524311:KIP524314 KSK524311:KSL524314 LCG524311:LCH524314 LMC524311:LMD524314 LVY524311:LVZ524314 MFU524311:MFV524314 MPQ524311:MPR524314 MZM524311:MZN524314 NJI524311:NJJ524314 NTE524311:NTF524314 ODA524311:ODB524314 OMW524311:OMX524314 OWS524311:OWT524314 PGO524311:PGP524314 PQK524311:PQL524314 QAG524311:QAH524314 QKC524311:QKD524314 QTY524311:QTZ524314 RDU524311:RDV524314 RNQ524311:RNR524314 RXM524311:RXN524314 SHI524311:SHJ524314 SRE524311:SRF524314 TBA524311:TBB524314 TKW524311:TKX524314 TUS524311:TUT524314 UEO524311:UEP524314 UOK524311:UOL524314 UYG524311:UYH524314 VIC524311:VID524314 VRY524311:VRZ524314 WBU524311:WBV524314 WLQ524311:WLR524314 WVM524311:WVN524314 E589847:F589850 JA589847:JB589850 SW589847:SX589850 ACS589847:ACT589850 AMO589847:AMP589850 AWK589847:AWL589850 BGG589847:BGH589850 BQC589847:BQD589850 BZY589847:BZZ589850 CJU589847:CJV589850 CTQ589847:CTR589850 DDM589847:DDN589850 DNI589847:DNJ589850 DXE589847:DXF589850 EHA589847:EHB589850 EQW589847:EQX589850 FAS589847:FAT589850 FKO589847:FKP589850 FUK589847:FUL589850 GEG589847:GEH589850 GOC589847:GOD589850 GXY589847:GXZ589850 HHU589847:HHV589850 HRQ589847:HRR589850 IBM589847:IBN589850 ILI589847:ILJ589850 IVE589847:IVF589850 JFA589847:JFB589850 JOW589847:JOX589850 JYS589847:JYT589850 KIO589847:KIP589850 KSK589847:KSL589850 LCG589847:LCH589850 LMC589847:LMD589850 LVY589847:LVZ589850 MFU589847:MFV589850 MPQ589847:MPR589850 MZM589847:MZN589850 NJI589847:NJJ589850 NTE589847:NTF589850 ODA589847:ODB589850 OMW589847:OMX589850 OWS589847:OWT589850 PGO589847:PGP589850 PQK589847:PQL589850 QAG589847:QAH589850 QKC589847:QKD589850 QTY589847:QTZ589850 RDU589847:RDV589850 RNQ589847:RNR589850 RXM589847:RXN589850 SHI589847:SHJ589850 SRE589847:SRF589850 TBA589847:TBB589850 TKW589847:TKX589850 TUS589847:TUT589850 UEO589847:UEP589850 UOK589847:UOL589850 UYG589847:UYH589850 VIC589847:VID589850 VRY589847:VRZ589850 WBU589847:WBV589850 WLQ589847:WLR589850 WVM589847:WVN589850 E655383:F655386 JA655383:JB655386 SW655383:SX655386 ACS655383:ACT655386 AMO655383:AMP655386 AWK655383:AWL655386 BGG655383:BGH655386 BQC655383:BQD655386 BZY655383:BZZ655386 CJU655383:CJV655386 CTQ655383:CTR655386 DDM655383:DDN655386 DNI655383:DNJ655386 DXE655383:DXF655386 EHA655383:EHB655386 EQW655383:EQX655386 FAS655383:FAT655386 FKO655383:FKP655386 FUK655383:FUL655386 GEG655383:GEH655386 GOC655383:GOD655386 GXY655383:GXZ655386 HHU655383:HHV655386 HRQ655383:HRR655386 IBM655383:IBN655386 ILI655383:ILJ655386 IVE655383:IVF655386 JFA655383:JFB655386 JOW655383:JOX655386 JYS655383:JYT655386 KIO655383:KIP655386 KSK655383:KSL655386 LCG655383:LCH655386 LMC655383:LMD655386 LVY655383:LVZ655386 MFU655383:MFV655386 MPQ655383:MPR655386 MZM655383:MZN655386 NJI655383:NJJ655386 NTE655383:NTF655386 ODA655383:ODB655386 OMW655383:OMX655386 OWS655383:OWT655386 PGO655383:PGP655386 PQK655383:PQL655386 QAG655383:QAH655386 QKC655383:QKD655386 QTY655383:QTZ655386 RDU655383:RDV655386 RNQ655383:RNR655386 RXM655383:RXN655386 SHI655383:SHJ655386 SRE655383:SRF655386 TBA655383:TBB655386 TKW655383:TKX655386 TUS655383:TUT655386 UEO655383:UEP655386 UOK655383:UOL655386 UYG655383:UYH655386 VIC655383:VID655386 VRY655383:VRZ655386 WBU655383:WBV655386 WLQ655383:WLR655386 WVM655383:WVN655386 E720919:F720922 JA720919:JB720922 SW720919:SX720922 ACS720919:ACT720922 AMO720919:AMP720922 AWK720919:AWL720922 BGG720919:BGH720922 BQC720919:BQD720922 BZY720919:BZZ720922 CJU720919:CJV720922 CTQ720919:CTR720922 DDM720919:DDN720922 DNI720919:DNJ720922 DXE720919:DXF720922 EHA720919:EHB720922 EQW720919:EQX720922 FAS720919:FAT720922 FKO720919:FKP720922 FUK720919:FUL720922 GEG720919:GEH720922 GOC720919:GOD720922 GXY720919:GXZ720922 HHU720919:HHV720922 HRQ720919:HRR720922 IBM720919:IBN720922 ILI720919:ILJ720922 IVE720919:IVF720922 JFA720919:JFB720922 JOW720919:JOX720922 JYS720919:JYT720922 KIO720919:KIP720922 KSK720919:KSL720922 LCG720919:LCH720922 LMC720919:LMD720922 LVY720919:LVZ720922 MFU720919:MFV720922 MPQ720919:MPR720922 MZM720919:MZN720922 NJI720919:NJJ720922 NTE720919:NTF720922 ODA720919:ODB720922 OMW720919:OMX720922 OWS720919:OWT720922 PGO720919:PGP720922 PQK720919:PQL720922 QAG720919:QAH720922 QKC720919:QKD720922 QTY720919:QTZ720922 RDU720919:RDV720922 RNQ720919:RNR720922 RXM720919:RXN720922 SHI720919:SHJ720922 SRE720919:SRF720922 TBA720919:TBB720922 TKW720919:TKX720922 TUS720919:TUT720922 UEO720919:UEP720922 UOK720919:UOL720922 UYG720919:UYH720922 VIC720919:VID720922 VRY720919:VRZ720922 WBU720919:WBV720922 WLQ720919:WLR720922 WVM720919:WVN720922 E786455:F786458 JA786455:JB786458 SW786455:SX786458 ACS786455:ACT786458 AMO786455:AMP786458 AWK786455:AWL786458 BGG786455:BGH786458 BQC786455:BQD786458 BZY786455:BZZ786458 CJU786455:CJV786458 CTQ786455:CTR786458 DDM786455:DDN786458 DNI786455:DNJ786458 DXE786455:DXF786458 EHA786455:EHB786458 EQW786455:EQX786458 FAS786455:FAT786458 FKO786455:FKP786458 FUK786455:FUL786458 GEG786455:GEH786458 GOC786455:GOD786458 GXY786455:GXZ786458 HHU786455:HHV786458 HRQ786455:HRR786458 IBM786455:IBN786458 ILI786455:ILJ786458 IVE786455:IVF786458 JFA786455:JFB786458 JOW786455:JOX786458 JYS786455:JYT786458 KIO786455:KIP786458 KSK786455:KSL786458 LCG786455:LCH786458 LMC786455:LMD786458 LVY786455:LVZ786458 MFU786455:MFV786458 MPQ786455:MPR786458 MZM786455:MZN786458 NJI786455:NJJ786458 NTE786455:NTF786458 ODA786455:ODB786458 OMW786455:OMX786458 OWS786455:OWT786458 PGO786455:PGP786458 PQK786455:PQL786458 QAG786455:QAH786458 QKC786455:QKD786458 QTY786455:QTZ786458 RDU786455:RDV786458 RNQ786455:RNR786458 RXM786455:RXN786458 SHI786455:SHJ786458 SRE786455:SRF786458 TBA786455:TBB786458 TKW786455:TKX786458 TUS786455:TUT786458 UEO786455:UEP786458 UOK786455:UOL786458 UYG786455:UYH786458 VIC786455:VID786458 VRY786455:VRZ786458 WBU786455:WBV786458 WLQ786455:WLR786458 WVM786455:WVN786458 E851991:F851994 JA851991:JB851994 SW851991:SX851994 ACS851991:ACT851994 AMO851991:AMP851994 AWK851991:AWL851994 BGG851991:BGH851994 BQC851991:BQD851994 BZY851991:BZZ851994 CJU851991:CJV851994 CTQ851991:CTR851994 DDM851991:DDN851994 DNI851991:DNJ851994 DXE851991:DXF851994 EHA851991:EHB851994 EQW851991:EQX851994 FAS851991:FAT851994 FKO851991:FKP851994 FUK851991:FUL851994 GEG851991:GEH851994 GOC851991:GOD851994 GXY851991:GXZ851994 HHU851991:HHV851994 HRQ851991:HRR851994 IBM851991:IBN851994 ILI851991:ILJ851994 IVE851991:IVF851994 JFA851991:JFB851994 JOW851991:JOX851994 JYS851991:JYT851994 KIO851991:KIP851994 KSK851991:KSL851994 LCG851991:LCH851994 LMC851991:LMD851994 LVY851991:LVZ851994 MFU851991:MFV851994 MPQ851991:MPR851994 MZM851991:MZN851994 NJI851991:NJJ851994 NTE851991:NTF851994 ODA851991:ODB851994 OMW851991:OMX851994 OWS851991:OWT851994 PGO851991:PGP851994 PQK851991:PQL851994 QAG851991:QAH851994 QKC851991:QKD851994 QTY851991:QTZ851994 RDU851991:RDV851994 RNQ851991:RNR851994 RXM851991:RXN851994 SHI851991:SHJ851994 SRE851991:SRF851994 TBA851991:TBB851994 TKW851991:TKX851994 TUS851991:TUT851994 UEO851991:UEP851994 UOK851991:UOL851994 UYG851991:UYH851994 VIC851991:VID851994 VRY851991:VRZ851994 WBU851991:WBV851994 WLQ851991:WLR851994 WVM851991:WVN851994 E917527:F917530 JA917527:JB917530 SW917527:SX917530 ACS917527:ACT917530 AMO917527:AMP917530 AWK917527:AWL917530 BGG917527:BGH917530 BQC917527:BQD917530 BZY917527:BZZ917530 CJU917527:CJV917530 CTQ917527:CTR917530 DDM917527:DDN917530 DNI917527:DNJ917530 DXE917527:DXF917530 EHA917527:EHB917530 EQW917527:EQX917530 FAS917527:FAT917530 FKO917527:FKP917530 FUK917527:FUL917530 GEG917527:GEH917530 GOC917527:GOD917530 GXY917527:GXZ917530 HHU917527:HHV917530 HRQ917527:HRR917530 IBM917527:IBN917530 ILI917527:ILJ917530 IVE917527:IVF917530 JFA917527:JFB917530 JOW917527:JOX917530 JYS917527:JYT917530 KIO917527:KIP917530 KSK917527:KSL917530 LCG917527:LCH917530 LMC917527:LMD917530 LVY917527:LVZ917530 MFU917527:MFV917530 MPQ917527:MPR917530 MZM917527:MZN917530 NJI917527:NJJ917530 NTE917527:NTF917530 ODA917527:ODB917530 OMW917527:OMX917530 OWS917527:OWT917530 PGO917527:PGP917530 PQK917527:PQL917530 QAG917527:QAH917530 QKC917527:QKD917530 QTY917527:QTZ917530 RDU917527:RDV917530 RNQ917527:RNR917530 RXM917527:RXN917530 SHI917527:SHJ917530 SRE917527:SRF917530 TBA917527:TBB917530 TKW917527:TKX917530 TUS917527:TUT917530 UEO917527:UEP917530 UOK917527:UOL917530 UYG917527:UYH917530 VIC917527:VID917530 VRY917527:VRZ917530 WBU917527:WBV917530 WLQ917527:WLR917530 WVM917527:WVN917530 E983063:F983066 JA983063:JB983066 SW983063:SX983066 ACS983063:ACT983066 AMO983063:AMP983066 AWK983063:AWL983066 BGG983063:BGH983066 BQC983063:BQD983066 BZY983063:BZZ983066 CJU983063:CJV983066 CTQ983063:CTR983066 DDM983063:DDN983066 DNI983063:DNJ983066 DXE983063:DXF983066 EHA983063:EHB983066 EQW983063:EQX983066 FAS983063:FAT983066 FKO983063:FKP983066 FUK983063:FUL983066 GEG983063:GEH983066 GOC983063:GOD983066 GXY983063:GXZ983066 HHU983063:HHV983066 HRQ983063:HRR983066 IBM983063:IBN983066 ILI983063:ILJ983066 IVE983063:IVF983066 JFA983063:JFB983066 JOW983063:JOX983066 JYS983063:JYT983066 KIO983063:KIP983066 KSK983063:KSL983066 LCG983063:LCH983066 LMC983063:LMD983066 LVY983063:LVZ983066 MFU983063:MFV983066 MPQ983063:MPR983066 MZM983063:MZN983066 NJI983063:NJJ983066 NTE983063:NTF983066 ODA983063:ODB983066 OMW983063:OMX983066 OWS983063:OWT983066 PGO983063:PGP983066 PQK983063:PQL983066 QAG983063:QAH983066 QKC983063:QKD983066 QTY983063:QTZ983066 RDU983063:RDV983066 RNQ983063:RNR983066 RXM983063:RXN983066 SHI983063:SHJ983066 SRE983063:SRF983066 TBA983063:TBB983066 TKW983063:TKX983066 TUS983063:TUT983066 UEO983063:UEP983066 UOK983063:UOL983066 UYG983063:UYH983066 VIC983063:VID983066 VRY983063:VRZ983066 WBU983063:WBV983066 WLQ983063:WLR983066 F21" xr:uid="{CCED5195-F0D0-4531-943B-39E75C40893C}">
      <formula1>"33.33%,16.67%"</formula1>
    </dataValidation>
  </dataValidations>
  <pageMargins left="0.19685039370078741" right="0.19685039370078741" top="0.62992125984251968" bottom="0.19685039370078741" header="0.19685039370078741" footer="0.19685039370078741"/>
  <pageSetup paperSize="9" scale="65" orientation="landscape" r:id="rId1"/>
  <headerFooter alignWithMargins="0">
    <oddFooter>&amp;L&amp;8Direction générale de la cohésion sociale (DGCS) 
Département de la santé et de l'action sociale (DSAS)
Bâtiment administratif de la Pontaise (BAP), Av. des Casernes 2, 
CH-1014 Lausanne &amp;R&amp;8DGCS/ UCAE / 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RCLPFES_VersF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Kourouma Souleymane</dc:creator>
  <cp:lastModifiedBy>Harvey Michel</cp:lastModifiedBy>
  <dcterms:created xsi:type="dcterms:W3CDTF">2023-12-18T10:09:35Z</dcterms:created>
  <dcterms:modified xsi:type="dcterms:W3CDTF">2024-07-15T08:25:29Z</dcterms:modified>
</cp:coreProperties>
</file>