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inances Communales\7. NPIV\10. Calcul NPIV\Version final GC\"/>
    </mc:Choice>
  </mc:AlternateContent>
  <xr:revisionPtr revIDLastSave="0" documentId="13_ncr:1_{18053FB9-E975-4295-BF3E-267BE7B3C7E3}" xr6:coauthVersionLast="47" xr6:coauthVersionMax="47" xr10:uidLastSave="{00000000-0000-0000-0000-000000000000}"/>
  <bookViews>
    <workbookView xWindow="-28920" yWindow="-120" windowWidth="29040" windowHeight="15840" xr2:uid="{E698B55C-EA4A-47B5-AB43-740B6AAF1A7F}"/>
  </bookViews>
  <sheets>
    <sheet name="Bilan global" sheetId="1" r:id="rId1"/>
  </sheets>
  <externalReferences>
    <externalReference r:id="rId2"/>
    <externalReference r:id="rId3"/>
    <externalReference r:id="rId4"/>
  </externalReferences>
  <definedNames>
    <definedName name="_DH01V01">#REF!</definedName>
    <definedName name="_DH02V01">#REF!</definedName>
    <definedName name="_DH03V01">#REF!</definedName>
    <definedName name="_xlnm._FilterDatabase" localSheetId="0" hidden="1">'Bilan global'!$A$7:$V$308</definedName>
    <definedName name="_H01">#REF!</definedName>
    <definedName name="_H02">#REF!</definedName>
    <definedName name="_H03">#REF!</definedName>
    <definedName name="_N01">#REF!</definedName>
    <definedName name="_N02">#REF!</definedName>
    <definedName name="_N03">#REF!</definedName>
    <definedName name="_V01">#REF!</definedName>
    <definedName name="AS_Bereich">#REF!</definedName>
    <definedName name="_xlnm.Database">#REF!</definedName>
    <definedName name="_xlnm.Print_Titles" localSheetId="0">'Bilan global'!$1:$7</definedName>
    <definedName name="ind">2</definedName>
    <definedName name="o">'[2]Kantone SfproE 2004-09'!$A$22:$M$47</definedName>
    <definedName name="ooo">'[3]Kantone SfproE 2004-09'!$A$22:$M$47</definedName>
    <definedName name="sfproe_csv">#REF!</definedName>
    <definedName name="Sortierbereich">#REF!</definedName>
    <definedName name="Sortierbereichtemp">#REF!</definedName>
    <definedName name="SortierungLC">#REF!</definedName>
    <definedName name="_xlnm.Print_Area" localSheetId="0">'Bilan global'!$A$1:$V$308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<sst xmlns="http://schemas.openxmlformats.org/spreadsheetml/2006/main" count="332" uniqueCount="330">
  <si>
    <t>Bilan global NPIV</t>
  </si>
  <si>
    <t>NB : Les montants négatifs sont à recevoir tandis que les montants positifs sont à verser.</t>
  </si>
  <si>
    <t>NB : les communes désavantagées bénéficieront d'une compensation transitoire (100% en 2025 et 2026, 75% en 2027, 50% en 2028 et 25% en 2029)</t>
  </si>
  <si>
    <t>Nouvelle péréquation intercommunale vaudoise (NPIV)</t>
  </si>
  <si>
    <r>
      <t xml:space="preserve">Système de péréquation actuel
</t>
    </r>
    <r>
      <rPr>
        <sz val="9"/>
        <color theme="1"/>
        <rFont val="Calibri"/>
        <family val="2"/>
        <scheme val="minor"/>
      </rPr>
      <t>(données 2022 avec dépenses thématiques lissées)</t>
    </r>
  </si>
  <si>
    <t>Effets globaux avant compensation</t>
  </si>
  <si>
    <t>Nombre des désavantagées</t>
  </si>
  <si>
    <t>Population désavantagée</t>
  </si>
  <si>
    <t>Voir section 6.4. de l'exposé des motifs</t>
  </si>
  <si>
    <t>Péréquation intercommunale</t>
  </si>
  <si>
    <t>Factures cantonales</t>
  </si>
  <si>
    <t>A</t>
  </si>
  <si>
    <t>B</t>
  </si>
  <si>
    <t>Montant à compenser</t>
  </si>
  <si>
    <t>OFS</t>
  </si>
  <si>
    <t>Communes</t>
  </si>
  <si>
    <t>Population</t>
  </si>
  <si>
    <t>Taux</t>
  </si>
  <si>
    <t>Péréquation
des ressources</t>
  </si>
  <si>
    <t>Besoins structurels</t>
  </si>
  <si>
    <t>Charges
des villes</t>
  </si>
  <si>
    <t>PCS</t>
  </si>
  <si>
    <t>Police</t>
  </si>
  <si>
    <t>Total
NPIV</t>
  </si>
  <si>
    <t>Péréquation directe</t>
  </si>
  <si>
    <t>Total
actuel</t>
  </si>
  <si>
    <t>Différence (A - B)</t>
  </si>
  <si>
    <t>En % de la capacité financière moyenne</t>
  </si>
  <si>
    <t>En francs par habitant</t>
  </si>
  <si>
    <t>Changement dynamique PCS (par an)</t>
  </si>
  <si>
    <t>Aigle</t>
  </si>
  <si>
    <t>Bex</t>
  </si>
  <si>
    <t>Chessel</t>
  </si>
  <si>
    <t>Corbeyrier</t>
  </si>
  <si>
    <t>Gryon</t>
  </si>
  <si>
    <t>Lavey-Morcles</t>
  </si>
  <si>
    <t>Leysin</t>
  </si>
  <si>
    <t>Noville</t>
  </si>
  <si>
    <t>Ollon</t>
  </si>
  <si>
    <t>Ormont-Dessous</t>
  </si>
  <si>
    <t>Ormont-Dessus</t>
  </si>
  <si>
    <t>Rennaz</t>
  </si>
  <si>
    <t>Roche</t>
  </si>
  <si>
    <t>Villeneuve</t>
  </si>
  <si>
    <t>Yvorne</t>
  </si>
  <si>
    <t>Aubonne</t>
  </si>
  <si>
    <t>Ballens</t>
  </si>
  <si>
    <t>Berolle</t>
  </si>
  <si>
    <t>Bière</t>
  </si>
  <si>
    <t>Bougy-Villars</t>
  </si>
  <si>
    <t>Féchy</t>
  </si>
  <si>
    <t>Gimel</t>
  </si>
  <si>
    <t>Longirod</t>
  </si>
  <si>
    <t>Marchissy</t>
  </si>
  <si>
    <t>Mollens</t>
  </si>
  <si>
    <t>Saint-George</t>
  </si>
  <si>
    <t>Saint-Livres</t>
  </si>
  <si>
    <t>Saint-Oyens</t>
  </si>
  <si>
    <t>Saubraz</t>
  </si>
  <si>
    <t>Avenches</t>
  </si>
  <si>
    <t>Cudrefin</t>
  </si>
  <si>
    <t>Faoug</t>
  </si>
  <si>
    <t>Vully-les-Lacs</t>
  </si>
  <si>
    <t>Bettens</t>
  </si>
  <si>
    <t>Bournens</t>
  </si>
  <si>
    <t>Boussens</t>
  </si>
  <si>
    <t>La Chaux (Cossonay)</t>
  </si>
  <si>
    <t>Chavannes-le-Veyron</t>
  </si>
  <si>
    <t>Chevilly</t>
  </si>
  <si>
    <t>Cossonay</t>
  </si>
  <si>
    <t>Cuarnens</t>
  </si>
  <si>
    <t>Daillens</t>
  </si>
  <si>
    <t>Dizy</t>
  </si>
  <si>
    <t>Eclépens</t>
  </si>
  <si>
    <t>Ferreyres</t>
  </si>
  <si>
    <t>Gollion</t>
  </si>
  <si>
    <t>Grancy</t>
  </si>
  <si>
    <t>L'Isle</t>
  </si>
  <si>
    <t>Lussery-Villars</t>
  </si>
  <si>
    <t>Mauraz</t>
  </si>
  <si>
    <t>Mex</t>
  </si>
  <si>
    <t>Moiry</t>
  </si>
  <si>
    <t>Mont-la-Ville</t>
  </si>
  <si>
    <t>Montricher</t>
  </si>
  <si>
    <t>Orny</t>
  </si>
  <si>
    <t>Penthalaz</t>
  </si>
  <si>
    <t>Penthaz</t>
  </si>
  <si>
    <t>Pompaples</t>
  </si>
  <si>
    <t>La Sarraz</t>
  </si>
  <si>
    <t>Senarclens</t>
  </si>
  <si>
    <t>Sullens</t>
  </si>
  <si>
    <t>Vufflens-la-Ville</t>
  </si>
  <si>
    <t>Assens</t>
  </si>
  <si>
    <t>Bercher</t>
  </si>
  <si>
    <t>Bottens</t>
  </si>
  <si>
    <t>Bretigny-sur-Morrens</t>
  </si>
  <si>
    <t>Cugy</t>
  </si>
  <si>
    <t>Echallens</t>
  </si>
  <si>
    <t>Essertines-sur-Yverdon</t>
  </si>
  <si>
    <t>Etagnières</t>
  </si>
  <si>
    <t>Fey</t>
  </si>
  <si>
    <t>Froideville</t>
  </si>
  <si>
    <t>Morrens</t>
  </si>
  <si>
    <t>Oulens-sous-Echallens</t>
  </si>
  <si>
    <t>Pailly</t>
  </si>
  <si>
    <t>Penthéréaz</t>
  </si>
  <si>
    <t>Poliez-Pittet</t>
  </si>
  <si>
    <t>Rueyres</t>
  </si>
  <si>
    <t>Saint-Barthélemy</t>
  </si>
  <si>
    <t>Villars-le-Terroir</t>
  </si>
  <si>
    <t>Vuarrens</t>
  </si>
  <si>
    <t>Montilliez</t>
  </si>
  <si>
    <t>Goumoëns</t>
  </si>
  <si>
    <t>Bonvillars</t>
  </si>
  <si>
    <t>Bullet</t>
  </si>
  <si>
    <t>Champagne</t>
  </si>
  <si>
    <t>Concise</t>
  </si>
  <si>
    <t>Corcelles-près-Concise</t>
  </si>
  <si>
    <t>Fiez</t>
  </si>
  <si>
    <t>Fontaines-sur-Grandson</t>
  </si>
  <si>
    <t>Giez</t>
  </si>
  <si>
    <t>Grandevent</t>
  </si>
  <si>
    <t>Grandson</t>
  </si>
  <si>
    <t>Mauborget</t>
  </si>
  <si>
    <t>Mutrux</t>
  </si>
  <si>
    <t>Novalles</t>
  </si>
  <si>
    <t>Onnens</t>
  </si>
  <si>
    <t>Provence</t>
  </si>
  <si>
    <t>Sainte-Croix</t>
  </si>
  <si>
    <t>Tévenon</t>
  </si>
  <si>
    <t>Belmont-sur-Lausanne</t>
  </si>
  <si>
    <t>Cheseaux-sur-Lausanne</t>
  </si>
  <si>
    <t>Crissier</t>
  </si>
  <si>
    <t>Epalinges</t>
  </si>
  <si>
    <t>Jouxtens-Mézery</t>
  </si>
  <si>
    <t>Lausanne</t>
  </si>
  <si>
    <t>Le Mont-sur-Lausanne</t>
  </si>
  <si>
    <t>Paudex</t>
  </si>
  <si>
    <t>Prilly</t>
  </si>
  <si>
    <t>Pully</t>
  </si>
  <si>
    <t>Renens</t>
  </si>
  <si>
    <t>Romanel-sur-Lausanne</t>
  </si>
  <si>
    <t>Chexbres</t>
  </si>
  <si>
    <t>Forel (Lavaux)</t>
  </si>
  <si>
    <t>Lutry</t>
  </si>
  <si>
    <t>Puidoux</t>
  </si>
  <si>
    <t>Rivaz</t>
  </si>
  <si>
    <t>St-Saphorin (Lavaux)</t>
  </si>
  <si>
    <t>Savigny</t>
  </si>
  <si>
    <t>Bourg-en-Lavaux</t>
  </si>
  <si>
    <t>Aclens</t>
  </si>
  <si>
    <t>Bremblens</t>
  </si>
  <si>
    <t>Buchillon</t>
  </si>
  <si>
    <t>Bussigny</t>
  </si>
  <si>
    <t>Chavannes-près-Renens</t>
  </si>
  <si>
    <t>Chigny</t>
  </si>
  <si>
    <t>Clarmont</t>
  </si>
  <si>
    <t>Denens</t>
  </si>
  <si>
    <t>Denges</t>
  </si>
  <si>
    <t>Echandens</t>
  </si>
  <si>
    <t>Echichens</t>
  </si>
  <si>
    <t>Ecublens</t>
  </si>
  <si>
    <t>Etoy</t>
  </si>
  <si>
    <t>Lavigny</t>
  </si>
  <si>
    <t>Lonay</t>
  </si>
  <si>
    <t>Lully</t>
  </si>
  <si>
    <t>Lussy-sur-Morges</t>
  </si>
  <si>
    <t>Morges</t>
  </si>
  <si>
    <t>Préverenges</t>
  </si>
  <si>
    <t>Romanel-sur-Morges</t>
  </si>
  <si>
    <t>Saint-Prex</t>
  </si>
  <si>
    <t>Saint-Sulpice</t>
  </si>
  <si>
    <t>Tolochenaz</t>
  </si>
  <si>
    <t>Vaux-sur-Morges</t>
  </si>
  <si>
    <t>Villars-Sainte-Croix</t>
  </si>
  <si>
    <t>Villars-sous-Yens</t>
  </si>
  <si>
    <t>Vufflens-le-Château</t>
  </si>
  <si>
    <t>Vullierens</t>
  </si>
  <si>
    <t>Yens</t>
  </si>
  <si>
    <t>Hautemorges</t>
  </si>
  <si>
    <t>Boulens</t>
  </si>
  <si>
    <t>Bussy-sur-Moudon</t>
  </si>
  <si>
    <t>Chavannes-sur-Moudon</t>
  </si>
  <si>
    <t>Curtilles</t>
  </si>
  <si>
    <t>Dompierre</t>
  </si>
  <si>
    <t>Hermenches</t>
  </si>
  <si>
    <t>Lovatens</t>
  </si>
  <si>
    <t>Lucens</t>
  </si>
  <si>
    <t>Moudon</t>
  </si>
  <si>
    <t>Ogens</t>
  </si>
  <si>
    <t>Prévonloup</t>
  </si>
  <si>
    <t>Rossenges</t>
  </si>
  <si>
    <t>Syens</t>
  </si>
  <si>
    <t>Villars-le-Comte</t>
  </si>
  <si>
    <t>Vucherens</t>
  </si>
  <si>
    <t>Montanaire</t>
  </si>
  <si>
    <t>Arnex-sur-Nyon</t>
  </si>
  <si>
    <t>Arzier-Le Muids</t>
  </si>
  <si>
    <t>Bassins</t>
  </si>
  <si>
    <t>Begnins</t>
  </si>
  <si>
    <t>Bogis-Bossey</t>
  </si>
  <si>
    <t>Borex</t>
  </si>
  <si>
    <t>Chavannes-de-Bogis</t>
  </si>
  <si>
    <t>Chavannes-des-Bois</t>
  </si>
  <si>
    <t>Chéserex</t>
  </si>
  <si>
    <t>Coinsins</t>
  </si>
  <si>
    <t>Commugny</t>
  </si>
  <si>
    <t>Coppet</t>
  </si>
  <si>
    <t>Crans</t>
  </si>
  <si>
    <t>Crassier</t>
  </si>
  <si>
    <t>Duillier</t>
  </si>
  <si>
    <t>Eysins</t>
  </si>
  <si>
    <t>Founex</t>
  </si>
  <si>
    <t>Genolier</t>
  </si>
  <si>
    <t>Gingins</t>
  </si>
  <si>
    <t>Givrins</t>
  </si>
  <si>
    <t>Gland</t>
  </si>
  <si>
    <t>Grens</t>
  </si>
  <si>
    <t>Mies</t>
  </si>
  <si>
    <t>Nyon</t>
  </si>
  <si>
    <t>Prangins</t>
  </si>
  <si>
    <t>La Rippe</t>
  </si>
  <si>
    <t>Saint-Cergue</t>
  </si>
  <si>
    <t>Signy-Avenex</t>
  </si>
  <si>
    <t>Tannay</t>
  </si>
  <si>
    <t>Trélex</t>
  </si>
  <si>
    <t>Le Vaud</t>
  </si>
  <si>
    <t>Vich</t>
  </si>
  <si>
    <t>L'Abergement</t>
  </si>
  <si>
    <t>Agiez</t>
  </si>
  <si>
    <t>Arnex-sur-Orbe</t>
  </si>
  <si>
    <t>Ballaigues</t>
  </si>
  <si>
    <t>Baulmes</t>
  </si>
  <si>
    <t>Bavois</t>
  </si>
  <si>
    <t>Bofflens</t>
  </si>
  <si>
    <t>Bretonnières</t>
  </si>
  <si>
    <t>Chavornay</t>
  </si>
  <si>
    <t>Les Clées</t>
  </si>
  <si>
    <t>Croy</t>
  </si>
  <si>
    <t>Juriens</t>
  </si>
  <si>
    <t>Lignerolle</t>
  </si>
  <si>
    <t>Montcherand</t>
  </si>
  <si>
    <t>Orbe</t>
  </si>
  <si>
    <t>La Praz</t>
  </si>
  <si>
    <t>Premier</t>
  </si>
  <si>
    <t>Rances</t>
  </si>
  <si>
    <t>Romainmôtier-Envy</t>
  </si>
  <si>
    <t>Sergey</t>
  </si>
  <si>
    <t>Valeyres-sous-Rances</t>
  </si>
  <si>
    <t>Vallorbe</t>
  </si>
  <si>
    <t>Vaulion</t>
  </si>
  <si>
    <t>Vuiteboeuf</t>
  </si>
  <si>
    <t>Corcelles-le-Jorat</t>
  </si>
  <si>
    <t>Maracon</t>
  </si>
  <si>
    <t>Montpreveyres</t>
  </si>
  <si>
    <t>Ropraz</t>
  </si>
  <si>
    <t>Servion</t>
  </si>
  <si>
    <t>Vulliens</t>
  </si>
  <si>
    <t>Jorat-Menthue</t>
  </si>
  <si>
    <t>Oron</t>
  </si>
  <si>
    <t>Jorat-Mézières</t>
  </si>
  <si>
    <t>Champtauroz</t>
  </si>
  <si>
    <t>Chevroux</t>
  </si>
  <si>
    <t>Corcelles-près-Payerne</t>
  </si>
  <si>
    <t>Grandcour</t>
  </si>
  <si>
    <t>Henniez</t>
  </si>
  <si>
    <t>Missy</t>
  </si>
  <si>
    <t>Payerne</t>
  </si>
  <si>
    <t>Trey</t>
  </si>
  <si>
    <t>Treytorrens (Payerne)</t>
  </si>
  <si>
    <t>Villarzel</t>
  </si>
  <si>
    <t>Valbroye</t>
  </si>
  <si>
    <t>Château-d'Oex</t>
  </si>
  <si>
    <t>Rossinière</t>
  </si>
  <si>
    <t>Rougemont</t>
  </si>
  <si>
    <t>Allaman</t>
  </si>
  <si>
    <t>Bursinel</t>
  </si>
  <si>
    <t>Bursins</t>
  </si>
  <si>
    <t>Burtigny</t>
  </si>
  <si>
    <t>Dully</t>
  </si>
  <si>
    <t>Essertines-sur-Rolle</t>
  </si>
  <si>
    <t>Gilly</t>
  </si>
  <si>
    <t>Luins</t>
  </si>
  <si>
    <t>Mont-sur-Rolle</t>
  </si>
  <si>
    <t>Perroy</t>
  </si>
  <si>
    <t>Rolle</t>
  </si>
  <si>
    <t>Tartegnin</t>
  </si>
  <si>
    <t>Vinzel</t>
  </si>
  <si>
    <t>L'Abbaye</t>
  </si>
  <si>
    <t>Le Chenit</t>
  </si>
  <si>
    <t>Le Lieu</t>
  </si>
  <si>
    <t>Chardonne</t>
  </si>
  <si>
    <t>Corseaux</t>
  </si>
  <si>
    <t>Corsier-sur-Vevey</t>
  </si>
  <si>
    <t>Jongny</t>
  </si>
  <si>
    <t>Montreux</t>
  </si>
  <si>
    <t>La Tour-de-Peilz</t>
  </si>
  <si>
    <t>Vevey</t>
  </si>
  <si>
    <t>Veytaux</t>
  </si>
  <si>
    <t>Blonay-Saint-Légier</t>
  </si>
  <si>
    <t>Belmont-sur-Yverdon</t>
  </si>
  <si>
    <t>Bioley-Magnoux</t>
  </si>
  <si>
    <t>Chamblon</t>
  </si>
  <si>
    <t>Champvent</t>
  </si>
  <si>
    <t>Chavannes-le-Chêne</t>
  </si>
  <si>
    <t>Chêne-Pâquier</t>
  </si>
  <si>
    <t>Cheseaux-Noréaz</t>
  </si>
  <si>
    <t>Cronay</t>
  </si>
  <si>
    <t>Cuarny</t>
  </si>
  <si>
    <t>Démoret</t>
  </si>
  <si>
    <t>Donneloye</t>
  </si>
  <si>
    <t>Ependes</t>
  </si>
  <si>
    <t>Mathod</t>
  </si>
  <si>
    <t>Molondin</t>
  </si>
  <si>
    <t>Montagny-près-Yverdon</t>
  </si>
  <si>
    <t>Oppens</t>
  </si>
  <si>
    <t>Orges</t>
  </si>
  <si>
    <t>Orzens</t>
  </si>
  <si>
    <t>Pomy</t>
  </si>
  <si>
    <t>Rovray</t>
  </si>
  <si>
    <t>Suchy</t>
  </si>
  <si>
    <t>Suscévaz</t>
  </si>
  <si>
    <t>Treycovagnes</t>
  </si>
  <si>
    <t>Ursins</t>
  </si>
  <si>
    <t>Valeyres-sous-Montagny</t>
  </si>
  <si>
    <t>Valeyres-sous-Ursins</t>
  </si>
  <si>
    <t>Villars-Epeney</t>
  </si>
  <si>
    <t>Vugelles-La Mothe</t>
  </si>
  <si>
    <t>Yverdon-les-Bains</t>
  </si>
  <si>
    <t>Yvonand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</si>
</sst>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7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0" fillId="2" borderId="0" xfId="0" applyNumberForma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0" fillId="2" borderId="0" xfId="1" applyNumberFormat="1" applyFont="1" applyFill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wrapText="1"/>
    </xf>
    <xf numFmtId="0" fontId="2" fillId="5" borderId="1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 applyProtection="1">
      <alignment horizontal="center" vertical="center" wrapText="1"/>
      <protection locked="0"/>
    </xf>
    <xf numFmtId="0" fontId="4" fillId="8" borderId="14" xfId="0" applyFont="1" applyFill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11" borderId="1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3" fontId="0" fillId="2" borderId="9" xfId="0" applyNumberFormat="1" applyFill="1" applyBorder="1" applyAlignment="1">
      <alignment horizontal="right"/>
    </xf>
    <xf numFmtId="165" fontId="0" fillId="2" borderId="9" xfId="0" applyNumberFormat="1" applyFill="1" applyBorder="1" applyAlignment="1">
      <alignment horizontal="center"/>
    </xf>
    <xf numFmtId="3" fontId="0" fillId="2" borderId="7" xfId="0" applyNumberForma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0" fillId="2" borderId="9" xfId="0" quotePrefix="1" applyNumberFormat="1" applyFill="1" applyBorder="1" applyAlignment="1">
      <alignment horizontal="right"/>
    </xf>
    <xf numFmtId="3" fontId="0" fillId="12" borderId="8" xfId="0" applyNumberFormat="1" applyFill="1" applyBorder="1" applyAlignment="1">
      <alignment horizontal="right"/>
    </xf>
    <xf numFmtId="0" fontId="0" fillId="2" borderId="0" xfId="0" applyFill="1" applyAlignment="1">
      <alignment horizontal="right"/>
    </xf>
    <xf numFmtId="3" fontId="0" fillId="2" borderId="1" xfId="0" applyNumberFormat="1" applyFill="1" applyBorder="1" applyAlignment="1">
      <alignment horizontal="right"/>
    </xf>
    <xf numFmtId="3" fontId="0" fillId="12" borderId="3" xfId="0" applyNumberFormat="1" applyFill="1" applyBorder="1" applyAlignment="1">
      <alignment horizontal="right"/>
    </xf>
    <xf numFmtId="3" fontId="0" fillId="2" borderId="0" xfId="0" applyNumberFormat="1" applyFill="1"/>
    <xf numFmtId="3" fontId="0" fillId="2" borderId="1" xfId="0" applyNumberFormat="1" applyFill="1" applyBorder="1"/>
    <xf numFmtId="9" fontId="0" fillId="2" borderId="9" xfId="1" applyFon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 applyAlignment="1">
      <alignment horizontal="left"/>
    </xf>
    <xf numFmtId="3" fontId="0" fillId="2" borderId="15" xfId="0" applyNumberFormat="1" applyFill="1" applyBorder="1" applyAlignment="1">
      <alignment horizontal="right"/>
    </xf>
    <xf numFmtId="165" fontId="0" fillId="2" borderId="15" xfId="0" applyNumberFormat="1" applyFill="1" applyBorder="1" applyAlignment="1">
      <alignment horizontal="center"/>
    </xf>
    <xf numFmtId="3" fontId="0" fillId="2" borderId="8" xfId="0" applyNumberFormat="1" applyFill="1" applyBorder="1" applyAlignment="1">
      <alignment horizontal="right"/>
    </xf>
    <xf numFmtId="3" fontId="0" fillId="2" borderId="15" xfId="0" quotePrefix="1" applyNumberFormat="1" applyFill="1" applyBorder="1" applyAlignment="1">
      <alignment horizontal="right"/>
    </xf>
    <xf numFmtId="3" fontId="0" fillId="2" borderId="7" xfId="0" applyNumberFormat="1" applyFill="1" applyBorder="1"/>
    <xf numFmtId="9" fontId="0" fillId="2" borderId="15" xfId="1" applyFon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3" fontId="0" fillId="2" borderId="13" xfId="0" applyNumberFormat="1" applyFill="1" applyBorder="1" applyAlignment="1">
      <alignment horizontal="right"/>
    </xf>
    <xf numFmtId="165" fontId="0" fillId="2" borderId="13" xfId="0" applyNumberFormat="1" applyFill="1" applyBorder="1" applyAlignment="1">
      <alignment horizontal="center"/>
    </xf>
    <xf numFmtId="3" fontId="0" fillId="2" borderId="6" xfId="0" applyNumberFormat="1" applyFill="1" applyBorder="1" applyAlignment="1">
      <alignment horizontal="right"/>
    </xf>
    <xf numFmtId="3" fontId="0" fillId="2" borderId="13" xfId="0" quotePrefix="1" applyNumberFormat="1" applyFill="1" applyBorder="1" applyAlignment="1">
      <alignment horizontal="right"/>
    </xf>
    <xf numFmtId="3" fontId="0" fillId="2" borderId="4" xfId="0" applyNumberFormat="1" applyFill="1" applyBorder="1" applyAlignment="1">
      <alignment horizontal="right"/>
    </xf>
    <xf numFmtId="3" fontId="0" fillId="12" borderId="6" xfId="0" applyNumberFormat="1" applyFill="1" applyBorder="1" applyAlignment="1">
      <alignment horizontal="right"/>
    </xf>
    <xf numFmtId="3" fontId="0" fillId="2" borderId="4" xfId="0" applyNumberFormat="1" applyFill="1" applyBorder="1"/>
    <xf numFmtId="9" fontId="0" fillId="2" borderId="13" xfId="1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13" borderId="14" xfId="0" applyNumberFormat="1" applyFill="1" applyBorder="1" applyAlignment="1">
      <alignment horizontal="center"/>
    </xf>
    <xf numFmtId="3" fontId="0" fillId="2" borderId="14" xfId="0" applyNumberFormat="1" applyFill="1" applyBorder="1" applyAlignment="1">
      <alignment horizontal="right"/>
    </xf>
    <xf numFmtId="3" fontId="0" fillId="2" borderId="12" xfId="0" applyNumberFormat="1" applyFill="1" applyBorder="1" applyAlignment="1">
      <alignment horizontal="right"/>
    </xf>
    <xf numFmtId="3" fontId="0" fillId="12" borderId="14" xfId="0" applyNumberFormat="1" applyFill="1" applyBorder="1" applyAlignment="1">
      <alignment horizontal="right"/>
    </xf>
    <xf numFmtId="3" fontId="0" fillId="12" borderId="13" xfId="0" applyNumberFormat="1" applyFill="1" applyBorder="1" applyAlignment="1">
      <alignment horizontal="right"/>
    </xf>
    <xf numFmtId="3" fontId="0" fillId="2" borderId="14" xfId="0" applyNumberFormat="1" applyFill="1" applyBorder="1"/>
    <xf numFmtId="3" fontId="0" fillId="2" borderId="0" xfId="0" applyNumberFormat="1" applyFill="1" applyAlignment="1">
      <alignment horizontal="right"/>
    </xf>
  </cellXfs>
  <cellStyles count="2">
    <cellStyle name="Normal" xfId="0" builtinId="0"/>
    <cellStyle name="Pourcentage" xfId="1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%20global%202022%20consultation%20GC%20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CH\Daten_neu\Tabellen_zur_Kontrolle\SfproE\SfproE_nach_Kantonen_mit_Formeln-20091110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s003san\GEO_DATA_M\Pfister\Datenauswertung2006ff\Auswertungen10\SfproE10\Berechnungen_10\SfproE_nach_Kantonen_mit_Formeln-20091110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herche"/>
      <sheetName val="Paramètres"/>
      <sheetName val="RFS"/>
      <sheetName val="Ressources"/>
      <sheetName val="Classement"/>
      <sheetName val="PCS"/>
      <sheetName val="Accord 2023"/>
      <sheetName val="Dynamique PCS"/>
      <sheetName val="Besoins structurels"/>
      <sheetName val="Couche population"/>
      <sheetName val="TP urbains"/>
      <sheetName val="Police"/>
      <sheetName val="Bilan global"/>
      <sheetName val="Compensation"/>
      <sheetName val="Base analytique"/>
      <sheetName val="Tableaux analytiques"/>
      <sheetName val="Tableaux analytiques (2)"/>
    </sheetNames>
    <sheetDataSet>
      <sheetData sheetId="0" refreshError="1"/>
      <sheetData sheetId="1" refreshError="1"/>
      <sheetData sheetId="2">
        <row r="3">
          <cell r="T3">
            <v>67.434416565000802</v>
          </cell>
        </row>
      </sheetData>
      <sheetData sheetId="3">
        <row r="8">
          <cell r="H8">
            <v>-12806889.617267361</v>
          </cell>
        </row>
      </sheetData>
      <sheetData sheetId="4" refreshError="1"/>
      <sheetData sheetId="5">
        <row r="8">
          <cell r="D8">
            <v>9835990.290496327</v>
          </cell>
        </row>
      </sheetData>
      <sheetData sheetId="6" refreshError="1"/>
      <sheetData sheetId="7">
        <row r="8">
          <cell r="F8">
            <v>-14142.117945567181</v>
          </cell>
        </row>
      </sheetData>
      <sheetData sheetId="8">
        <row r="8">
          <cell r="D8">
            <v>0</v>
          </cell>
        </row>
      </sheetData>
      <sheetData sheetId="9">
        <row r="8">
          <cell r="O8">
            <v>271368.53289404232</v>
          </cell>
        </row>
      </sheetData>
      <sheetData sheetId="10">
        <row r="8">
          <cell r="G8">
            <v>214473.93760716624</v>
          </cell>
        </row>
      </sheetData>
      <sheetData sheetId="11">
        <row r="8">
          <cell r="L8">
            <v>327256.60328999715</v>
          </cell>
        </row>
      </sheetData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nnwerte_Release"/>
      <sheetName val="Kantone SfproE 2004-09"/>
      <sheetName val="Kantone SfproE 1992-97"/>
      <sheetName val="Kantone SfproE 1979-85"/>
      <sheetName val="Differenzen"/>
      <sheetName val="SiedProEinw09_Kt_091110"/>
      <sheetName val="Perimeter"/>
      <sheetName val="NOAS04-Siedlung-d"/>
      <sheetName val="NOAS04-habitat-f"/>
    </sheetNames>
    <sheetDataSet>
      <sheetData sheetId="0" refreshError="1"/>
      <sheetData sheetId="1">
        <row r="22">
          <cell r="A22">
            <v>1</v>
          </cell>
          <cell r="B22" t="str">
            <v>Zürich</v>
          </cell>
          <cell r="C22" t="str">
            <v>...</v>
          </cell>
          <cell r="D22" t="str">
            <v>...</v>
          </cell>
          <cell r="E22" t="str">
            <v>...</v>
          </cell>
          <cell r="F22" t="str">
            <v>...</v>
          </cell>
          <cell r="G22" t="str">
            <v>...</v>
          </cell>
          <cell r="H22" t="str">
            <v>...</v>
          </cell>
          <cell r="I22" t="str">
            <v>...</v>
          </cell>
          <cell r="J22" t="str">
            <v>...</v>
          </cell>
          <cell r="L22" t="str">
            <v>...</v>
          </cell>
          <cell r="M22"/>
        </row>
        <row r="23">
          <cell r="A23">
            <v>2</v>
          </cell>
          <cell r="B23" t="str">
            <v>Bern</v>
          </cell>
          <cell r="C23" t="str">
            <v>2004/07</v>
          </cell>
          <cell r="D23">
            <v>427.92</v>
          </cell>
          <cell r="E23">
            <v>30.57</v>
          </cell>
          <cell r="F23">
            <v>216.53</v>
          </cell>
          <cell r="G23">
            <v>137.81</v>
          </cell>
          <cell r="H23">
            <v>18.95</v>
          </cell>
          <cell r="I23">
            <v>24.06</v>
          </cell>
          <cell r="J23">
            <v>962755</v>
          </cell>
          <cell r="L23">
            <v>427.91999999999996</v>
          </cell>
          <cell r="M23">
            <v>-5.6843418860808015E-14</v>
          </cell>
        </row>
        <row r="24">
          <cell r="A24">
            <v>3</v>
          </cell>
          <cell r="B24" t="str">
            <v>Luzern</v>
          </cell>
          <cell r="C24" t="str">
            <v>2006/07</v>
          </cell>
          <cell r="D24">
            <v>398.67</v>
          </cell>
          <cell r="E24">
            <v>37.03</v>
          </cell>
          <cell r="F24">
            <v>198.74</v>
          </cell>
          <cell r="G24">
            <v>117.2</v>
          </cell>
          <cell r="H24">
            <v>22.5</v>
          </cell>
          <cell r="I24">
            <v>23.2</v>
          </cell>
          <cell r="J24">
            <v>360824</v>
          </cell>
          <cell r="L24">
            <v>398.67</v>
          </cell>
          <cell r="M24">
            <v>0</v>
          </cell>
        </row>
        <row r="25">
          <cell r="A25">
            <v>4</v>
          </cell>
          <cell r="B25" t="str">
            <v>Uri</v>
          </cell>
          <cell r="C25" t="str">
            <v>...</v>
          </cell>
          <cell r="D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I25" t="str">
            <v>...</v>
          </cell>
          <cell r="J25" t="str">
            <v>...</v>
          </cell>
          <cell r="L25" t="str">
            <v>...</v>
          </cell>
          <cell r="M25"/>
        </row>
        <row r="26">
          <cell r="A26">
            <v>5</v>
          </cell>
          <cell r="B26" t="str">
            <v>Schwyz</v>
          </cell>
          <cell r="C26" t="str">
            <v>...</v>
          </cell>
          <cell r="D26" t="str">
            <v>...</v>
          </cell>
          <cell r="E26" t="str">
            <v>...</v>
          </cell>
          <cell r="F26" t="str">
            <v>...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L26" t="str">
            <v>...</v>
          </cell>
          <cell r="M26"/>
        </row>
        <row r="27">
          <cell r="A27">
            <v>6</v>
          </cell>
          <cell r="B27" t="str">
            <v>Obwalden</v>
          </cell>
          <cell r="C27" t="str">
            <v>2006/07</v>
          </cell>
          <cell r="D27">
            <v>556.89</v>
          </cell>
          <cell r="E27">
            <v>32.01</v>
          </cell>
          <cell r="F27">
            <v>258.74</v>
          </cell>
          <cell r="G27">
            <v>196.2</v>
          </cell>
          <cell r="H27">
            <v>38.53</v>
          </cell>
          <cell r="I27">
            <v>31.42</v>
          </cell>
          <cell r="J27">
            <v>33741</v>
          </cell>
          <cell r="L27">
            <v>556.9</v>
          </cell>
          <cell r="M27">
            <v>9.9999999999909051E-3</v>
          </cell>
        </row>
        <row r="28">
          <cell r="A28">
            <v>7</v>
          </cell>
          <cell r="B28" t="str">
            <v>Nidwalden</v>
          </cell>
          <cell r="C28">
            <v>2007</v>
          </cell>
          <cell r="D28">
            <v>374.56</v>
          </cell>
          <cell r="E28">
            <v>29.32</v>
          </cell>
          <cell r="F28">
            <v>185.51</v>
          </cell>
          <cell r="G28">
            <v>119.55</v>
          </cell>
          <cell r="H28">
            <v>23.25</v>
          </cell>
          <cell r="I28">
            <v>16.93</v>
          </cell>
          <cell r="J28">
            <v>39566</v>
          </cell>
          <cell r="L28">
            <v>374.56</v>
          </cell>
          <cell r="M28">
            <v>0</v>
          </cell>
        </row>
        <row r="29">
          <cell r="A29">
            <v>8</v>
          </cell>
          <cell r="B29" t="str">
            <v>Glarus</v>
          </cell>
          <cell r="C29" t="str">
            <v>...</v>
          </cell>
          <cell r="D29" t="str">
            <v>...</v>
          </cell>
          <cell r="E29" t="str">
            <v>...</v>
          </cell>
          <cell r="F29" t="str">
            <v>...</v>
          </cell>
          <cell r="G29" t="str">
            <v>...</v>
          </cell>
          <cell r="H29" t="str">
            <v>...</v>
          </cell>
          <cell r="I29" t="str">
            <v>...</v>
          </cell>
          <cell r="J29" t="str">
            <v>...</v>
          </cell>
          <cell r="L29" t="str">
            <v>...</v>
          </cell>
          <cell r="M29"/>
        </row>
        <row r="30">
          <cell r="A30">
            <v>9</v>
          </cell>
          <cell r="B30" t="str">
            <v>Zug</v>
          </cell>
          <cell r="C30" t="str">
            <v>...</v>
          </cell>
          <cell r="D30" t="str">
            <v>...</v>
          </cell>
          <cell r="E30" t="str">
            <v>...</v>
          </cell>
          <cell r="F30" t="str">
            <v>...</v>
          </cell>
          <cell r="G30" t="str">
            <v>...</v>
          </cell>
          <cell r="H30" t="str">
            <v>...</v>
          </cell>
          <cell r="I30" t="str">
            <v>...</v>
          </cell>
          <cell r="J30" t="str">
            <v>...</v>
          </cell>
          <cell r="L30" t="str">
            <v>...</v>
          </cell>
          <cell r="M30"/>
        </row>
        <row r="31">
          <cell r="A31">
            <v>10</v>
          </cell>
          <cell r="B31" t="str">
            <v>Fribourg</v>
          </cell>
          <cell r="C31" t="str">
            <v>2004/05</v>
          </cell>
          <cell r="D31">
            <v>555.5</v>
          </cell>
          <cell r="E31">
            <v>35.880000000000003</v>
          </cell>
          <cell r="F31">
            <v>278.17</v>
          </cell>
          <cell r="G31">
            <v>180.64</v>
          </cell>
          <cell r="H31">
            <v>31.08</v>
          </cell>
          <cell r="I31">
            <v>29.73</v>
          </cell>
          <cell r="J31">
            <v>251936</v>
          </cell>
          <cell r="L31">
            <v>555.5</v>
          </cell>
          <cell r="M31">
            <v>0</v>
          </cell>
        </row>
        <row r="32">
          <cell r="A32">
            <v>11</v>
          </cell>
          <cell r="B32" t="str">
            <v>Solothurn</v>
          </cell>
          <cell r="C32" t="str">
            <v>2005/06</v>
          </cell>
          <cell r="D32">
            <v>443.16</v>
          </cell>
          <cell r="E32">
            <v>44.7</v>
          </cell>
          <cell r="F32">
            <v>224.96</v>
          </cell>
          <cell r="G32">
            <v>123.42</v>
          </cell>
          <cell r="H32">
            <v>23.91</v>
          </cell>
          <cell r="I32">
            <v>26.17</v>
          </cell>
          <cell r="J32">
            <v>247200</v>
          </cell>
          <cell r="L32">
            <v>443.16000000000008</v>
          </cell>
          <cell r="M32">
            <v>5.6843418860808015E-14</v>
          </cell>
        </row>
        <row r="33">
          <cell r="A33">
            <v>12</v>
          </cell>
          <cell r="B33" t="str">
            <v>Basel-Stadt</v>
          </cell>
          <cell r="C33">
            <v>2005</v>
          </cell>
          <cell r="D33">
            <v>137.93</v>
          </cell>
          <cell r="E33">
            <v>12.91</v>
          </cell>
          <cell r="F33">
            <v>68.75</v>
          </cell>
          <cell r="G33">
            <v>34.69</v>
          </cell>
          <cell r="H33">
            <v>3.73</v>
          </cell>
          <cell r="I33">
            <v>17.84</v>
          </cell>
          <cell r="J33">
            <v>190536</v>
          </cell>
          <cell r="L33">
            <v>137.91999999999999</v>
          </cell>
          <cell r="M33">
            <v>-1.0000000000019327E-2</v>
          </cell>
        </row>
        <row r="34">
          <cell r="A34">
            <v>13</v>
          </cell>
          <cell r="B34" t="str">
            <v>Basel-Landschaft</v>
          </cell>
          <cell r="C34" t="str">
            <v>2005/06</v>
          </cell>
          <cell r="D34">
            <v>340.42</v>
          </cell>
          <cell r="E34">
            <v>36.78</v>
          </cell>
          <cell r="F34">
            <v>173.72</v>
          </cell>
          <cell r="G34">
            <v>90.88</v>
          </cell>
          <cell r="H34">
            <v>15.39</v>
          </cell>
          <cell r="I34">
            <v>23.65</v>
          </cell>
          <cell r="J34">
            <v>265083</v>
          </cell>
          <cell r="L34">
            <v>340.41999999999996</v>
          </cell>
          <cell r="M34">
            <v>-5.6843418860808015E-14</v>
          </cell>
        </row>
        <row r="35">
          <cell r="A35">
            <v>14</v>
          </cell>
          <cell r="B35" t="str">
            <v>Schaffhausen</v>
          </cell>
          <cell r="C35" t="str">
            <v>...</v>
          </cell>
          <cell r="D35" t="str">
            <v>...</v>
          </cell>
          <cell r="E35" t="str">
            <v>...</v>
          </cell>
          <cell r="F35" t="str">
            <v>...</v>
          </cell>
          <cell r="G35" t="str">
            <v>...</v>
          </cell>
          <cell r="H35" t="str">
            <v>...</v>
          </cell>
          <cell r="I35" t="str">
            <v>...</v>
          </cell>
          <cell r="J35" t="str">
            <v>...</v>
          </cell>
          <cell r="L35" t="str">
            <v>...</v>
          </cell>
          <cell r="M35"/>
        </row>
        <row r="36">
          <cell r="A36">
            <v>15</v>
          </cell>
          <cell r="B36" t="str">
            <v>Appenzell Ausserrhoden</v>
          </cell>
          <cell r="C36" t="str">
            <v>...</v>
          </cell>
          <cell r="D36" t="str">
            <v>...</v>
          </cell>
          <cell r="E36" t="str">
            <v>...</v>
          </cell>
          <cell r="F36" t="str">
            <v>...</v>
          </cell>
          <cell r="G36" t="str">
            <v>...</v>
          </cell>
          <cell r="H36" t="str">
            <v>...</v>
          </cell>
          <cell r="I36" t="str">
            <v>...</v>
          </cell>
          <cell r="J36" t="str">
            <v>...</v>
          </cell>
          <cell r="L36" t="str">
            <v>...</v>
          </cell>
          <cell r="M36"/>
        </row>
        <row r="37">
          <cell r="A37">
            <v>16</v>
          </cell>
          <cell r="B37" t="str">
            <v>Appenzell Innerrhoden</v>
          </cell>
          <cell r="C37" t="str">
            <v>...</v>
          </cell>
          <cell r="D37" t="str">
            <v>...</v>
          </cell>
          <cell r="E37" t="str">
            <v>...</v>
          </cell>
          <cell r="F37" t="str">
            <v>...</v>
          </cell>
          <cell r="G37" t="str">
            <v>...</v>
          </cell>
          <cell r="H37" t="str">
            <v>...</v>
          </cell>
          <cell r="I37" t="str">
            <v>...</v>
          </cell>
          <cell r="J37" t="str">
            <v>...</v>
          </cell>
          <cell r="L37" t="str">
            <v>...</v>
          </cell>
          <cell r="M37"/>
        </row>
        <row r="38">
          <cell r="A38">
            <v>17</v>
          </cell>
          <cell r="B38" t="str">
            <v>St. Gallen</v>
          </cell>
          <cell r="C38" t="str">
            <v>...</v>
          </cell>
          <cell r="D38" t="str">
            <v>...</v>
          </cell>
          <cell r="E38" t="str">
            <v>...</v>
          </cell>
          <cell r="F38" t="str">
            <v>...</v>
          </cell>
          <cell r="G38" t="str">
            <v>...</v>
          </cell>
          <cell r="H38" t="str">
            <v>...</v>
          </cell>
          <cell r="I38" t="str">
            <v>...</v>
          </cell>
          <cell r="J38" t="str">
            <v>...</v>
          </cell>
          <cell r="L38" t="str">
            <v>...</v>
          </cell>
          <cell r="M38"/>
        </row>
        <row r="39">
          <cell r="A39">
            <v>18</v>
          </cell>
          <cell r="B39" t="str">
            <v>Graubünden</v>
          </cell>
          <cell r="C39" t="str">
            <v>...</v>
          </cell>
          <cell r="D39" t="str">
            <v>...</v>
          </cell>
          <cell r="E39" t="str">
            <v>...</v>
          </cell>
          <cell r="F39" t="str">
            <v>...</v>
          </cell>
          <cell r="G39" t="str">
            <v>...</v>
          </cell>
          <cell r="H39" t="str">
            <v>...</v>
          </cell>
          <cell r="I39" t="str">
            <v>...</v>
          </cell>
          <cell r="J39" t="str">
            <v>...</v>
          </cell>
          <cell r="L39" t="str">
            <v>...</v>
          </cell>
          <cell r="M39"/>
        </row>
        <row r="40">
          <cell r="A40">
            <v>19</v>
          </cell>
          <cell r="B40" t="str">
            <v>Aargau</v>
          </cell>
          <cell r="C40" t="str">
            <v>2006/07</v>
          </cell>
          <cell r="D40">
            <v>413.82</v>
          </cell>
          <cell r="E40">
            <v>42.07</v>
          </cell>
          <cell r="F40">
            <v>208.93</v>
          </cell>
          <cell r="G40">
            <v>117.37</v>
          </cell>
          <cell r="H40">
            <v>25.55</v>
          </cell>
          <cell r="I40">
            <v>19.899999999999999</v>
          </cell>
          <cell r="J40">
            <v>576457</v>
          </cell>
          <cell r="L40">
            <v>413.82</v>
          </cell>
          <cell r="M40">
            <v>0</v>
          </cell>
        </row>
        <row r="41">
          <cell r="A41">
            <v>20</v>
          </cell>
          <cell r="B41" t="str">
            <v>Thurgau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 t="str">
            <v>...</v>
          </cell>
          <cell r="H41" t="str">
            <v>...</v>
          </cell>
          <cell r="I41" t="str">
            <v>...</v>
          </cell>
          <cell r="J41" t="str">
            <v>...</v>
          </cell>
          <cell r="L41" t="str">
            <v>...</v>
          </cell>
          <cell r="M41"/>
        </row>
        <row r="42">
          <cell r="A42">
            <v>21</v>
          </cell>
          <cell r="B42" t="str">
            <v>Ticino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 t="str">
            <v>...</v>
          </cell>
          <cell r="H42" t="str">
            <v>...</v>
          </cell>
          <cell r="I42" t="str">
            <v>...</v>
          </cell>
          <cell r="J42" t="str">
            <v>...</v>
          </cell>
          <cell r="L42" t="str">
            <v>...</v>
          </cell>
          <cell r="M42"/>
        </row>
        <row r="43">
          <cell r="A43">
            <v>22</v>
          </cell>
          <cell r="B43" t="str">
            <v>Vaud</v>
          </cell>
          <cell r="C43" t="str">
            <v>2004/05</v>
          </cell>
          <cell r="D43">
            <v>454.97</v>
          </cell>
          <cell r="E43">
            <v>28.08</v>
          </cell>
          <cell r="F43">
            <v>218.5</v>
          </cell>
          <cell r="G43">
            <v>153.69</v>
          </cell>
          <cell r="H43">
            <v>21.99</v>
          </cell>
          <cell r="I43">
            <v>32.71</v>
          </cell>
          <cell r="J43">
            <v>658127</v>
          </cell>
          <cell r="L43">
            <v>454.96999999999997</v>
          </cell>
          <cell r="M43">
            <v>-5.6843418860808015E-14</v>
          </cell>
        </row>
        <row r="44">
          <cell r="A44">
            <v>23</v>
          </cell>
          <cell r="B44" t="str">
            <v>Valais</v>
          </cell>
          <cell r="C44" t="str">
            <v>...</v>
          </cell>
          <cell r="D44" t="str">
            <v>...</v>
          </cell>
          <cell r="E44" t="str">
            <v>...</v>
          </cell>
          <cell r="F44" t="str">
            <v>...</v>
          </cell>
          <cell r="G44" t="str">
            <v>...</v>
          </cell>
          <cell r="H44" t="str">
            <v>...</v>
          </cell>
          <cell r="I44" t="str">
            <v>...</v>
          </cell>
          <cell r="J44" t="str">
            <v>...</v>
          </cell>
          <cell r="L44" t="str">
            <v>...</v>
          </cell>
          <cell r="M44"/>
        </row>
        <row r="45">
          <cell r="A45">
            <v>24</v>
          </cell>
          <cell r="B45" t="str">
            <v>Neuchâtel</v>
          </cell>
          <cell r="C45" t="str">
            <v>2004/05</v>
          </cell>
          <cell r="D45">
            <v>397.33</v>
          </cell>
          <cell r="E45">
            <v>32.549999999999997</v>
          </cell>
          <cell r="F45">
            <v>188.32</v>
          </cell>
          <cell r="G45">
            <v>124.4</v>
          </cell>
          <cell r="H45">
            <v>22.59</v>
          </cell>
          <cell r="I45">
            <v>29.47</v>
          </cell>
          <cell r="J45">
            <v>168649</v>
          </cell>
          <cell r="L45">
            <v>397.32999999999993</v>
          </cell>
          <cell r="M45">
            <v>-5.6843418860808015E-14</v>
          </cell>
        </row>
        <row r="46">
          <cell r="A46">
            <v>25</v>
          </cell>
          <cell r="B46" t="str">
            <v>Genève</v>
          </cell>
          <cell r="C46">
            <v>2004</v>
          </cell>
          <cell r="D46">
            <v>217.82</v>
          </cell>
          <cell r="E46">
            <v>14.25</v>
          </cell>
          <cell r="F46">
            <v>119.36</v>
          </cell>
          <cell r="G46">
            <v>55.46</v>
          </cell>
          <cell r="H46">
            <v>9.1199999999999992</v>
          </cell>
          <cell r="I46">
            <v>19.64</v>
          </cell>
          <cell r="J46">
            <v>432235</v>
          </cell>
          <cell r="L46">
            <v>217.83000000000004</v>
          </cell>
          <cell r="M46">
            <v>1.0000000000047748E-2</v>
          </cell>
        </row>
        <row r="47">
          <cell r="A47">
            <v>26</v>
          </cell>
          <cell r="B47" t="str">
            <v>Jura</v>
          </cell>
          <cell r="C47">
            <v>2005</v>
          </cell>
          <cell r="D47">
            <v>826.98</v>
          </cell>
          <cell r="E47">
            <v>52.73</v>
          </cell>
          <cell r="F47">
            <v>382.04</v>
          </cell>
          <cell r="G47">
            <v>289.99</v>
          </cell>
          <cell r="H47">
            <v>65.540000000000006</v>
          </cell>
          <cell r="I47">
            <v>36.67</v>
          </cell>
          <cell r="J47">
            <v>67898</v>
          </cell>
          <cell r="L47">
            <v>826.96999999999991</v>
          </cell>
          <cell r="M47">
            <v>-1.0000000000104592E-2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nnwerte_Release"/>
      <sheetName val="Kantone SfproE 2004-09"/>
      <sheetName val="Kantone SfproE 1992-97"/>
      <sheetName val="Kantone SfproE 1979-85"/>
      <sheetName val="Differenzen"/>
      <sheetName val="SiedProEinw09_Kt_091110"/>
      <sheetName val="Perimeter"/>
      <sheetName val="NOAS04-Siedlung-d"/>
      <sheetName val="NOAS04-habitat-f"/>
    </sheetNames>
    <sheetDataSet>
      <sheetData sheetId="0" refreshError="1"/>
      <sheetData sheetId="1">
        <row r="22">
          <cell r="A22">
            <v>1</v>
          </cell>
          <cell r="B22" t="str">
            <v>Zürich</v>
          </cell>
          <cell r="C22" t="str">
            <v>...</v>
          </cell>
          <cell r="D22" t="str">
            <v>...</v>
          </cell>
          <cell r="E22" t="str">
            <v>...</v>
          </cell>
          <cell r="F22" t="str">
            <v>...</v>
          </cell>
          <cell r="G22" t="str">
            <v>...</v>
          </cell>
          <cell r="H22" t="str">
            <v>...</v>
          </cell>
          <cell r="I22" t="str">
            <v>...</v>
          </cell>
          <cell r="J22" t="str">
            <v>...</v>
          </cell>
          <cell r="L22" t="str">
            <v>...</v>
          </cell>
          <cell r="M22"/>
        </row>
        <row r="23">
          <cell r="A23">
            <v>2</v>
          </cell>
          <cell r="B23" t="str">
            <v>Bern</v>
          </cell>
          <cell r="C23" t="str">
            <v>2004/07</v>
          </cell>
          <cell r="D23">
            <v>427.92</v>
          </cell>
          <cell r="E23">
            <v>30.57</v>
          </cell>
          <cell r="F23">
            <v>216.53</v>
          </cell>
          <cell r="G23">
            <v>137.81</v>
          </cell>
          <cell r="H23">
            <v>18.95</v>
          </cell>
          <cell r="I23">
            <v>24.06</v>
          </cell>
          <cell r="J23">
            <v>962755</v>
          </cell>
          <cell r="L23">
            <v>427.91999999999996</v>
          </cell>
          <cell r="M23">
            <v>-5.6843418860808015E-14</v>
          </cell>
        </row>
        <row r="24">
          <cell r="A24">
            <v>3</v>
          </cell>
          <cell r="B24" t="str">
            <v>Luzern</v>
          </cell>
          <cell r="C24" t="str">
            <v>2006/07</v>
          </cell>
          <cell r="D24">
            <v>398.67</v>
          </cell>
          <cell r="E24">
            <v>37.03</v>
          </cell>
          <cell r="F24">
            <v>198.74</v>
          </cell>
          <cell r="G24">
            <v>117.2</v>
          </cell>
          <cell r="H24">
            <v>22.5</v>
          </cell>
          <cell r="I24">
            <v>23.2</v>
          </cell>
          <cell r="J24">
            <v>360824</v>
          </cell>
          <cell r="L24">
            <v>398.67</v>
          </cell>
          <cell r="M24">
            <v>0</v>
          </cell>
        </row>
        <row r="25">
          <cell r="A25">
            <v>4</v>
          </cell>
          <cell r="B25" t="str">
            <v>Uri</v>
          </cell>
          <cell r="C25" t="str">
            <v>...</v>
          </cell>
          <cell r="D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I25" t="str">
            <v>...</v>
          </cell>
          <cell r="J25" t="str">
            <v>...</v>
          </cell>
          <cell r="L25" t="str">
            <v>...</v>
          </cell>
          <cell r="M25"/>
        </row>
        <row r="26">
          <cell r="A26">
            <v>5</v>
          </cell>
          <cell r="B26" t="str">
            <v>Schwyz</v>
          </cell>
          <cell r="C26" t="str">
            <v>...</v>
          </cell>
          <cell r="D26" t="str">
            <v>...</v>
          </cell>
          <cell r="E26" t="str">
            <v>...</v>
          </cell>
          <cell r="F26" t="str">
            <v>...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L26" t="str">
            <v>...</v>
          </cell>
          <cell r="M26"/>
        </row>
        <row r="27">
          <cell r="A27">
            <v>6</v>
          </cell>
          <cell r="B27" t="str">
            <v>Obwalden</v>
          </cell>
          <cell r="C27" t="str">
            <v>2006/07</v>
          </cell>
          <cell r="D27">
            <v>556.89</v>
          </cell>
          <cell r="E27">
            <v>32.01</v>
          </cell>
          <cell r="F27">
            <v>258.74</v>
          </cell>
          <cell r="G27">
            <v>196.2</v>
          </cell>
          <cell r="H27">
            <v>38.53</v>
          </cell>
          <cell r="I27">
            <v>31.42</v>
          </cell>
          <cell r="J27">
            <v>33741</v>
          </cell>
          <cell r="L27">
            <v>556.9</v>
          </cell>
          <cell r="M27">
            <v>9.9999999999909051E-3</v>
          </cell>
        </row>
        <row r="28">
          <cell r="A28">
            <v>7</v>
          </cell>
          <cell r="B28" t="str">
            <v>Nidwalden</v>
          </cell>
          <cell r="C28">
            <v>2007</v>
          </cell>
          <cell r="D28">
            <v>374.56</v>
          </cell>
          <cell r="E28">
            <v>29.32</v>
          </cell>
          <cell r="F28">
            <v>185.51</v>
          </cell>
          <cell r="G28">
            <v>119.55</v>
          </cell>
          <cell r="H28">
            <v>23.25</v>
          </cell>
          <cell r="I28">
            <v>16.93</v>
          </cell>
          <cell r="J28">
            <v>39566</v>
          </cell>
          <cell r="L28">
            <v>374.56</v>
          </cell>
          <cell r="M28">
            <v>0</v>
          </cell>
        </row>
        <row r="29">
          <cell r="A29">
            <v>8</v>
          </cell>
          <cell r="B29" t="str">
            <v>Glarus</v>
          </cell>
          <cell r="C29" t="str">
            <v>...</v>
          </cell>
          <cell r="D29" t="str">
            <v>...</v>
          </cell>
          <cell r="E29" t="str">
            <v>...</v>
          </cell>
          <cell r="F29" t="str">
            <v>...</v>
          </cell>
          <cell r="G29" t="str">
            <v>...</v>
          </cell>
          <cell r="H29" t="str">
            <v>...</v>
          </cell>
          <cell r="I29" t="str">
            <v>...</v>
          </cell>
          <cell r="J29" t="str">
            <v>...</v>
          </cell>
          <cell r="L29" t="str">
            <v>...</v>
          </cell>
          <cell r="M29"/>
        </row>
        <row r="30">
          <cell r="A30">
            <v>9</v>
          </cell>
          <cell r="B30" t="str">
            <v>Zug</v>
          </cell>
          <cell r="C30" t="str">
            <v>...</v>
          </cell>
          <cell r="D30" t="str">
            <v>...</v>
          </cell>
          <cell r="E30" t="str">
            <v>...</v>
          </cell>
          <cell r="F30" t="str">
            <v>...</v>
          </cell>
          <cell r="G30" t="str">
            <v>...</v>
          </cell>
          <cell r="H30" t="str">
            <v>...</v>
          </cell>
          <cell r="I30" t="str">
            <v>...</v>
          </cell>
          <cell r="J30" t="str">
            <v>...</v>
          </cell>
          <cell r="L30" t="str">
            <v>...</v>
          </cell>
          <cell r="M30"/>
        </row>
        <row r="31">
          <cell r="A31">
            <v>10</v>
          </cell>
          <cell r="B31" t="str">
            <v>Fribourg</v>
          </cell>
          <cell r="C31" t="str">
            <v>2004/05</v>
          </cell>
          <cell r="D31">
            <v>555.5</v>
          </cell>
          <cell r="E31">
            <v>35.880000000000003</v>
          </cell>
          <cell r="F31">
            <v>278.17</v>
          </cell>
          <cell r="G31">
            <v>180.64</v>
          </cell>
          <cell r="H31">
            <v>31.08</v>
          </cell>
          <cell r="I31">
            <v>29.73</v>
          </cell>
          <cell r="J31">
            <v>251936</v>
          </cell>
          <cell r="L31">
            <v>555.5</v>
          </cell>
          <cell r="M31">
            <v>0</v>
          </cell>
        </row>
        <row r="32">
          <cell r="A32">
            <v>11</v>
          </cell>
          <cell r="B32" t="str">
            <v>Solothurn</v>
          </cell>
          <cell r="C32" t="str">
            <v>2005/06</v>
          </cell>
          <cell r="D32">
            <v>443.16</v>
          </cell>
          <cell r="E32">
            <v>44.7</v>
          </cell>
          <cell r="F32">
            <v>224.96</v>
          </cell>
          <cell r="G32">
            <v>123.42</v>
          </cell>
          <cell r="H32">
            <v>23.91</v>
          </cell>
          <cell r="I32">
            <v>26.17</v>
          </cell>
          <cell r="J32">
            <v>247200</v>
          </cell>
          <cell r="L32">
            <v>443.16000000000008</v>
          </cell>
          <cell r="M32">
            <v>5.6843418860808015E-14</v>
          </cell>
        </row>
        <row r="33">
          <cell r="A33">
            <v>12</v>
          </cell>
          <cell r="B33" t="str">
            <v>Basel-Stadt</v>
          </cell>
          <cell r="C33">
            <v>2005</v>
          </cell>
          <cell r="D33">
            <v>137.93</v>
          </cell>
          <cell r="E33">
            <v>12.91</v>
          </cell>
          <cell r="F33">
            <v>68.75</v>
          </cell>
          <cell r="G33">
            <v>34.69</v>
          </cell>
          <cell r="H33">
            <v>3.73</v>
          </cell>
          <cell r="I33">
            <v>17.84</v>
          </cell>
          <cell r="J33">
            <v>190536</v>
          </cell>
          <cell r="L33">
            <v>137.91999999999999</v>
          </cell>
          <cell r="M33">
            <v>-1.0000000000019327E-2</v>
          </cell>
        </row>
        <row r="34">
          <cell r="A34">
            <v>13</v>
          </cell>
          <cell r="B34" t="str">
            <v>Basel-Landschaft</v>
          </cell>
          <cell r="C34" t="str">
            <v>2005/06</v>
          </cell>
          <cell r="D34">
            <v>340.42</v>
          </cell>
          <cell r="E34">
            <v>36.78</v>
          </cell>
          <cell r="F34">
            <v>173.72</v>
          </cell>
          <cell r="G34">
            <v>90.88</v>
          </cell>
          <cell r="H34">
            <v>15.39</v>
          </cell>
          <cell r="I34">
            <v>23.65</v>
          </cell>
          <cell r="J34">
            <v>265083</v>
          </cell>
          <cell r="L34">
            <v>340.41999999999996</v>
          </cell>
          <cell r="M34">
            <v>-5.6843418860808015E-14</v>
          </cell>
        </row>
        <row r="35">
          <cell r="A35">
            <v>14</v>
          </cell>
          <cell r="B35" t="str">
            <v>Schaffhausen</v>
          </cell>
          <cell r="C35" t="str">
            <v>...</v>
          </cell>
          <cell r="D35" t="str">
            <v>...</v>
          </cell>
          <cell r="E35" t="str">
            <v>...</v>
          </cell>
          <cell r="F35" t="str">
            <v>...</v>
          </cell>
          <cell r="G35" t="str">
            <v>...</v>
          </cell>
          <cell r="H35" t="str">
            <v>...</v>
          </cell>
          <cell r="I35" t="str">
            <v>...</v>
          </cell>
          <cell r="J35" t="str">
            <v>...</v>
          </cell>
          <cell r="L35" t="str">
            <v>...</v>
          </cell>
          <cell r="M35"/>
        </row>
        <row r="36">
          <cell r="A36">
            <v>15</v>
          </cell>
          <cell r="B36" t="str">
            <v>Appenzell Ausserrhoden</v>
          </cell>
          <cell r="C36" t="str">
            <v>...</v>
          </cell>
          <cell r="D36" t="str">
            <v>...</v>
          </cell>
          <cell r="E36" t="str">
            <v>...</v>
          </cell>
          <cell r="F36" t="str">
            <v>...</v>
          </cell>
          <cell r="G36" t="str">
            <v>...</v>
          </cell>
          <cell r="H36" t="str">
            <v>...</v>
          </cell>
          <cell r="I36" t="str">
            <v>...</v>
          </cell>
          <cell r="J36" t="str">
            <v>...</v>
          </cell>
          <cell r="L36" t="str">
            <v>...</v>
          </cell>
          <cell r="M36"/>
        </row>
        <row r="37">
          <cell r="A37">
            <v>16</v>
          </cell>
          <cell r="B37" t="str">
            <v>Appenzell Innerrhoden</v>
          </cell>
          <cell r="C37" t="str">
            <v>...</v>
          </cell>
          <cell r="D37" t="str">
            <v>...</v>
          </cell>
          <cell r="E37" t="str">
            <v>...</v>
          </cell>
          <cell r="F37" t="str">
            <v>...</v>
          </cell>
          <cell r="G37" t="str">
            <v>...</v>
          </cell>
          <cell r="H37" t="str">
            <v>...</v>
          </cell>
          <cell r="I37" t="str">
            <v>...</v>
          </cell>
          <cell r="J37" t="str">
            <v>...</v>
          </cell>
          <cell r="L37" t="str">
            <v>...</v>
          </cell>
          <cell r="M37"/>
        </row>
        <row r="38">
          <cell r="A38">
            <v>17</v>
          </cell>
          <cell r="B38" t="str">
            <v>St. Gallen</v>
          </cell>
          <cell r="C38" t="str">
            <v>...</v>
          </cell>
          <cell r="D38" t="str">
            <v>...</v>
          </cell>
          <cell r="E38" t="str">
            <v>...</v>
          </cell>
          <cell r="F38" t="str">
            <v>...</v>
          </cell>
          <cell r="G38" t="str">
            <v>...</v>
          </cell>
          <cell r="H38" t="str">
            <v>...</v>
          </cell>
          <cell r="I38" t="str">
            <v>...</v>
          </cell>
          <cell r="J38" t="str">
            <v>...</v>
          </cell>
          <cell r="L38" t="str">
            <v>...</v>
          </cell>
          <cell r="M38"/>
        </row>
        <row r="39">
          <cell r="A39">
            <v>18</v>
          </cell>
          <cell r="B39" t="str">
            <v>Graubünden</v>
          </cell>
          <cell r="C39" t="str">
            <v>...</v>
          </cell>
          <cell r="D39" t="str">
            <v>...</v>
          </cell>
          <cell r="E39" t="str">
            <v>...</v>
          </cell>
          <cell r="F39" t="str">
            <v>...</v>
          </cell>
          <cell r="G39" t="str">
            <v>...</v>
          </cell>
          <cell r="H39" t="str">
            <v>...</v>
          </cell>
          <cell r="I39" t="str">
            <v>...</v>
          </cell>
          <cell r="J39" t="str">
            <v>...</v>
          </cell>
          <cell r="L39" t="str">
            <v>...</v>
          </cell>
          <cell r="M39"/>
        </row>
        <row r="40">
          <cell r="A40">
            <v>19</v>
          </cell>
          <cell r="B40" t="str">
            <v>Aargau</v>
          </cell>
          <cell r="C40" t="str">
            <v>2006/07</v>
          </cell>
          <cell r="D40">
            <v>413.82</v>
          </cell>
          <cell r="E40">
            <v>42.07</v>
          </cell>
          <cell r="F40">
            <v>208.93</v>
          </cell>
          <cell r="G40">
            <v>117.37</v>
          </cell>
          <cell r="H40">
            <v>25.55</v>
          </cell>
          <cell r="I40">
            <v>19.899999999999999</v>
          </cell>
          <cell r="J40">
            <v>576457</v>
          </cell>
          <cell r="L40">
            <v>413.82</v>
          </cell>
          <cell r="M40">
            <v>0</v>
          </cell>
        </row>
        <row r="41">
          <cell r="A41">
            <v>20</v>
          </cell>
          <cell r="B41" t="str">
            <v>Thurgau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 t="str">
            <v>...</v>
          </cell>
          <cell r="H41" t="str">
            <v>...</v>
          </cell>
          <cell r="I41" t="str">
            <v>...</v>
          </cell>
          <cell r="J41" t="str">
            <v>...</v>
          </cell>
          <cell r="L41" t="str">
            <v>...</v>
          </cell>
          <cell r="M41"/>
        </row>
        <row r="42">
          <cell r="A42">
            <v>21</v>
          </cell>
          <cell r="B42" t="str">
            <v>Ticino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 t="str">
            <v>...</v>
          </cell>
          <cell r="H42" t="str">
            <v>...</v>
          </cell>
          <cell r="I42" t="str">
            <v>...</v>
          </cell>
          <cell r="J42" t="str">
            <v>...</v>
          </cell>
          <cell r="L42" t="str">
            <v>...</v>
          </cell>
          <cell r="M42"/>
        </row>
        <row r="43">
          <cell r="A43">
            <v>22</v>
          </cell>
          <cell r="B43" t="str">
            <v>Vaud</v>
          </cell>
          <cell r="C43" t="str">
            <v>2004/05</v>
          </cell>
          <cell r="D43">
            <v>454.97</v>
          </cell>
          <cell r="E43">
            <v>28.08</v>
          </cell>
          <cell r="F43">
            <v>218.5</v>
          </cell>
          <cell r="G43">
            <v>153.69</v>
          </cell>
          <cell r="H43">
            <v>21.99</v>
          </cell>
          <cell r="I43">
            <v>32.71</v>
          </cell>
          <cell r="J43">
            <v>658127</v>
          </cell>
          <cell r="L43">
            <v>454.96999999999997</v>
          </cell>
          <cell r="M43">
            <v>-5.6843418860808015E-14</v>
          </cell>
        </row>
        <row r="44">
          <cell r="A44">
            <v>23</v>
          </cell>
          <cell r="B44" t="str">
            <v>Valais</v>
          </cell>
          <cell r="C44" t="str">
            <v>...</v>
          </cell>
          <cell r="D44" t="str">
            <v>...</v>
          </cell>
          <cell r="E44" t="str">
            <v>...</v>
          </cell>
          <cell r="F44" t="str">
            <v>...</v>
          </cell>
          <cell r="G44" t="str">
            <v>...</v>
          </cell>
          <cell r="H44" t="str">
            <v>...</v>
          </cell>
          <cell r="I44" t="str">
            <v>...</v>
          </cell>
          <cell r="J44" t="str">
            <v>...</v>
          </cell>
          <cell r="L44" t="str">
            <v>...</v>
          </cell>
          <cell r="M44"/>
        </row>
        <row r="45">
          <cell r="A45">
            <v>24</v>
          </cell>
          <cell r="B45" t="str">
            <v>Neuchâtel</v>
          </cell>
          <cell r="C45" t="str">
            <v>2004/05</v>
          </cell>
          <cell r="D45">
            <v>397.33</v>
          </cell>
          <cell r="E45">
            <v>32.549999999999997</v>
          </cell>
          <cell r="F45">
            <v>188.32</v>
          </cell>
          <cell r="G45">
            <v>124.4</v>
          </cell>
          <cell r="H45">
            <v>22.59</v>
          </cell>
          <cell r="I45">
            <v>29.47</v>
          </cell>
          <cell r="J45">
            <v>168649</v>
          </cell>
          <cell r="L45">
            <v>397.32999999999993</v>
          </cell>
          <cell r="M45">
            <v>-5.6843418860808015E-14</v>
          </cell>
        </row>
        <row r="46">
          <cell r="A46">
            <v>25</v>
          </cell>
          <cell r="B46" t="str">
            <v>Genève</v>
          </cell>
          <cell r="C46">
            <v>2004</v>
          </cell>
          <cell r="D46">
            <v>217.82</v>
          </cell>
          <cell r="E46">
            <v>14.25</v>
          </cell>
          <cell r="F46">
            <v>119.36</v>
          </cell>
          <cell r="G46">
            <v>55.46</v>
          </cell>
          <cell r="H46">
            <v>9.1199999999999992</v>
          </cell>
          <cell r="I46">
            <v>19.64</v>
          </cell>
          <cell r="J46">
            <v>432235</v>
          </cell>
          <cell r="L46">
            <v>217.83000000000004</v>
          </cell>
          <cell r="M46">
            <v>1.0000000000047748E-2</v>
          </cell>
        </row>
        <row r="47">
          <cell r="A47">
            <v>26</v>
          </cell>
          <cell r="B47" t="str">
            <v>Jura</v>
          </cell>
          <cell r="C47">
            <v>2005</v>
          </cell>
          <cell r="D47">
            <v>826.98</v>
          </cell>
          <cell r="E47">
            <v>52.73</v>
          </cell>
          <cell r="F47">
            <v>382.04</v>
          </cell>
          <cell r="G47">
            <v>289.99</v>
          </cell>
          <cell r="H47">
            <v>65.540000000000006</v>
          </cell>
          <cell r="I47">
            <v>36.67</v>
          </cell>
          <cell r="J47">
            <v>67898</v>
          </cell>
          <cell r="L47">
            <v>826.96999999999991</v>
          </cell>
          <cell r="M47">
            <v>-1.0000000000104592E-2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46AF8-66D2-40B8-B7EF-E1F66B6546CC}">
  <sheetPr>
    <tabColor rgb="FF7030A0"/>
    <pageSetUpPr fitToPage="1"/>
  </sheetPr>
  <dimension ref="A1:V311"/>
  <sheetViews>
    <sheetView tabSelected="1" zoomScaleNormal="100" workbookViewId="0">
      <pane ySplit="7" topLeftCell="A8" activePane="bottomLeft" state="frozen"/>
      <selection pane="bottomLeft" sqref="A1:D6"/>
    </sheetView>
  </sheetViews>
  <sheetFormatPr baseColWidth="10" defaultRowHeight="15" x14ac:dyDescent="0.25"/>
  <cols>
    <col min="1" max="1" width="5" style="3" bestFit="1" customWidth="1"/>
    <col min="2" max="2" width="23.28515625" style="3" bestFit="1" customWidth="1"/>
    <col min="3" max="3" width="12.28515625" style="3" customWidth="1"/>
    <col min="4" max="4" width="5.42578125" style="3" customWidth="1"/>
    <col min="5" max="5" width="3.5703125" style="3" customWidth="1"/>
    <col min="6" max="8" width="14.28515625" style="3" customWidth="1"/>
    <col min="9" max="11" width="12.140625" style="3" customWidth="1"/>
    <col min="12" max="12" width="3.5703125" style="3" customWidth="1"/>
    <col min="13" max="16" width="12.140625" style="3" customWidth="1"/>
    <col min="17" max="17" width="3.5703125" style="3" customWidth="1"/>
    <col min="18" max="18" width="10.5703125" style="3" customWidth="1"/>
    <col min="19" max="19" width="19.140625" style="3" customWidth="1"/>
    <col min="20" max="20" width="13.42578125" style="3" customWidth="1"/>
    <col min="21" max="21" width="3.5703125" style="3" customWidth="1"/>
    <col min="22" max="22" width="16.28515625" style="3" customWidth="1"/>
    <col min="23" max="16384" width="11.42578125" style="3"/>
  </cols>
  <sheetData>
    <row r="1" spans="1:22" ht="30" customHeight="1" x14ac:dyDescent="0.25">
      <c r="A1" s="1" t="s">
        <v>0</v>
      </c>
      <c r="B1" s="2"/>
      <c r="C1" s="2"/>
      <c r="D1" s="2"/>
      <c r="F1" s="4" t="s">
        <v>1</v>
      </c>
      <c r="G1" s="4"/>
      <c r="H1" s="4"/>
      <c r="I1" s="4"/>
      <c r="J1" s="4"/>
      <c r="K1" s="4"/>
      <c r="L1" s="4"/>
      <c r="M1" s="4"/>
      <c r="N1" s="4"/>
      <c r="O1" s="4"/>
      <c r="P1" s="4"/>
      <c r="Q1" s="5"/>
      <c r="R1" s="6" t="s">
        <v>2</v>
      </c>
      <c r="S1" s="7"/>
      <c r="T1" s="8"/>
      <c r="V1" s="9"/>
    </row>
    <row r="2" spans="1:22" ht="13.5" customHeight="1" x14ac:dyDescent="0.25">
      <c r="A2" s="2"/>
      <c r="B2" s="2"/>
      <c r="C2" s="2"/>
      <c r="D2" s="2"/>
      <c r="F2" s="10" t="s">
        <v>3</v>
      </c>
      <c r="G2" s="11"/>
      <c r="H2" s="11"/>
      <c r="I2" s="11"/>
      <c r="J2" s="11"/>
      <c r="K2" s="12"/>
      <c r="M2" s="13" t="s">
        <v>4</v>
      </c>
      <c r="N2" s="14"/>
      <c r="O2" s="14"/>
      <c r="P2" s="15"/>
      <c r="Q2" s="5"/>
      <c r="R2" s="16"/>
      <c r="S2" s="17"/>
      <c r="T2" s="18"/>
      <c r="V2" s="19"/>
    </row>
    <row r="3" spans="1:22" ht="13.5" customHeight="1" x14ac:dyDescent="0.25">
      <c r="A3" s="2"/>
      <c r="B3" s="2"/>
      <c r="C3" s="2"/>
      <c r="D3" s="2"/>
      <c r="F3" s="20"/>
      <c r="G3" s="21"/>
      <c r="H3" s="21"/>
      <c r="I3" s="21"/>
      <c r="J3" s="21"/>
      <c r="K3" s="22"/>
      <c r="M3" s="23"/>
      <c r="N3" s="24"/>
      <c r="O3" s="24"/>
      <c r="P3" s="25"/>
      <c r="Q3" s="5"/>
      <c r="R3" s="13" t="s">
        <v>5</v>
      </c>
      <c r="S3" s="14"/>
      <c r="T3" s="15"/>
      <c r="V3" s="26"/>
    </row>
    <row r="4" spans="1:22" ht="13.5" customHeight="1" x14ac:dyDescent="0.25">
      <c r="A4" s="2"/>
      <c r="B4" s="2"/>
      <c r="C4" s="2"/>
      <c r="D4" s="2"/>
      <c r="F4" s="27"/>
      <c r="G4" s="28"/>
      <c r="H4" s="28"/>
      <c r="I4" s="28"/>
      <c r="J4" s="28"/>
      <c r="K4" s="29"/>
      <c r="M4" s="30"/>
      <c r="N4" s="31"/>
      <c r="O4" s="31"/>
      <c r="P4" s="32"/>
      <c r="R4" s="33" t="s">
        <v>6</v>
      </c>
      <c r="S4" s="34"/>
      <c r="T4" s="35">
        <v>74</v>
      </c>
    </row>
    <row r="5" spans="1:22" ht="13.5" customHeight="1" x14ac:dyDescent="0.25">
      <c r="A5" s="2"/>
      <c r="B5" s="2"/>
      <c r="C5" s="2"/>
      <c r="D5" s="2"/>
      <c r="J5" s="36"/>
      <c r="M5" s="37"/>
      <c r="N5" s="37"/>
      <c r="O5" s="38"/>
      <c r="P5" s="39"/>
      <c r="R5" s="40" t="s">
        <v>7</v>
      </c>
      <c r="S5" s="41"/>
      <c r="T5" s="42">
        <v>215081</v>
      </c>
      <c r="V5" s="43" t="s">
        <v>8</v>
      </c>
    </row>
    <row r="6" spans="1:22" ht="13.5" customHeight="1" x14ac:dyDescent="0.25">
      <c r="A6" s="44"/>
      <c r="B6" s="44"/>
      <c r="C6" s="44"/>
      <c r="D6" s="44"/>
      <c r="F6" s="45" t="s">
        <v>9</v>
      </c>
      <c r="G6" s="46"/>
      <c r="H6" s="46"/>
      <c r="I6" s="47" t="s">
        <v>10</v>
      </c>
      <c r="J6" s="48"/>
      <c r="K6" s="49" t="s">
        <v>11</v>
      </c>
      <c r="M6" s="50"/>
      <c r="N6" s="50"/>
      <c r="O6" s="50"/>
      <c r="P6" s="49" t="s">
        <v>12</v>
      </c>
      <c r="Q6" s="50"/>
      <c r="R6" s="51" t="s">
        <v>13</v>
      </c>
      <c r="S6" s="52"/>
      <c r="T6" s="53">
        <v>10245501.575472314</v>
      </c>
      <c r="V6" s="54"/>
    </row>
    <row r="7" spans="1:22" ht="45" x14ac:dyDescent="0.25">
      <c r="A7" s="55" t="s">
        <v>14</v>
      </c>
      <c r="B7" s="55" t="s">
        <v>15</v>
      </c>
      <c r="C7" s="56" t="s">
        <v>16</v>
      </c>
      <c r="D7" s="56" t="s">
        <v>17</v>
      </c>
      <c r="E7" s="57"/>
      <c r="F7" s="58" t="s">
        <v>18</v>
      </c>
      <c r="G7" s="59" t="s">
        <v>19</v>
      </c>
      <c r="H7" s="60" t="s">
        <v>20</v>
      </c>
      <c r="I7" s="61" t="s">
        <v>21</v>
      </c>
      <c r="J7" s="61" t="s">
        <v>22</v>
      </c>
      <c r="K7" s="56" t="s">
        <v>23</v>
      </c>
      <c r="M7" s="62" t="s">
        <v>24</v>
      </c>
      <c r="N7" s="63" t="s">
        <v>21</v>
      </c>
      <c r="O7" s="64" t="s">
        <v>22</v>
      </c>
      <c r="P7" s="56" t="s">
        <v>25</v>
      </c>
      <c r="Q7" s="65"/>
      <c r="R7" s="66" t="s">
        <v>26</v>
      </c>
      <c r="S7" s="67" t="s">
        <v>27</v>
      </c>
      <c r="T7" s="66" t="s">
        <v>28</v>
      </c>
      <c r="V7" s="68" t="s">
        <v>29</v>
      </c>
    </row>
    <row r="8" spans="1:22" x14ac:dyDescent="0.25">
      <c r="A8" s="69">
        <v>5401</v>
      </c>
      <c r="B8" s="70" t="s">
        <v>30</v>
      </c>
      <c r="C8" s="71">
        <v>10937</v>
      </c>
      <c r="D8" s="72">
        <v>66</v>
      </c>
      <c r="E8" s="9"/>
      <c r="F8" s="73">
        <v>-13739486.889121858</v>
      </c>
      <c r="G8" s="71">
        <v>0</v>
      </c>
      <c r="H8" s="71">
        <v>485842.47050120856</v>
      </c>
      <c r="I8" s="74">
        <v>9835990.290496327</v>
      </c>
      <c r="J8" s="75">
        <v>327256.60328999715</v>
      </c>
      <c r="K8" s="76">
        <v>-3090397.5248343255</v>
      </c>
      <c r="L8" s="77"/>
      <c r="M8" s="78">
        <v>-8198339.6474968186</v>
      </c>
      <c r="N8" s="78">
        <v>4781884.8566596573</v>
      </c>
      <c r="O8" s="71">
        <v>344652.6419803882</v>
      </c>
      <c r="P8" s="79">
        <v>-3071802.148856773</v>
      </c>
      <c r="Q8" s="80"/>
      <c r="R8" s="81">
        <v>-18595.375977552496</v>
      </c>
      <c r="S8" s="82">
        <v>-5.1926338219059856E-4</v>
      </c>
      <c r="T8" s="83">
        <v>-1.7002263854395625</v>
      </c>
      <c r="V8" s="71">
        <v>-14142.117945567181</v>
      </c>
    </row>
    <row r="9" spans="1:22" ht="15" customHeight="1" x14ac:dyDescent="0.25">
      <c r="A9" s="84">
        <v>5402</v>
      </c>
      <c r="B9" s="85" t="s">
        <v>31</v>
      </c>
      <c r="C9" s="86">
        <v>8151</v>
      </c>
      <c r="D9" s="87">
        <v>71</v>
      </c>
      <c r="E9" s="9"/>
      <c r="F9" s="73">
        <v>-11757611.051929867</v>
      </c>
      <c r="G9" s="86">
        <v>-3972.272142671929</v>
      </c>
      <c r="H9" s="86">
        <v>795926.57712977775</v>
      </c>
      <c r="I9" s="88">
        <v>7330452.3048217576</v>
      </c>
      <c r="J9" s="89">
        <v>243893.99043766723</v>
      </c>
      <c r="K9" s="76">
        <v>-3391310.4516833355</v>
      </c>
      <c r="L9" s="77"/>
      <c r="M9" s="73">
        <v>-7121840.4507696936</v>
      </c>
      <c r="N9" s="73">
        <v>3158197.2445721896</v>
      </c>
      <c r="O9" s="86">
        <v>224549.15116553483</v>
      </c>
      <c r="P9" s="76">
        <v>-3739094.0550319692</v>
      </c>
      <c r="Q9" s="80"/>
      <c r="R9" s="90">
        <v>347783.60334863374</v>
      </c>
      <c r="S9" s="91">
        <v>1.3031042339336647E-2</v>
      </c>
      <c r="T9" s="92">
        <v>42.667599478423966</v>
      </c>
      <c r="V9" s="86">
        <v>5241.3990920752403</v>
      </c>
    </row>
    <row r="10" spans="1:22" x14ac:dyDescent="0.25">
      <c r="A10" s="84">
        <v>5403</v>
      </c>
      <c r="B10" s="85" t="s">
        <v>32</v>
      </c>
      <c r="C10" s="86">
        <v>528</v>
      </c>
      <c r="D10" s="87">
        <v>65</v>
      </c>
      <c r="E10" s="9"/>
      <c r="F10" s="73">
        <v>-751441.31098664948</v>
      </c>
      <c r="G10" s="86">
        <v>0</v>
      </c>
      <c r="H10" s="86">
        <v>286818.3690112058</v>
      </c>
      <c r="I10" s="88">
        <v>474847.11286294786</v>
      </c>
      <c r="J10" s="89">
        <v>76081.883047557072</v>
      </c>
      <c r="K10" s="76">
        <v>86306.053935061253</v>
      </c>
      <c r="L10" s="77"/>
      <c r="M10" s="73">
        <v>-42402.039159296372</v>
      </c>
      <c r="N10" s="73">
        <v>173992.69162321239</v>
      </c>
      <c r="O10" s="86">
        <v>39902.054460860199</v>
      </c>
      <c r="P10" s="76">
        <v>171492.70692477623</v>
      </c>
      <c r="Q10" s="80"/>
      <c r="R10" s="90">
        <v>-85186.652989714974</v>
      </c>
      <c r="S10" s="91">
        <v>-4.9274086166343573E-2</v>
      </c>
      <c r="T10" s="92">
        <v>-161.33835793506623</v>
      </c>
      <c r="V10" s="86">
        <v>-229.23218520975206</v>
      </c>
    </row>
    <row r="11" spans="1:22" x14ac:dyDescent="0.25">
      <c r="A11" s="84">
        <v>5404</v>
      </c>
      <c r="B11" s="85" t="s">
        <v>33</v>
      </c>
      <c r="C11" s="86">
        <v>440</v>
      </c>
      <c r="D11" s="87">
        <v>74</v>
      </c>
      <c r="E11" s="9"/>
      <c r="F11" s="73">
        <v>-503495.14816350798</v>
      </c>
      <c r="G11" s="86">
        <v>-343164.72771258606</v>
      </c>
      <c r="H11" s="86">
        <v>239015.30750933816</v>
      </c>
      <c r="I11" s="88">
        <v>395705.92738578987</v>
      </c>
      <c r="J11" s="89">
        <v>63401.569206297565</v>
      </c>
      <c r="K11" s="76">
        <v>-148537.07177466841</v>
      </c>
      <c r="L11" s="77"/>
      <c r="M11" s="73">
        <v>-236223.51241709155</v>
      </c>
      <c r="N11" s="73">
        <v>240535.76915741409</v>
      </c>
      <c r="O11" s="86">
        <v>34498.478733622469</v>
      </c>
      <c r="P11" s="76">
        <v>38810.735473945009</v>
      </c>
      <c r="Q11" s="80"/>
      <c r="R11" s="90">
        <v>-187347.80724861342</v>
      </c>
      <c r="S11" s="91">
        <v>-0.13003997701693845</v>
      </c>
      <c r="T11" s="92">
        <v>-425.79047101957593</v>
      </c>
      <c r="V11" s="86">
        <v>-556.03448940160251</v>
      </c>
    </row>
    <row r="12" spans="1:22" x14ac:dyDescent="0.25">
      <c r="A12" s="84">
        <v>5405</v>
      </c>
      <c r="B12" s="85" t="s">
        <v>34</v>
      </c>
      <c r="C12" s="86">
        <v>1389</v>
      </c>
      <c r="D12" s="87">
        <v>73.5</v>
      </c>
      <c r="E12" s="9"/>
      <c r="F12" s="73">
        <v>684689.79686114495</v>
      </c>
      <c r="G12" s="86">
        <v>-515810.77888946078</v>
      </c>
      <c r="H12" s="86">
        <v>664059.39666825347</v>
      </c>
      <c r="I12" s="88">
        <v>1249171.6662246867</v>
      </c>
      <c r="J12" s="89">
        <v>209670.62795852305</v>
      </c>
      <c r="K12" s="76">
        <v>2291780.7088231472</v>
      </c>
      <c r="L12" s="77"/>
      <c r="M12" s="73">
        <v>418671.66639934911</v>
      </c>
      <c r="N12" s="73">
        <v>1535310.4041543696</v>
      </c>
      <c r="O12" s="86">
        <v>209271.39936115401</v>
      </c>
      <c r="P12" s="76">
        <v>2163253.4699148727</v>
      </c>
      <c r="Q12" s="80"/>
      <c r="R12" s="90">
        <v>128527.23890827456</v>
      </c>
      <c r="S12" s="91">
        <v>2.8260111974152558E-2</v>
      </c>
      <c r="T12" s="92">
        <v>92.53220943720271</v>
      </c>
      <c r="V12" s="86">
        <v>-24856.081306250173</v>
      </c>
    </row>
    <row r="13" spans="1:22" x14ac:dyDescent="0.25">
      <c r="A13" s="84">
        <v>5406</v>
      </c>
      <c r="B13" s="85" t="s">
        <v>35</v>
      </c>
      <c r="C13" s="86">
        <v>979</v>
      </c>
      <c r="D13" s="87">
        <v>71.5</v>
      </c>
      <c r="E13" s="9"/>
      <c r="F13" s="73">
        <v>-1418620.0892449706</v>
      </c>
      <c r="G13" s="86">
        <v>-49916.562315374984</v>
      </c>
      <c r="H13" s="86">
        <v>531809.05920827738</v>
      </c>
      <c r="I13" s="88">
        <v>880445.68843338254</v>
      </c>
      <c r="J13" s="89">
        <v>141068.49148401208</v>
      </c>
      <c r="K13" s="76">
        <v>84786.587565326336</v>
      </c>
      <c r="L13" s="77"/>
      <c r="M13" s="73">
        <v>-348566.45810606971</v>
      </c>
      <c r="N13" s="73">
        <v>425114.13967169868</v>
      </c>
      <c r="O13" s="86">
        <v>65405.384697961897</v>
      </c>
      <c r="P13" s="76">
        <v>141953.06626359088</v>
      </c>
      <c r="Q13" s="80"/>
      <c r="R13" s="90">
        <v>-57166.478698264546</v>
      </c>
      <c r="S13" s="91">
        <v>-1.7833627702870711E-2</v>
      </c>
      <c r="T13" s="92">
        <v>-58.392725943068996</v>
      </c>
      <c r="V13" s="86">
        <v>1210.7078282853799</v>
      </c>
    </row>
    <row r="14" spans="1:22" x14ac:dyDescent="0.25">
      <c r="A14" s="84">
        <v>5407</v>
      </c>
      <c r="B14" s="85" t="s">
        <v>36</v>
      </c>
      <c r="C14" s="86">
        <v>3743</v>
      </c>
      <c r="D14" s="87">
        <v>78</v>
      </c>
      <c r="E14" s="9"/>
      <c r="F14" s="73">
        <v>-5105796.2170835836</v>
      </c>
      <c r="G14" s="86">
        <v>-1493252.3384387591</v>
      </c>
      <c r="H14" s="86">
        <v>1184132.6617739743</v>
      </c>
      <c r="I14" s="88">
        <v>3366198.3777386625</v>
      </c>
      <c r="J14" s="89">
        <v>615594.03831819654</v>
      </c>
      <c r="K14" s="76">
        <v>-1433123.47769151</v>
      </c>
      <c r="L14" s="77"/>
      <c r="M14" s="73">
        <v>-3625172.0399298845</v>
      </c>
      <c r="N14" s="73">
        <v>1522986.9843077064</v>
      </c>
      <c r="O14" s="86">
        <v>261060.85879188916</v>
      </c>
      <c r="P14" s="76">
        <v>-1841124.196830289</v>
      </c>
      <c r="Q14" s="80"/>
      <c r="R14" s="90">
        <v>408000.71913877898</v>
      </c>
      <c r="S14" s="91">
        <v>3.3290632581990123E-2</v>
      </c>
      <c r="T14" s="92">
        <v>109.0036652788616</v>
      </c>
      <c r="V14" s="86">
        <v>-34.479060592871974</v>
      </c>
    </row>
    <row r="15" spans="1:22" x14ac:dyDescent="0.25">
      <c r="A15" s="84">
        <v>5408</v>
      </c>
      <c r="B15" s="85" t="s">
        <v>37</v>
      </c>
      <c r="C15" s="86">
        <v>1169</v>
      </c>
      <c r="D15" s="87">
        <v>75</v>
      </c>
      <c r="E15" s="9"/>
      <c r="F15" s="73">
        <v>-880130.35378718807</v>
      </c>
      <c r="G15" s="86">
        <v>-37928.951696874909</v>
      </c>
      <c r="H15" s="86">
        <v>595716.43134088418</v>
      </c>
      <c r="I15" s="88">
        <v>1051318.7025317918</v>
      </c>
      <c r="J15" s="89">
        <v>172583.85791295418</v>
      </c>
      <c r="K15" s="76">
        <v>901559.68630156713</v>
      </c>
      <c r="L15" s="77"/>
      <c r="M15" s="73">
        <v>136354.28442316712</v>
      </c>
      <c r="N15" s="73">
        <v>617276.54535752395</v>
      </c>
      <c r="O15" s="86">
        <v>123229.9497960743</v>
      </c>
      <c r="P15" s="76">
        <v>876860.77957676537</v>
      </c>
      <c r="Q15" s="80"/>
      <c r="R15" s="90">
        <v>24698.906724801753</v>
      </c>
      <c r="S15" s="91">
        <v>6.4527399787030612E-3</v>
      </c>
      <c r="T15" s="92">
        <v>21.128235008384731</v>
      </c>
      <c r="V15" s="86">
        <v>-8455.2423048272867</v>
      </c>
    </row>
    <row r="16" spans="1:22" x14ac:dyDescent="0.25">
      <c r="A16" s="84">
        <v>5409</v>
      </c>
      <c r="B16" s="85" t="s">
        <v>38</v>
      </c>
      <c r="C16" s="86">
        <v>7967</v>
      </c>
      <c r="D16" s="87">
        <v>68</v>
      </c>
      <c r="E16" s="9"/>
      <c r="F16" s="73">
        <v>1842061.3121774939</v>
      </c>
      <c r="G16" s="86">
        <v>-1500473.7861921871</v>
      </c>
      <c r="H16" s="86">
        <v>809362.50763216661</v>
      </c>
      <c r="I16" s="88">
        <v>7164975.2806422459</v>
      </c>
      <c r="J16" s="89">
        <v>238388.34766493618</v>
      </c>
      <c r="K16" s="76">
        <v>8554313.6619246546</v>
      </c>
      <c r="L16" s="77"/>
      <c r="M16" s="73">
        <v>1500768.6028287699</v>
      </c>
      <c r="N16" s="73">
        <v>7446317.0916192839</v>
      </c>
      <c r="O16" s="86">
        <v>474851.72012922534</v>
      </c>
      <c r="P16" s="76">
        <v>9421937.4145772792</v>
      </c>
      <c r="Q16" s="80"/>
      <c r="R16" s="90">
        <v>-867623.75265262462</v>
      </c>
      <c r="S16" s="91">
        <v>-3.3259641370395679E-2</v>
      </c>
      <c r="T16" s="92">
        <v>-108.90219061787683</v>
      </c>
      <c r="V16" s="86">
        <v>-129622.39754841343</v>
      </c>
    </row>
    <row r="17" spans="1:22" x14ac:dyDescent="0.25">
      <c r="A17" s="84">
        <v>5410</v>
      </c>
      <c r="B17" s="85" t="s">
        <v>39</v>
      </c>
      <c r="C17" s="86">
        <v>1178</v>
      </c>
      <c r="D17" s="87">
        <v>77</v>
      </c>
      <c r="E17" s="9"/>
      <c r="F17" s="73">
        <v>-952643.03891860228</v>
      </c>
      <c r="G17" s="86">
        <v>-909091.94007223216</v>
      </c>
      <c r="H17" s="86">
        <v>598512.27992245834</v>
      </c>
      <c r="I17" s="88">
        <v>1059412.6874101374</v>
      </c>
      <c r="J17" s="89">
        <v>174101.04396027292</v>
      </c>
      <c r="K17" s="76">
        <v>-29708.967697965796</v>
      </c>
      <c r="L17" s="77"/>
      <c r="M17" s="73">
        <v>-788764.04359308281</v>
      </c>
      <c r="N17" s="73">
        <v>706492.9247840778</v>
      </c>
      <c r="O17" s="86">
        <v>111122.76205442786</v>
      </c>
      <c r="P17" s="76">
        <v>28851.643245422849</v>
      </c>
      <c r="Q17" s="80"/>
      <c r="R17" s="90">
        <v>-58560.610943388645</v>
      </c>
      <c r="S17" s="91">
        <v>-1.5182428852688846E-2</v>
      </c>
      <c r="T17" s="92">
        <v>-49.711893839888496</v>
      </c>
      <c r="V17" s="86">
        <v>-6274.8197842798218</v>
      </c>
    </row>
    <row r="18" spans="1:22" x14ac:dyDescent="0.25">
      <c r="A18" s="84">
        <v>5411</v>
      </c>
      <c r="B18" s="85" t="s">
        <v>40</v>
      </c>
      <c r="C18" s="86">
        <v>1425</v>
      </c>
      <c r="D18" s="87">
        <v>76</v>
      </c>
      <c r="E18" s="9"/>
      <c r="F18" s="73">
        <v>776405.42994285515</v>
      </c>
      <c r="G18" s="86">
        <v>-921616.42245201371</v>
      </c>
      <c r="H18" s="86">
        <v>675242.79099455033</v>
      </c>
      <c r="I18" s="88">
        <v>1281547.6057380696</v>
      </c>
      <c r="J18" s="89">
        <v>215739.37214779796</v>
      </c>
      <c r="K18" s="76">
        <v>2027318.7763712592</v>
      </c>
      <c r="L18" s="77"/>
      <c r="M18" s="73">
        <v>289417.74358232901</v>
      </c>
      <c r="N18" s="73">
        <v>1596577.8782807316</v>
      </c>
      <c r="O18" s="86">
        <v>216364.6162340233</v>
      </c>
      <c r="P18" s="76">
        <v>2102360.2380970838</v>
      </c>
      <c r="Q18" s="80"/>
      <c r="R18" s="90">
        <v>-75041.461725824513</v>
      </c>
      <c r="S18" s="91">
        <v>-1.6083011291176709E-2</v>
      </c>
      <c r="T18" s="92">
        <v>-52.660674895315445</v>
      </c>
      <c r="V18" s="86">
        <v>-26439.54803775777</v>
      </c>
    </row>
    <row r="19" spans="1:22" x14ac:dyDescent="0.25">
      <c r="A19" s="84">
        <v>5412</v>
      </c>
      <c r="B19" s="85" t="s">
        <v>41</v>
      </c>
      <c r="C19" s="86">
        <v>929</v>
      </c>
      <c r="D19" s="87">
        <v>69</v>
      </c>
      <c r="E19" s="9"/>
      <c r="F19" s="73">
        <v>-453021.03974009096</v>
      </c>
      <c r="G19" s="86">
        <v>-17260.615761937021</v>
      </c>
      <c r="H19" s="86">
        <v>504648.22880948905</v>
      </c>
      <c r="I19" s="88">
        <v>835479.10577590636</v>
      </c>
      <c r="J19" s="89">
        <v>133863.76771056917</v>
      </c>
      <c r="K19" s="76">
        <v>1003709.4467939367</v>
      </c>
      <c r="L19" s="77"/>
      <c r="M19" s="73">
        <v>211971.28832207323</v>
      </c>
      <c r="N19" s="73">
        <v>802516.30880416324</v>
      </c>
      <c r="O19" s="86">
        <v>92400.853570765248</v>
      </c>
      <c r="P19" s="76">
        <v>1106888.4506970018</v>
      </c>
      <c r="Q19" s="80"/>
      <c r="R19" s="90">
        <v>-103179.00390306511</v>
      </c>
      <c r="S19" s="91">
        <v>-3.3920056189715081E-2</v>
      </c>
      <c r="T19" s="92">
        <v>-111.06458977724985</v>
      </c>
      <c r="V19" s="86">
        <v>-5816.8716918568243</v>
      </c>
    </row>
    <row r="20" spans="1:22" x14ac:dyDescent="0.25">
      <c r="A20" s="84">
        <v>5413</v>
      </c>
      <c r="B20" s="85" t="s">
        <v>42</v>
      </c>
      <c r="C20" s="86">
        <v>1940</v>
      </c>
      <c r="D20" s="87">
        <v>68</v>
      </c>
      <c r="E20" s="9"/>
      <c r="F20" s="73">
        <v>-2840500.4044701052</v>
      </c>
      <c r="G20" s="86">
        <v>-221679.17079884181</v>
      </c>
      <c r="H20" s="86">
        <v>835227.45982907421</v>
      </c>
      <c r="I20" s="88">
        <v>1744703.4071100736</v>
      </c>
      <c r="J20" s="89">
        <v>302556.12929992506</v>
      </c>
      <c r="K20" s="76">
        <v>-179692.57902987406</v>
      </c>
      <c r="L20" s="77"/>
      <c r="M20" s="73">
        <v>-698155.86503235658</v>
      </c>
      <c r="N20" s="73">
        <v>901579.89774244768</v>
      </c>
      <c r="O20" s="86">
        <v>125228.7253573753</v>
      </c>
      <c r="P20" s="76">
        <v>328652.75806746638</v>
      </c>
      <c r="Q20" s="80"/>
      <c r="R20" s="90">
        <v>-508345.33709734044</v>
      </c>
      <c r="S20" s="91">
        <v>-8.0027280794534264E-2</v>
      </c>
      <c r="T20" s="92">
        <v>-262.03367891615488</v>
      </c>
      <c r="V20" s="86">
        <v>3343.288436111623</v>
      </c>
    </row>
    <row r="21" spans="1:22" x14ac:dyDescent="0.25">
      <c r="A21" s="84">
        <v>5414</v>
      </c>
      <c r="B21" s="85" t="s">
        <v>43</v>
      </c>
      <c r="C21" s="86">
        <v>5979</v>
      </c>
      <c r="D21" s="87">
        <v>67.5</v>
      </c>
      <c r="E21" s="9"/>
      <c r="F21" s="73">
        <v>-6898185.6353682261</v>
      </c>
      <c r="G21" s="86">
        <v>0</v>
      </c>
      <c r="H21" s="86">
        <v>772410.14979928639</v>
      </c>
      <c r="I21" s="88">
        <v>5377103.954180995</v>
      </c>
      <c r="J21" s="89">
        <v>1031884.8993208432</v>
      </c>
      <c r="K21" s="76">
        <v>283213.36793289846</v>
      </c>
      <c r="L21" s="77"/>
      <c r="M21" s="73">
        <v>-3656067.434428988</v>
      </c>
      <c r="N21" s="73">
        <v>2993195.5224559736</v>
      </c>
      <c r="O21" s="86">
        <v>481533.12206983042</v>
      </c>
      <c r="P21" s="76">
        <v>-181338.78990318405</v>
      </c>
      <c r="Q21" s="80"/>
      <c r="R21" s="90">
        <v>464552.15783608251</v>
      </c>
      <c r="S21" s="91">
        <v>2.3729406406849389E-2</v>
      </c>
      <c r="T21" s="92">
        <v>77.697300190012129</v>
      </c>
      <c r="V21" s="86">
        <v>-11061.593898176216</v>
      </c>
    </row>
    <row r="22" spans="1:22" x14ac:dyDescent="0.25">
      <c r="A22" s="84">
        <v>5415</v>
      </c>
      <c r="B22" s="85" t="s">
        <v>44</v>
      </c>
      <c r="C22" s="86">
        <v>1088</v>
      </c>
      <c r="D22" s="87">
        <v>71.5</v>
      </c>
      <c r="E22" s="9"/>
      <c r="F22" s="73">
        <v>-1052669.8662214882</v>
      </c>
      <c r="G22" s="86">
        <v>-33991.353757208381</v>
      </c>
      <c r="H22" s="86">
        <v>503570.39410671627</v>
      </c>
      <c r="I22" s="88">
        <v>978472.83862668043</v>
      </c>
      <c r="J22" s="89">
        <v>158929.18348708565</v>
      </c>
      <c r="K22" s="76">
        <v>554311.19624178566</v>
      </c>
      <c r="L22" s="77"/>
      <c r="M22" s="73">
        <v>-253921.19243817031</v>
      </c>
      <c r="N22" s="73">
        <v>587301.43987718318</v>
      </c>
      <c r="O22" s="86">
        <v>100016.22338604805</v>
      </c>
      <c r="P22" s="76">
        <v>433396.47082506091</v>
      </c>
      <c r="Q22" s="80"/>
      <c r="R22" s="90">
        <v>120914.72541672474</v>
      </c>
      <c r="S22" s="91">
        <v>3.3941516669134114E-2</v>
      </c>
      <c r="T22" s="92">
        <v>111.13485791978377</v>
      </c>
      <c r="V22" s="86">
        <v>-4317.9271285228278</v>
      </c>
    </row>
    <row r="23" spans="1:22" x14ac:dyDescent="0.25">
      <c r="A23" s="84">
        <v>5422</v>
      </c>
      <c r="B23" s="85" t="s">
        <v>45</v>
      </c>
      <c r="C23" s="86">
        <v>3792</v>
      </c>
      <c r="D23" s="87">
        <v>70</v>
      </c>
      <c r="E23" s="9"/>
      <c r="F23" s="73">
        <v>6887046.3288841806</v>
      </c>
      <c r="G23" s="86">
        <v>0</v>
      </c>
      <c r="H23" s="86">
        <v>1185426.3388684466</v>
      </c>
      <c r="I23" s="88">
        <v>3410265.6287429892</v>
      </c>
      <c r="J23" s="89">
        <v>624454.0763889791</v>
      </c>
      <c r="K23" s="76">
        <v>12107192.372884596</v>
      </c>
      <c r="L23" s="77"/>
      <c r="M23" s="73">
        <v>4386513.9486149307</v>
      </c>
      <c r="N23" s="73">
        <v>7272490.7245665211</v>
      </c>
      <c r="O23" s="86">
        <v>686813.44825855084</v>
      </c>
      <c r="P23" s="76">
        <v>12345818.121440003</v>
      </c>
      <c r="Q23" s="80"/>
      <c r="R23" s="90">
        <v>-238625.74855540693</v>
      </c>
      <c r="S23" s="91">
        <v>-1.9218961697387665E-2</v>
      </c>
      <c r="T23" s="92">
        <v>-62.928731159126301</v>
      </c>
      <c r="V23" s="86">
        <v>-126682.03428123405</v>
      </c>
    </row>
    <row r="24" spans="1:22" x14ac:dyDescent="0.25">
      <c r="A24" s="84">
        <v>5423</v>
      </c>
      <c r="B24" s="85" t="s">
        <v>46</v>
      </c>
      <c r="C24" s="86">
        <v>590</v>
      </c>
      <c r="D24" s="87">
        <v>73</v>
      </c>
      <c r="E24" s="9"/>
      <c r="F24" s="73">
        <v>-611857.73516687145</v>
      </c>
      <c r="G24" s="86">
        <v>-44130.616957452221</v>
      </c>
      <c r="H24" s="86">
        <v>320497.7987057034</v>
      </c>
      <c r="I24" s="88">
        <v>530605.67535821826</v>
      </c>
      <c r="J24" s="89">
        <v>85015.740526626279</v>
      </c>
      <c r="K24" s="76">
        <v>280130.86246622424</v>
      </c>
      <c r="L24" s="77"/>
      <c r="M24" s="73">
        <v>-62996.096811895783</v>
      </c>
      <c r="N24" s="73">
        <v>315788.69352364331</v>
      </c>
      <c r="O24" s="86">
        <v>52626.38224687396</v>
      </c>
      <c r="P24" s="76">
        <v>305418.9789586215</v>
      </c>
      <c r="Q24" s="80"/>
      <c r="R24" s="90">
        <v>-25288.116492397268</v>
      </c>
      <c r="S24" s="91">
        <v>-1.3090173956579109E-2</v>
      </c>
      <c r="T24" s="92">
        <v>-42.861214393893675</v>
      </c>
      <c r="V24" s="86">
        <v>-1778.6415416848668</v>
      </c>
    </row>
    <row r="25" spans="1:22" x14ac:dyDescent="0.25">
      <c r="A25" s="84">
        <v>5424</v>
      </c>
      <c r="B25" s="85" t="s">
        <v>47</v>
      </c>
      <c r="C25" s="86">
        <v>303</v>
      </c>
      <c r="D25" s="87">
        <v>75.5</v>
      </c>
      <c r="E25" s="9"/>
      <c r="F25" s="73">
        <v>-260117.40791157313</v>
      </c>
      <c r="G25" s="86">
        <v>-127901.11454134298</v>
      </c>
      <c r="H25" s="86">
        <v>164594.63221665789</v>
      </c>
      <c r="I25" s="88">
        <v>272497.4909043053</v>
      </c>
      <c r="J25" s="89">
        <v>43660.626067064004</v>
      </c>
      <c r="K25" s="76">
        <v>92734.226735111064</v>
      </c>
      <c r="L25" s="77"/>
      <c r="M25" s="73">
        <v>17972.05379745175</v>
      </c>
      <c r="N25" s="73">
        <v>158191.37978080864</v>
      </c>
      <c r="O25" s="86">
        <v>31094.907974384689</v>
      </c>
      <c r="P25" s="76">
        <v>207258.34155264508</v>
      </c>
      <c r="Q25" s="80"/>
      <c r="R25" s="90">
        <v>-114524.11481753402</v>
      </c>
      <c r="S25" s="91">
        <v>-0.11543440303651976</v>
      </c>
      <c r="T25" s="92">
        <v>-377.96737563542581</v>
      </c>
      <c r="V25" s="86">
        <v>-1762.2747899205442</v>
      </c>
    </row>
    <row r="26" spans="1:22" x14ac:dyDescent="0.25">
      <c r="A26" s="84">
        <v>5425</v>
      </c>
      <c r="B26" s="85" t="s">
        <v>48</v>
      </c>
      <c r="C26" s="86">
        <v>1683</v>
      </c>
      <c r="D26" s="87">
        <v>69</v>
      </c>
      <c r="E26" s="9"/>
      <c r="F26" s="73">
        <v>-2354345.267655672</v>
      </c>
      <c r="G26" s="86">
        <v>-277176.71214882535</v>
      </c>
      <c r="H26" s="86">
        <v>755390.45033301075</v>
      </c>
      <c r="I26" s="88">
        <v>1513575.1722506464</v>
      </c>
      <c r="J26" s="89">
        <v>259232.03883760146</v>
      </c>
      <c r="K26" s="76">
        <v>-103324.31838323848</v>
      </c>
      <c r="L26" s="77"/>
      <c r="M26" s="73">
        <v>-869980.54249889345</v>
      </c>
      <c r="N26" s="73">
        <v>610823.95713769866</v>
      </c>
      <c r="O26" s="86">
        <v>126973.81285129052</v>
      </c>
      <c r="P26" s="76">
        <v>-132182.77250990429</v>
      </c>
      <c r="Q26" s="80"/>
      <c r="R26" s="90">
        <v>28858.454126665805</v>
      </c>
      <c r="S26" s="91">
        <v>5.2368470940555483E-3</v>
      </c>
      <c r="T26" s="92">
        <v>17.147031566646348</v>
      </c>
      <c r="V26" s="86">
        <v>-440.31120630159421</v>
      </c>
    </row>
    <row r="27" spans="1:22" x14ac:dyDescent="0.25">
      <c r="A27" s="84">
        <v>5426</v>
      </c>
      <c r="B27" s="85" t="s">
        <v>49</v>
      </c>
      <c r="C27" s="86">
        <v>506</v>
      </c>
      <c r="D27" s="87">
        <v>64.5</v>
      </c>
      <c r="E27" s="9"/>
      <c r="F27" s="73">
        <v>2258540.7160133207</v>
      </c>
      <c r="G27" s="86">
        <v>0</v>
      </c>
      <c r="H27" s="86">
        <v>274867.60363573889</v>
      </c>
      <c r="I27" s="88">
        <v>455061.81649365835</v>
      </c>
      <c r="J27" s="89">
        <v>72911.804587242194</v>
      </c>
      <c r="K27" s="76">
        <v>3061381.9407299603</v>
      </c>
      <c r="L27" s="77"/>
      <c r="M27" s="73">
        <v>1110059.8648563363</v>
      </c>
      <c r="N27" s="73">
        <v>2018877.4392351438</v>
      </c>
      <c r="O27" s="86">
        <v>117654.42172333799</v>
      </c>
      <c r="P27" s="76">
        <v>3246591.7258148179</v>
      </c>
      <c r="Q27" s="80"/>
      <c r="R27" s="90">
        <v>-185209.78508485761</v>
      </c>
      <c r="S27" s="91">
        <v>-0.11178778657474205</v>
      </c>
      <c r="T27" s="92">
        <v>-366.0272432507067</v>
      </c>
      <c r="V27" s="86">
        <v>-30495.17244454375</v>
      </c>
    </row>
    <row r="28" spans="1:22" x14ac:dyDescent="0.25">
      <c r="A28" s="84">
        <v>5427</v>
      </c>
      <c r="B28" s="85" t="s">
        <v>50</v>
      </c>
      <c r="C28" s="86">
        <v>887</v>
      </c>
      <c r="D28" s="87">
        <v>64</v>
      </c>
      <c r="E28" s="9"/>
      <c r="F28" s="73">
        <v>2433619.7515978473</v>
      </c>
      <c r="G28" s="86">
        <v>0</v>
      </c>
      <c r="H28" s="86">
        <v>481833.13127450674</v>
      </c>
      <c r="I28" s="88">
        <v>797707.17634362646</v>
      </c>
      <c r="J28" s="89">
        <v>127811.79974087715</v>
      </c>
      <c r="K28" s="76">
        <v>3840971.8589568576</v>
      </c>
      <c r="L28" s="77"/>
      <c r="M28" s="73">
        <v>1534815.7598830296</v>
      </c>
      <c r="N28" s="73">
        <v>2219798.2356851725</v>
      </c>
      <c r="O28" s="86">
        <v>180900.60386774287</v>
      </c>
      <c r="P28" s="76">
        <v>3935514.5994359446</v>
      </c>
      <c r="Q28" s="80"/>
      <c r="R28" s="90">
        <v>-94542.740479086991</v>
      </c>
      <c r="S28" s="91">
        <v>-3.2552587371000294E-2</v>
      </c>
      <c r="T28" s="92">
        <v>-106.58708058521646</v>
      </c>
      <c r="V28" s="86">
        <v>-40074.721012537826</v>
      </c>
    </row>
    <row r="29" spans="1:22" x14ac:dyDescent="0.25">
      <c r="A29" s="84">
        <v>5428</v>
      </c>
      <c r="B29" s="85" t="s">
        <v>51</v>
      </c>
      <c r="C29" s="86">
        <v>2414</v>
      </c>
      <c r="D29" s="87">
        <v>74.5</v>
      </c>
      <c r="E29" s="9"/>
      <c r="F29" s="73">
        <v>-2482706.5919841579</v>
      </c>
      <c r="G29" s="86">
        <v>-215999.67350634388</v>
      </c>
      <c r="H29" s="86">
        <v>982475.48512531538</v>
      </c>
      <c r="I29" s="88">
        <v>2170986.6107029472</v>
      </c>
      <c r="J29" s="89">
        <v>382461.26112537796</v>
      </c>
      <c r="K29" s="76">
        <v>837217.09146313893</v>
      </c>
      <c r="L29" s="77"/>
      <c r="M29" s="73">
        <v>-587446.3171901959</v>
      </c>
      <c r="N29" s="73">
        <v>1279640.5178234885</v>
      </c>
      <c r="O29" s="86">
        <v>214084.10013405094</v>
      </c>
      <c r="P29" s="76">
        <v>906278.30076734349</v>
      </c>
      <c r="Q29" s="80"/>
      <c r="R29" s="90">
        <v>-69061.20930420456</v>
      </c>
      <c r="S29" s="91">
        <v>-8.7373123029345912E-3</v>
      </c>
      <c r="T29" s="92">
        <v>-28.608620258576867</v>
      </c>
      <c r="V29" s="86">
        <v>-7709.8373341756305</v>
      </c>
    </row>
    <row r="30" spans="1:22" x14ac:dyDescent="0.25">
      <c r="A30" s="84">
        <v>5429</v>
      </c>
      <c r="B30" s="85" t="s">
        <v>52</v>
      </c>
      <c r="C30" s="86">
        <v>541</v>
      </c>
      <c r="D30" s="87">
        <v>77.5</v>
      </c>
      <c r="E30" s="9"/>
      <c r="F30" s="73">
        <v>-532778.05891609471</v>
      </c>
      <c r="G30" s="86">
        <v>-99061.257076657464</v>
      </c>
      <c r="H30" s="86">
        <v>293880.18491489079</v>
      </c>
      <c r="I30" s="88">
        <v>486538.42435389163</v>
      </c>
      <c r="J30" s="89">
        <v>77955.11122865224</v>
      </c>
      <c r="K30" s="76">
        <v>226534.40450468246</v>
      </c>
      <c r="L30" s="77"/>
      <c r="M30" s="73">
        <v>-54514.583064363746</v>
      </c>
      <c r="N30" s="73">
        <v>260546.41801000343</v>
      </c>
      <c r="O30" s="86">
        <v>51434.281971112956</v>
      </c>
      <c r="P30" s="76">
        <v>257466.11691675265</v>
      </c>
      <c r="Q30" s="80"/>
      <c r="R30" s="90">
        <v>-30931.712412070192</v>
      </c>
      <c r="S30" s="91">
        <v>-1.7461745118123116E-2</v>
      </c>
      <c r="T30" s="92">
        <v>-57.175069153549337</v>
      </c>
      <c r="V30" s="86">
        <v>-2454.6197930269136</v>
      </c>
    </row>
    <row r="31" spans="1:22" x14ac:dyDescent="0.25">
      <c r="A31" s="84">
        <v>5430</v>
      </c>
      <c r="B31" s="85" t="s">
        <v>53</v>
      </c>
      <c r="C31" s="86">
        <v>499</v>
      </c>
      <c r="D31" s="87">
        <v>77.5</v>
      </c>
      <c r="E31" s="9"/>
      <c r="F31" s="73">
        <v>-416364.80427606753</v>
      </c>
      <c r="G31" s="86">
        <v>-127632.42393062552</v>
      </c>
      <c r="H31" s="86">
        <v>271065.08737990854</v>
      </c>
      <c r="I31" s="88">
        <v>448766.49492161174</v>
      </c>
      <c r="J31" s="89">
        <v>71903.14325896019</v>
      </c>
      <c r="K31" s="76">
        <v>247737.49735378739</v>
      </c>
      <c r="L31" s="77"/>
      <c r="M31" s="73">
        <v>15532.192903550633</v>
      </c>
      <c r="N31" s="73">
        <v>260224.15623492547</v>
      </c>
      <c r="O31" s="86">
        <v>51854.959482167011</v>
      </c>
      <c r="P31" s="76">
        <v>327611.3086206431</v>
      </c>
      <c r="Q31" s="80"/>
      <c r="R31" s="90">
        <v>-79873.811266855715</v>
      </c>
      <c r="S31" s="91">
        <v>-4.8886034316614153E-2</v>
      </c>
      <c r="T31" s="92">
        <v>-160.06775804981106</v>
      </c>
      <c r="V31" s="86">
        <v>-3073.0309873175593</v>
      </c>
    </row>
    <row r="32" spans="1:22" x14ac:dyDescent="0.25">
      <c r="A32" s="84">
        <v>5431</v>
      </c>
      <c r="B32" s="85" t="s">
        <v>54</v>
      </c>
      <c r="C32" s="86">
        <v>324</v>
      </c>
      <c r="D32" s="87">
        <v>74</v>
      </c>
      <c r="E32" s="9"/>
      <c r="F32" s="73">
        <v>-369516.16422776016</v>
      </c>
      <c r="G32" s="86">
        <v>-125810.79389207899</v>
      </c>
      <c r="H32" s="86">
        <v>176002.18098414902</v>
      </c>
      <c r="I32" s="88">
        <v>291383.45562044531</v>
      </c>
      <c r="J32" s="89">
        <v>46686.610051910029</v>
      </c>
      <c r="K32" s="76">
        <v>18745.288536665248</v>
      </c>
      <c r="L32" s="77"/>
      <c r="M32" s="73">
        <v>-36281.960339959653</v>
      </c>
      <c r="N32" s="73">
        <v>139559.23317234806</v>
      </c>
      <c r="O32" s="86">
        <v>28539.667126180866</v>
      </c>
      <c r="P32" s="76">
        <v>131816.93995856927</v>
      </c>
      <c r="Q32" s="80"/>
      <c r="R32" s="90">
        <v>-113071.65142190403</v>
      </c>
      <c r="S32" s="91">
        <v>-0.10658342478598751</v>
      </c>
      <c r="T32" s="92">
        <v>-348.98657846266673</v>
      </c>
      <c r="V32" s="86">
        <v>-973.9356665194673</v>
      </c>
    </row>
    <row r="33" spans="1:22" x14ac:dyDescent="0.25">
      <c r="A33" s="84">
        <v>5434</v>
      </c>
      <c r="B33" s="85" t="s">
        <v>55</v>
      </c>
      <c r="C33" s="86">
        <v>1069</v>
      </c>
      <c r="D33" s="87">
        <v>69.5</v>
      </c>
      <c r="E33" s="9"/>
      <c r="F33" s="73">
        <v>-469586.44641251955</v>
      </c>
      <c r="G33" s="86">
        <v>-224405.88356711302</v>
      </c>
      <c r="H33" s="86">
        <v>564651.44710117078</v>
      </c>
      <c r="I33" s="88">
        <v>961385.5372168395</v>
      </c>
      <c r="J33" s="89">
        <v>155726.23516496833</v>
      </c>
      <c r="K33" s="76">
        <v>987770.88950334606</v>
      </c>
      <c r="L33" s="77"/>
      <c r="M33" s="73">
        <v>330644.32783376309</v>
      </c>
      <c r="N33" s="73">
        <v>816574.48017714056</v>
      </c>
      <c r="O33" s="86">
        <v>122461.98553855703</v>
      </c>
      <c r="P33" s="76">
        <v>1269680.7935494606</v>
      </c>
      <c r="Q33" s="80"/>
      <c r="R33" s="90">
        <v>-281909.90404611453</v>
      </c>
      <c r="S33" s="91">
        <v>-8.0540361522297765E-2</v>
      </c>
      <c r="T33" s="92">
        <v>-263.71366140890041</v>
      </c>
      <c r="V33" s="86">
        <v>-9025.7004216607384</v>
      </c>
    </row>
    <row r="34" spans="1:22" x14ac:dyDescent="0.25">
      <c r="A34" s="84">
        <v>5435</v>
      </c>
      <c r="B34" s="85" t="s">
        <v>56</v>
      </c>
      <c r="C34" s="86">
        <v>697</v>
      </c>
      <c r="D34" s="87">
        <v>69</v>
      </c>
      <c r="E34" s="9"/>
      <c r="F34" s="73">
        <v>-413915.10491956817</v>
      </c>
      <c r="G34" s="86">
        <v>-26979.392380533573</v>
      </c>
      <c r="H34" s="86">
        <v>378621.9757591107</v>
      </c>
      <c r="I34" s="88">
        <v>626834.16224521713</v>
      </c>
      <c r="J34" s="89">
        <v>100433.8494017941</v>
      </c>
      <c r="K34" s="76">
        <v>664995.49010602024</v>
      </c>
      <c r="L34" s="77"/>
      <c r="M34" s="73">
        <v>204162.94538104284</v>
      </c>
      <c r="N34" s="73">
        <v>477612.73565737664</v>
      </c>
      <c r="O34" s="86">
        <v>76827.20633721698</v>
      </c>
      <c r="P34" s="76">
        <v>758602.88737563649</v>
      </c>
      <c r="Q34" s="80"/>
      <c r="R34" s="90">
        <v>-93607.397269616253</v>
      </c>
      <c r="S34" s="91">
        <v>-4.1016475388565503E-2</v>
      </c>
      <c r="T34" s="92">
        <v>-134.30042649873207</v>
      </c>
      <c r="V34" s="86">
        <v>-5114.4497231762143</v>
      </c>
    </row>
    <row r="35" spans="1:22" x14ac:dyDescent="0.25">
      <c r="A35" s="84">
        <v>5436</v>
      </c>
      <c r="B35" s="85" t="s">
        <v>57</v>
      </c>
      <c r="C35" s="86">
        <v>456</v>
      </c>
      <c r="D35" s="87">
        <v>79</v>
      </c>
      <c r="E35" s="9"/>
      <c r="F35" s="73">
        <v>-371608.48636696709</v>
      </c>
      <c r="G35" s="86">
        <v>-23114.263245168157</v>
      </c>
      <c r="H35" s="86">
        <v>247706.77323695048</v>
      </c>
      <c r="I35" s="88">
        <v>410095.23383618228</v>
      </c>
      <c r="J35" s="89">
        <v>65707.080813799286</v>
      </c>
      <c r="K35" s="76">
        <v>328786.33827479684</v>
      </c>
      <c r="L35" s="77"/>
      <c r="M35" s="73">
        <v>102396.38482684069</v>
      </c>
      <c r="N35" s="73">
        <v>213487.47982057135</v>
      </c>
      <c r="O35" s="86">
        <v>49729.869664414771</v>
      </c>
      <c r="P35" s="76">
        <v>365613.73431182682</v>
      </c>
      <c r="Q35" s="80"/>
      <c r="R35" s="90">
        <v>-36827.396037029976</v>
      </c>
      <c r="S35" s="91">
        <v>-2.4665340527523623E-2</v>
      </c>
      <c r="T35" s="92">
        <v>-80.761833414539424</v>
      </c>
      <c r="V35" s="86">
        <v>-3293.8333377678364</v>
      </c>
    </row>
    <row r="36" spans="1:22" x14ac:dyDescent="0.25">
      <c r="A36" s="84">
        <v>5437</v>
      </c>
      <c r="B36" s="85" t="s">
        <v>58</v>
      </c>
      <c r="C36" s="86">
        <v>449</v>
      </c>
      <c r="D36" s="87">
        <v>80</v>
      </c>
      <c r="E36" s="9"/>
      <c r="F36" s="73">
        <v>-518873.00338083931</v>
      </c>
      <c r="G36" s="86">
        <v>-37091.706117673166</v>
      </c>
      <c r="H36" s="86">
        <v>243904.2569811201</v>
      </c>
      <c r="I36" s="88">
        <v>403799.91226413561</v>
      </c>
      <c r="J36" s="89">
        <v>64698.419485517283</v>
      </c>
      <c r="K36" s="76">
        <v>156437.87923226054</v>
      </c>
      <c r="L36" s="77"/>
      <c r="M36" s="73">
        <v>-107886.91636850865</v>
      </c>
      <c r="N36" s="73">
        <v>226080.57537081285</v>
      </c>
      <c r="O36" s="86">
        <v>36450.210694138645</v>
      </c>
      <c r="P36" s="76">
        <v>154643.86969644285</v>
      </c>
      <c r="Q36" s="80"/>
      <c r="R36" s="90">
        <v>1794.0095358176914</v>
      </c>
      <c r="S36" s="91">
        <v>1.220279603581703E-3</v>
      </c>
      <c r="T36" s="92">
        <v>3.9955668949169074</v>
      </c>
      <c r="V36" s="86">
        <v>-761.91980690523724</v>
      </c>
    </row>
    <row r="37" spans="1:22" x14ac:dyDescent="0.25">
      <c r="A37" s="84">
        <v>5451</v>
      </c>
      <c r="B37" s="85" t="s">
        <v>59</v>
      </c>
      <c r="C37" s="86">
        <v>4696</v>
      </c>
      <c r="D37" s="87">
        <v>66.5</v>
      </c>
      <c r="E37" s="9"/>
      <c r="F37" s="73">
        <v>-5000930.3981997408</v>
      </c>
      <c r="G37" s="86">
        <v>-73676.381105849432</v>
      </c>
      <c r="H37" s="86">
        <v>1025787.6511827949</v>
      </c>
      <c r="I37" s="88">
        <v>4223261.4431901574</v>
      </c>
      <c r="J37" s="89">
        <v>787912.73793974333</v>
      </c>
      <c r="K37" s="76">
        <v>962355.05300710537</v>
      </c>
      <c r="L37" s="77"/>
      <c r="M37" s="73">
        <v>-1943420.6243782374</v>
      </c>
      <c r="N37" s="73">
        <v>2264397.3716949322</v>
      </c>
      <c r="O37" s="86">
        <v>418147.86943910562</v>
      </c>
      <c r="P37" s="76">
        <v>739124.61675580044</v>
      </c>
      <c r="Q37" s="80"/>
      <c r="R37" s="90">
        <v>223230.43625130493</v>
      </c>
      <c r="S37" s="91">
        <v>1.4517982410709434E-2</v>
      </c>
      <c r="T37" s="92">
        <v>47.536293920635629</v>
      </c>
      <c r="V37" s="86">
        <v>-16125.825552336581</v>
      </c>
    </row>
    <row r="38" spans="1:22" x14ac:dyDescent="0.25">
      <c r="A38" s="84">
        <v>5456</v>
      </c>
      <c r="B38" s="85" t="s">
        <v>60</v>
      </c>
      <c r="C38" s="86">
        <v>1876</v>
      </c>
      <c r="D38" s="87">
        <v>59</v>
      </c>
      <c r="E38" s="9"/>
      <c r="F38" s="73">
        <v>-1572088.3482248604</v>
      </c>
      <c r="G38" s="86">
        <v>-9951.5248693404083</v>
      </c>
      <c r="H38" s="86">
        <v>815345.86991565744</v>
      </c>
      <c r="I38" s="88">
        <v>1687146.1813085042</v>
      </c>
      <c r="J38" s="89">
        <v>291767.25074121414</v>
      </c>
      <c r="K38" s="76">
        <v>1212219.4288711748</v>
      </c>
      <c r="L38" s="77"/>
      <c r="M38" s="73">
        <v>149275.59519285429</v>
      </c>
      <c r="N38" s="73">
        <v>1070500.8817223082</v>
      </c>
      <c r="O38" s="86">
        <v>190194.17694212392</v>
      </c>
      <c r="P38" s="76">
        <v>1409970.6538572866</v>
      </c>
      <c r="Q38" s="80"/>
      <c r="R38" s="90">
        <v>-197751.22498611175</v>
      </c>
      <c r="S38" s="91">
        <v>-3.2193433273855585E-2</v>
      </c>
      <c r="T38" s="92">
        <v>-105.41110073886554</v>
      </c>
      <c r="V38" s="86">
        <v>-10375.122594902321</v>
      </c>
    </row>
    <row r="39" spans="1:22" x14ac:dyDescent="0.25">
      <c r="A39" s="84">
        <v>5458</v>
      </c>
      <c r="B39" s="85" t="s">
        <v>61</v>
      </c>
      <c r="C39" s="86">
        <v>903</v>
      </c>
      <c r="D39" s="87">
        <v>65</v>
      </c>
      <c r="E39" s="9"/>
      <c r="F39" s="73">
        <v>-719912.56822517887</v>
      </c>
      <c r="G39" s="86">
        <v>0</v>
      </c>
      <c r="H39" s="86">
        <v>490524.59700211906</v>
      </c>
      <c r="I39" s="88">
        <v>812096.48279401881</v>
      </c>
      <c r="J39" s="89">
        <v>130117.31134837886</v>
      </c>
      <c r="K39" s="76">
        <v>712825.82291933789</v>
      </c>
      <c r="L39" s="77"/>
      <c r="M39" s="73">
        <v>214361.47659177438</v>
      </c>
      <c r="N39" s="73">
        <v>461556.59620107181</v>
      </c>
      <c r="O39" s="86">
        <v>97079.626944897638</v>
      </c>
      <c r="P39" s="76">
        <v>772997.69973774394</v>
      </c>
      <c r="Q39" s="80"/>
      <c r="R39" s="90">
        <v>-60171.876818406046</v>
      </c>
      <c r="S39" s="91">
        <v>-2.0351046827780637E-2</v>
      </c>
      <c r="T39" s="92">
        <v>-66.635522501003379</v>
      </c>
      <c r="V39" s="86">
        <v>-6274.4204504566351</v>
      </c>
    </row>
    <row r="40" spans="1:22" x14ac:dyDescent="0.25">
      <c r="A40" s="84">
        <v>5464</v>
      </c>
      <c r="B40" s="85" t="s">
        <v>62</v>
      </c>
      <c r="C40" s="86">
        <v>3540</v>
      </c>
      <c r="D40" s="87">
        <v>67</v>
      </c>
      <c r="E40" s="9"/>
      <c r="F40" s="73">
        <v>-3134864.5903247232</v>
      </c>
      <c r="G40" s="86">
        <v>0</v>
      </c>
      <c r="H40" s="86">
        <v>1178773.1423825887</v>
      </c>
      <c r="I40" s="88">
        <v>3183634.0521493098</v>
      </c>
      <c r="J40" s="89">
        <v>578888.16631066869</v>
      </c>
      <c r="K40" s="76">
        <v>1806430.770517844</v>
      </c>
      <c r="L40" s="77"/>
      <c r="M40" s="73">
        <v>-262535.38692679536</v>
      </c>
      <c r="N40" s="73">
        <v>1893190.605268161</v>
      </c>
      <c r="O40" s="86">
        <v>351233.21702738048</v>
      </c>
      <c r="P40" s="76">
        <v>1981888.4353687461</v>
      </c>
      <c r="Q40" s="80"/>
      <c r="R40" s="90">
        <v>-175457.66485090205</v>
      </c>
      <c r="S40" s="91">
        <v>-1.5137356154381679E-2</v>
      </c>
      <c r="T40" s="92">
        <v>-49.564312104774586</v>
      </c>
      <c r="V40" s="86">
        <v>-18706.164408537486</v>
      </c>
    </row>
    <row r="41" spans="1:22" x14ac:dyDescent="0.25">
      <c r="A41" s="84">
        <v>5471</v>
      </c>
      <c r="B41" s="85" t="s">
        <v>63</v>
      </c>
      <c r="C41" s="86">
        <v>650</v>
      </c>
      <c r="D41" s="87">
        <v>70</v>
      </c>
      <c r="E41" s="9"/>
      <c r="F41" s="73">
        <v>-570808.71812822018</v>
      </c>
      <c r="G41" s="86">
        <v>-72497.597097116726</v>
      </c>
      <c r="H41" s="86">
        <v>353090.79518424958</v>
      </c>
      <c r="I41" s="88">
        <v>584565.57454718964</v>
      </c>
      <c r="J41" s="89">
        <v>93661.409054757765</v>
      </c>
      <c r="K41" s="76">
        <v>388011.46356086002</v>
      </c>
      <c r="L41" s="77"/>
      <c r="M41" s="73">
        <v>174090.16116786626</v>
      </c>
      <c r="N41" s="73">
        <v>302833.66525397124</v>
      </c>
      <c r="O41" s="86">
        <v>67888.818609795897</v>
      </c>
      <c r="P41" s="76">
        <v>544812.64503163344</v>
      </c>
      <c r="Q41" s="80"/>
      <c r="R41" s="90">
        <v>-156801.18147077342</v>
      </c>
      <c r="S41" s="91">
        <v>-7.3674453019697023E-2</v>
      </c>
      <c r="T41" s="92">
        <v>-241.23258687811295</v>
      </c>
      <c r="V41" s="86">
        <v>-4143.3962702966965</v>
      </c>
    </row>
    <row r="42" spans="1:22" x14ac:dyDescent="0.25">
      <c r="A42" s="84">
        <v>5472</v>
      </c>
      <c r="B42" s="85" t="s">
        <v>64</v>
      </c>
      <c r="C42" s="86">
        <v>514</v>
      </c>
      <c r="D42" s="87">
        <v>68</v>
      </c>
      <c r="E42" s="9"/>
      <c r="F42" s="73">
        <v>-303706.06828080962</v>
      </c>
      <c r="G42" s="86">
        <v>0</v>
      </c>
      <c r="H42" s="86">
        <v>279213.33649954502</v>
      </c>
      <c r="I42" s="88">
        <v>462256.46971885458</v>
      </c>
      <c r="J42" s="89">
        <v>74064.560390993065</v>
      </c>
      <c r="K42" s="76">
        <v>511828.29832858307</v>
      </c>
      <c r="L42" s="77"/>
      <c r="M42" s="73">
        <v>200534.56142426198</v>
      </c>
      <c r="N42" s="73">
        <v>304342.31467891659</v>
      </c>
      <c r="O42" s="86">
        <v>59891.125993542919</v>
      </c>
      <c r="P42" s="76">
        <v>564768.00209672155</v>
      </c>
      <c r="Q42" s="80"/>
      <c r="R42" s="90">
        <v>-52939.703768138483</v>
      </c>
      <c r="S42" s="91">
        <v>-3.1455698534186664E-2</v>
      </c>
      <c r="T42" s="92">
        <v>-102.99553262283752</v>
      </c>
      <c r="V42" s="86">
        <v>-4499.5989152502152</v>
      </c>
    </row>
    <row r="43" spans="1:22" x14ac:dyDescent="0.25">
      <c r="A43" s="84">
        <v>5473</v>
      </c>
      <c r="B43" s="85" t="s">
        <v>65</v>
      </c>
      <c r="C43" s="86">
        <v>1009</v>
      </c>
      <c r="D43" s="87">
        <v>66</v>
      </c>
      <c r="E43" s="9"/>
      <c r="F43" s="73">
        <v>-586220.96095218405</v>
      </c>
      <c r="G43" s="86">
        <v>-115454.05052297303</v>
      </c>
      <c r="H43" s="86">
        <v>546012.45655734278</v>
      </c>
      <c r="I43" s="88">
        <v>907425.63802786823</v>
      </c>
      <c r="J43" s="89">
        <v>145611.66151617683</v>
      </c>
      <c r="K43" s="76">
        <v>897374.74462623079</v>
      </c>
      <c r="L43" s="77"/>
      <c r="M43" s="73">
        <v>473186.89178832306</v>
      </c>
      <c r="N43" s="73">
        <v>577543.50837195164</v>
      </c>
      <c r="O43" s="86">
        <v>120791.22560461397</v>
      </c>
      <c r="P43" s="76">
        <v>1171521.6257648887</v>
      </c>
      <c r="Q43" s="80"/>
      <c r="R43" s="90">
        <v>-274146.88113865792</v>
      </c>
      <c r="S43" s="91">
        <v>-8.2979934821315784E-2</v>
      </c>
      <c r="T43" s="92">
        <v>-271.70156703533985</v>
      </c>
      <c r="V43" s="86">
        <v>-9287.2549154830394</v>
      </c>
    </row>
    <row r="44" spans="1:22" x14ac:dyDescent="0.25">
      <c r="A44" s="84">
        <v>5474</v>
      </c>
      <c r="B44" s="85" t="s">
        <v>66</v>
      </c>
      <c r="C44" s="86">
        <v>412</v>
      </c>
      <c r="D44" s="87">
        <v>76</v>
      </c>
      <c r="E44" s="9"/>
      <c r="F44" s="73">
        <v>-364698.54937847739</v>
      </c>
      <c r="G44" s="86">
        <v>-90605.697080658516</v>
      </c>
      <c r="H44" s="86">
        <v>223805.24248601665</v>
      </c>
      <c r="I44" s="88">
        <v>370524.64109760325</v>
      </c>
      <c r="J44" s="89">
        <v>59366.923893169536</v>
      </c>
      <c r="K44" s="76">
        <v>198392.56101765353</v>
      </c>
      <c r="L44" s="77"/>
      <c r="M44" s="73">
        <v>-91184.572583508794</v>
      </c>
      <c r="N44" s="73">
        <v>206984.17170465228</v>
      </c>
      <c r="O44" s="86">
        <v>41977.699470093015</v>
      </c>
      <c r="P44" s="76">
        <v>157777.2985912365</v>
      </c>
      <c r="Q44" s="80"/>
      <c r="R44" s="90">
        <v>40615.26242641703</v>
      </c>
      <c r="S44" s="91">
        <v>3.0107382062330199E-2</v>
      </c>
      <c r="T44" s="92">
        <v>98.580734044701529</v>
      </c>
      <c r="V44" s="86">
        <v>-2350.5638680156644</v>
      </c>
    </row>
    <row r="45" spans="1:22" x14ac:dyDescent="0.25">
      <c r="A45" s="84">
        <v>5475</v>
      </c>
      <c r="B45" s="85" t="s">
        <v>67</v>
      </c>
      <c r="C45" s="86">
        <v>163</v>
      </c>
      <c r="D45" s="87">
        <v>75</v>
      </c>
      <c r="E45" s="9"/>
      <c r="F45" s="73">
        <v>-215231.17077651026</v>
      </c>
      <c r="G45" s="86">
        <v>-15691.144111407919</v>
      </c>
      <c r="H45" s="86">
        <v>88544.307100050282</v>
      </c>
      <c r="I45" s="88">
        <v>146591.05946337216</v>
      </c>
      <c r="J45" s="89">
        <v>23487.399501423868</v>
      </c>
      <c r="K45" s="76">
        <v>27700.451176928116</v>
      </c>
      <c r="L45" s="77"/>
      <c r="M45" s="73">
        <v>-64487.806693059756</v>
      </c>
      <c r="N45" s="73">
        <v>61204.693312124866</v>
      </c>
      <c r="O45" s="86">
        <v>12937.780712907703</v>
      </c>
      <c r="P45" s="76">
        <v>9654.6673319728125</v>
      </c>
      <c r="Q45" s="80"/>
      <c r="R45" s="90">
        <v>18045.783844955302</v>
      </c>
      <c r="S45" s="91">
        <v>3.3811862388810086E-2</v>
      </c>
      <c r="T45" s="92">
        <v>110.71033033714909</v>
      </c>
      <c r="V45" s="86">
        <v>-193.57675873360722</v>
      </c>
    </row>
    <row r="46" spans="1:22" x14ac:dyDescent="0.25">
      <c r="A46" s="84">
        <v>5476</v>
      </c>
      <c r="B46" s="85" t="s">
        <v>68</v>
      </c>
      <c r="C46" s="86">
        <v>331</v>
      </c>
      <c r="D46" s="87">
        <v>72.5</v>
      </c>
      <c r="E46" s="9"/>
      <c r="F46" s="73">
        <v>-171658.04202132003</v>
      </c>
      <c r="G46" s="86">
        <v>-33330.351753931653</v>
      </c>
      <c r="H46" s="86">
        <v>179804.6972399794</v>
      </c>
      <c r="I46" s="88">
        <v>297678.77719249192</v>
      </c>
      <c r="J46" s="89">
        <v>47695.271380192033</v>
      </c>
      <c r="K46" s="76">
        <v>320190.35203741165</v>
      </c>
      <c r="L46" s="77"/>
      <c r="M46" s="73">
        <v>162338.88599030179</v>
      </c>
      <c r="N46" s="73">
        <v>187246.00491418425</v>
      </c>
      <c r="O46" s="86">
        <v>41260.181719819921</v>
      </c>
      <c r="P46" s="76">
        <v>390845.07262430596</v>
      </c>
      <c r="Q46" s="80"/>
      <c r="R46" s="90">
        <v>-70654.720586894313</v>
      </c>
      <c r="S46" s="91">
        <v>-6.5191974607438363E-2</v>
      </c>
      <c r="T46" s="92">
        <v>-213.45837035315503</v>
      </c>
      <c r="V46" s="86">
        <v>-3365.909070054031</v>
      </c>
    </row>
    <row r="47" spans="1:22" x14ac:dyDescent="0.25">
      <c r="A47" s="84">
        <v>5477</v>
      </c>
      <c r="B47" s="85" t="s">
        <v>69</v>
      </c>
      <c r="C47" s="86">
        <v>4389</v>
      </c>
      <c r="D47" s="87">
        <v>68</v>
      </c>
      <c r="E47" s="9"/>
      <c r="F47" s="73">
        <v>-3465403.3960649427</v>
      </c>
      <c r="G47" s="86">
        <v>0</v>
      </c>
      <c r="H47" s="86">
        <v>1201188.0781623246</v>
      </c>
      <c r="I47" s="88">
        <v>3947166.625673254</v>
      </c>
      <c r="J47" s="89">
        <v>732401.8871697383</v>
      </c>
      <c r="K47" s="76">
        <v>2415353.1949403742</v>
      </c>
      <c r="L47" s="77"/>
      <c r="M47" s="73">
        <v>-767835.57521914411</v>
      </c>
      <c r="N47" s="73">
        <v>2533147.9994064709</v>
      </c>
      <c r="O47" s="86">
        <v>456565.88839683705</v>
      </c>
      <c r="P47" s="76">
        <v>2221878.3125841636</v>
      </c>
      <c r="Q47" s="80"/>
      <c r="R47" s="90">
        <v>193474.88235621061</v>
      </c>
      <c r="S47" s="91">
        <v>1.3462941434594972E-2</v>
      </c>
      <c r="T47" s="92">
        <v>44.081768593349423</v>
      </c>
      <c r="V47" s="86">
        <v>-26602.706615743984</v>
      </c>
    </row>
    <row r="48" spans="1:22" x14ac:dyDescent="0.25">
      <c r="A48" s="84">
        <v>5479</v>
      </c>
      <c r="B48" s="85" t="s">
        <v>70</v>
      </c>
      <c r="C48" s="86">
        <v>545</v>
      </c>
      <c r="D48" s="87">
        <v>77</v>
      </c>
      <c r="E48" s="9"/>
      <c r="F48" s="73">
        <v>-698342.3434055961</v>
      </c>
      <c r="G48" s="86">
        <v>-28801.751472272856</v>
      </c>
      <c r="H48" s="86">
        <v>296053.05134679389</v>
      </c>
      <c r="I48" s="88">
        <v>490135.75096648978</v>
      </c>
      <c r="J48" s="89">
        <v>78531.489130527669</v>
      </c>
      <c r="K48" s="76">
        <v>137576.19656594231</v>
      </c>
      <c r="L48" s="77"/>
      <c r="M48" s="73">
        <v>-313992.97656162846</v>
      </c>
      <c r="N48" s="73">
        <v>225069.46488139313</v>
      </c>
      <c r="O48" s="86">
        <v>42881.351099733431</v>
      </c>
      <c r="P48" s="76">
        <v>-46042.160580501899</v>
      </c>
      <c r="Q48" s="80"/>
      <c r="R48" s="90">
        <v>183618.35714644421</v>
      </c>
      <c r="S48" s="91">
        <v>0.10289648547126096</v>
      </c>
      <c r="T48" s="92">
        <v>336.91441678246645</v>
      </c>
      <c r="V48" s="86">
        <v>-652.2984813694693</v>
      </c>
    </row>
    <row r="49" spans="1:22" x14ac:dyDescent="0.25">
      <c r="A49" s="84">
        <v>5480</v>
      </c>
      <c r="B49" s="85" t="s">
        <v>71</v>
      </c>
      <c r="C49" s="86">
        <v>1057</v>
      </c>
      <c r="D49" s="87">
        <v>66</v>
      </c>
      <c r="E49" s="9"/>
      <c r="F49" s="73">
        <v>-250643.13572580184</v>
      </c>
      <c r="G49" s="86">
        <v>-97550.72463379844</v>
      </c>
      <c r="H49" s="86">
        <v>560923.64899240516</v>
      </c>
      <c r="I49" s="88">
        <v>950593.55737904529</v>
      </c>
      <c r="J49" s="89">
        <v>153703.32043521001</v>
      </c>
      <c r="K49" s="76">
        <v>1317026.6664470602</v>
      </c>
      <c r="L49" s="77"/>
      <c r="M49" s="73">
        <v>384251.97210697742</v>
      </c>
      <c r="N49" s="73">
        <v>938506.98702492844</v>
      </c>
      <c r="O49" s="86">
        <v>124973.34823845854</v>
      </c>
      <c r="P49" s="76">
        <v>1447732.3073703644</v>
      </c>
      <c r="Q49" s="80"/>
      <c r="R49" s="90">
        <v>-130705.64092330425</v>
      </c>
      <c r="S49" s="91">
        <v>-3.7765939221951587E-2</v>
      </c>
      <c r="T49" s="92">
        <v>-123.65718157360857</v>
      </c>
      <c r="V49" s="86">
        <v>-10176.842380681534</v>
      </c>
    </row>
    <row r="50" spans="1:22" x14ac:dyDescent="0.25">
      <c r="A50" s="84">
        <v>5481</v>
      </c>
      <c r="B50" s="85" t="s">
        <v>72</v>
      </c>
      <c r="C50" s="86">
        <v>232</v>
      </c>
      <c r="D50" s="87">
        <v>75</v>
      </c>
      <c r="E50" s="9"/>
      <c r="F50" s="73">
        <v>-169779.85213271857</v>
      </c>
      <c r="G50" s="86">
        <v>-38874.025192932662</v>
      </c>
      <c r="H50" s="86">
        <v>126026.25305037832</v>
      </c>
      <c r="I50" s="88">
        <v>208644.94353068923</v>
      </c>
      <c r="J50" s="89">
        <v>33429.918308775079</v>
      </c>
      <c r="K50" s="76">
        <v>159447.2375641914</v>
      </c>
      <c r="L50" s="77"/>
      <c r="M50" s="73">
        <v>35639.718399291727</v>
      </c>
      <c r="N50" s="73">
        <v>121189.963544122</v>
      </c>
      <c r="O50" s="86">
        <v>26065.653314992669</v>
      </c>
      <c r="P50" s="76">
        <v>182895.33525840641</v>
      </c>
      <c r="Q50" s="80"/>
      <c r="R50" s="90">
        <v>-23448.097694215016</v>
      </c>
      <c r="S50" s="91">
        <v>-3.0867437406004738E-2</v>
      </c>
      <c r="T50" s="92">
        <v>-101.06938661299576</v>
      </c>
      <c r="V50" s="86">
        <v>-1779.1415046853695</v>
      </c>
    </row>
    <row r="51" spans="1:22" x14ac:dyDescent="0.25">
      <c r="A51" s="84">
        <v>5482</v>
      </c>
      <c r="B51" s="85" t="s">
        <v>73</v>
      </c>
      <c r="C51" s="86">
        <v>1199</v>
      </c>
      <c r="D51" s="87">
        <v>46</v>
      </c>
      <c r="E51" s="9"/>
      <c r="F51" s="73">
        <v>-765232.10901251715</v>
      </c>
      <c r="G51" s="86">
        <v>0</v>
      </c>
      <c r="H51" s="86">
        <v>605035.92661279812</v>
      </c>
      <c r="I51" s="88">
        <v>1078298.6521262776</v>
      </c>
      <c r="J51" s="89">
        <v>177641.14473734994</v>
      </c>
      <c r="K51" s="76">
        <v>1095743.6144639086</v>
      </c>
      <c r="L51" s="77"/>
      <c r="M51" s="73">
        <v>540327.28789481218</v>
      </c>
      <c r="N51" s="73">
        <v>783253.62201551977</v>
      </c>
      <c r="O51" s="86">
        <v>133024.99903525299</v>
      </c>
      <c r="P51" s="76">
        <v>1456605.9089455849</v>
      </c>
      <c r="Q51" s="80"/>
      <c r="R51" s="90">
        <v>-360862.2944816763</v>
      </c>
      <c r="S51" s="91">
        <v>-9.1918572101762394E-2</v>
      </c>
      <c r="T51" s="92">
        <v>-300.96938655686097</v>
      </c>
      <c r="V51" s="86">
        <v>-9231.8509310002155</v>
      </c>
    </row>
    <row r="52" spans="1:22" x14ac:dyDescent="0.25">
      <c r="A52" s="84">
        <v>5483</v>
      </c>
      <c r="B52" s="85" t="s">
        <v>74</v>
      </c>
      <c r="C52" s="86">
        <v>308</v>
      </c>
      <c r="D52" s="87">
        <v>76</v>
      </c>
      <c r="E52" s="9"/>
      <c r="F52" s="73">
        <v>-304923.78645809018</v>
      </c>
      <c r="G52" s="86">
        <v>-51719.111142846414</v>
      </c>
      <c r="H52" s="86">
        <v>167310.7152565367</v>
      </c>
      <c r="I52" s="88">
        <v>276994.1491700529</v>
      </c>
      <c r="J52" s="89">
        <v>44381.098444408293</v>
      </c>
      <c r="K52" s="76">
        <v>132043.06527006131</v>
      </c>
      <c r="L52" s="77"/>
      <c r="M52" s="73">
        <v>48170.768734790472</v>
      </c>
      <c r="N52" s="73">
        <v>125614.25031032145</v>
      </c>
      <c r="O52" s="86">
        <v>31013.588423444678</v>
      </c>
      <c r="P52" s="76">
        <v>204798.60746855661</v>
      </c>
      <c r="Q52" s="80"/>
      <c r="R52" s="90">
        <v>-72755.542198495299</v>
      </c>
      <c r="S52" s="91">
        <v>-7.2143351024059763E-2</v>
      </c>
      <c r="T52" s="92">
        <v>-236.21929285225747</v>
      </c>
      <c r="V52" s="86">
        <v>-1710.301007065741</v>
      </c>
    </row>
    <row r="53" spans="1:22" x14ac:dyDescent="0.25">
      <c r="A53" s="84">
        <v>5484</v>
      </c>
      <c r="B53" s="85" t="s">
        <v>75</v>
      </c>
      <c r="C53" s="86">
        <v>1033</v>
      </c>
      <c r="D53" s="87">
        <v>74</v>
      </c>
      <c r="E53" s="9"/>
      <c r="F53" s="73">
        <v>-1035681.7447703568</v>
      </c>
      <c r="G53" s="86">
        <v>0</v>
      </c>
      <c r="H53" s="86">
        <v>553468.05277487403</v>
      </c>
      <c r="I53" s="88">
        <v>929009.59770345676</v>
      </c>
      <c r="J53" s="89">
        <v>149657.49097569342</v>
      </c>
      <c r="K53" s="76">
        <v>596453.39668366744</v>
      </c>
      <c r="L53" s="77"/>
      <c r="M53" s="73">
        <v>-128277.21688578988</v>
      </c>
      <c r="N53" s="73">
        <v>490996.63418222137</v>
      </c>
      <c r="O53" s="86">
        <v>97850.689380369935</v>
      </c>
      <c r="P53" s="76">
        <v>460570.10667680146</v>
      </c>
      <c r="Q53" s="80"/>
      <c r="R53" s="90">
        <v>135883.29000686598</v>
      </c>
      <c r="S53" s="91">
        <v>4.0174148271819664E-2</v>
      </c>
      <c r="T53" s="92">
        <v>131.54239110054789</v>
      </c>
      <c r="V53" s="86">
        <v>-4532.9341254757364</v>
      </c>
    </row>
    <row r="54" spans="1:22" x14ac:dyDescent="0.25">
      <c r="A54" s="84">
        <v>5485</v>
      </c>
      <c r="B54" s="85" t="s">
        <v>76</v>
      </c>
      <c r="C54" s="86">
        <v>489</v>
      </c>
      <c r="D54" s="87">
        <v>70</v>
      </c>
      <c r="E54" s="9"/>
      <c r="F54" s="73">
        <v>-316032.96096992568</v>
      </c>
      <c r="G54" s="86">
        <v>-71570.464975173294</v>
      </c>
      <c r="H54" s="86">
        <v>265632.9213001508</v>
      </c>
      <c r="I54" s="88">
        <v>439773.17839011649</v>
      </c>
      <c r="J54" s="89">
        <v>70462.198504271611</v>
      </c>
      <c r="K54" s="76">
        <v>388264.87224943994</v>
      </c>
      <c r="L54" s="77"/>
      <c r="M54" s="73">
        <v>135783.58231704443</v>
      </c>
      <c r="N54" s="73">
        <v>262022.1474672365</v>
      </c>
      <c r="O54" s="86">
        <v>57493.26199118681</v>
      </c>
      <c r="P54" s="76">
        <v>455298.99177546776</v>
      </c>
      <c r="Q54" s="80"/>
      <c r="R54" s="90">
        <v>-67034.119526027818</v>
      </c>
      <c r="S54" s="91">
        <v>-4.1866629240430837E-2</v>
      </c>
      <c r="T54" s="92">
        <v>-137.08408901028184</v>
      </c>
      <c r="V54" s="86">
        <v>-4279.9459397398505</v>
      </c>
    </row>
    <row r="55" spans="1:22" x14ac:dyDescent="0.25">
      <c r="A55" s="84">
        <v>5486</v>
      </c>
      <c r="B55" s="85" t="s">
        <v>77</v>
      </c>
      <c r="C55" s="86">
        <v>1095</v>
      </c>
      <c r="D55" s="87">
        <v>75</v>
      </c>
      <c r="E55" s="9"/>
      <c r="F55" s="73">
        <v>-1020011.3120938784</v>
      </c>
      <c r="G55" s="86">
        <v>-103348.02316658292</v>
      </c>
      <c r="H55" s="86">
        <v>572728.34300349618</v>
      </c>
      <c r="I55" s="88">
        <v>984768.16019872716</v>
      </c>
      <c r="J55" s="89">
        <v>160109.21707944467</v>
      </c>
      <c r="K55" s="76">
        <v>594246.38502120669</v>
      </c>
      <c r="L55" s="77"/>
      <c r="M55" s="73">
        <v>-265101.31054635753</v>
      </c>
      <c r="N55" s="73">
        <v>586571.81614979624</v>
      </c>
      <c r="O55" s="86">
        <v>104426.19472685282</v>
      </c>
      <c r="P55" s="76">
        <v>425896.70033029153</v>
      </c>
      <c r="Q55" s="80"/>
      <c r="R55" s="90">
        <v>168349.68469091516</v>
      </c>
      <c r="S55" s="91">
        <v>4.6954706937667859E-2</v>
      </c>
      <c r="T55" s="92">
        <v>153.7440042839408</v>
      </c>
      <c r="V55" s="86">
        <v>-4966.1900760690296</v>
      </c>
    </row>
    <row r="56" spans="1:22" x14ac:dyDescent="0.25">
      <c r="A56" s="84">
        <v>5487</v>
      </c>
      <c r="B56" s="85" t="s">
        <v>78</v>
      </c>
      <c r="C56" s="86">
        <v>482</v>
      </c>
      <c r="D56" s="87">
        <v>75</v>
      </c>
      <c r="E56" s="9"/>
      <c r="F56" s="73">
        <v>-664190.60449717531</v>
      </c>
      <c r="G56" s="86">
        <v>0</v>
      </c>
      <c r="H56" s="86">
        <v>261830.40504432045</v>
      </c>
      <c r="I56" s="88">
        <v>433477.85681806982</v>
      </c>
      <c r="J56" s="89">
        <v>69453.537175989608</v>
      </c>
      <c r="K56" s="76">
        <v>100571.19454120456</v>
      </c>
      <c r="L56" s="77"/>
      <c r="M56" s="73">
        <v>-114533.35944322278</v>
      </c>
      <c r="N56" s="73">
        <v>182538.8705617495</v>
      </c>
      <c r="O56" s="86">
        <v>35941.625095953721</v>
      </c>
      <c r="P56" s="76">
        <v>103947.13621448044</v>
      </c>
      <c r="Q56" s="80"/>
      <c r="R56" s="90">
        <v>-3375.9416732758837</v>
      </c>
      <c r="S56" s="91">
        <v>-2.1390889415461331E-3</v>
      </c>
      <c r="T56" s="92">
        <v>-7.0040283677922899</v>
      </c>
      <c r="V56" s="86">
        <v>-146.91579638076837</v>
      </c>
    </row>
    <row r="57" spans="1:22" x14ac:dyDescent="0.25">
      <c r="A57" s="84">
        <v>5488</v>
      </c>
      <c r="B57" s="85" t="s">
        <v>79</v>
      </c>
      <c r="C57" s="86">
        <v>65</v>
      </c>
      <c r="D57" s="87">
        <v>77</v>
      </c>
      <c r="E57" s="9"/>
      <c r="F57" s="73">
        <v>-48452.003240168691</v>
      </c>
      <c r="G57" s="86">
        <v>-76.367029197330979</v>
      </c>
      <c r="H57" s="86">
        <v>35309.079518424958</v>
      </c>
      <c r="I57" s="88">
        <v>58456.557454718961</v>
      </c>
      <c r="J57" s="89">
        <v>9366.1409054757769</v>
      </c>
      <c r="K57" s="76">
        <v>54603.407609253671</v>
      </c>
      <c r="L57" s="77"/>
      <c r="M57" s="73">
        <v>7911.8154438075217</v>
      </c>
      <c r="N57" s="73">
        <v>44276.488736039071</v>
      </c>
      <c r="O57" s="86">
        <v>6523.2586278080271</v>
      </c>
      <c r="P57" s="76">
        <v>58711.56280765462</v>
      </c>
      <c r="Q57" s="80"/>
      <c r="R57" s="90">
        <v>-4108.1551984009493</v>
      </c>
      <c r="S57" s="91">
        <v>-1.9302538687734926E-2</v>
      </c>
      <c r="T57" s="92">
        <v>-63.202387667706915</v>
      </c>
      <c r="V57" s="86">
        <v>-334.28544374488627</v>
      </c>
    </row>
    <row r="58" spans="1:22" x14ac:dyDescent="0.25">
      <c r="A58" s="84">
        <v>5489</v>
      </c>
      <c r="B58" s="85" t="s">
        <v>80</v>
      </c>
      <c r="C58" s="86">
        <v>817</v>
      </c>
      <c r="D58" s="87">
        <v>59.5</v>
      </c>
      <c r="E58" s="9"/>
      <c r="F58" s="73">
        <v>1152031.2668028243</v>
      </c>
      <c r="G58" s="86">
        <v>0</v>
      </c>
      <c r="H58" s="86">
        <v>443807.96871620294</v>
      </c>
      <c r="I58" s="88">
        <v>734753.96062315989</v>
      </c>
      <c r="J58" s="89">
        <v>117725.18645805707</v>
      </c>
      <c r="K58" s="76">
        <v>2448318.3826002446</v>
      </c>
      <c r="L58" s="77"/>
      <c r="M58" s="73">
        <v>1047075.1076344316</v>
      </c>
      <c r="N58" s="73">
        <v>1270556.7724773674</v>
      </c>
      <c r="O58" s="86">
        <v>144022.1245062775</v>
      </c>
      <c r="P58" s="76">
        <v>2461654.0046180766</v>
      </c>
      <c r="Q58" s="80"/>
      <c r="R58" s="90">
        <v>-13335.622017832007</v>
      </c>
      <c r="S58" s="91">
        <v>-4.9850803999980393E-3</v>
      </c>
      <c r="T58" s="92">
        <v>-16.322670768460227</v>
      </c>
      <c r="V58" s="86">
        <v>-24660.852841637297</v>
      </c>
    </row>
    <row r="59" spans="1:22" x14ac:dyDescent="0.25">
      <c r="A59" s="84">
        <v>5490</v>
      </c>
      <c r="B59" s="85" t="s">
        <v>81</v>
      </c>
      <c r="C59" s="86">
        <v>296</v>
      </c>
      <c r="D59" s="87">
        <v>77</v>
      </c>
      <c r="E59" s="9"/>
      <c r="F59" s="73">
        <v>-365832.44166675676</v>
      </c>
      <c r="G59" s="86">
        <v>-45064.449656687422</v>
      </c>
      <c r="H59" s="86">
        <v>160792.1159608275</v>
      </c>
      <c r="I59" s="88">
        <v>266202.16933225864</v>
      </c>
      <c r="J59" s="89">
        <v>42651.964738782</v>
      </c>
      <c r="K59" s="76">
        <v>58749.358708423941</v>
      </c>
      <c r="L59" s="77"/>
      <c r="M59" s="73">
        <v>-37346.941992182401</v>
      </c>
      <c r="N59" s="73">
        <v>108565.95770789906</v>
      </c>
      <c r="O59" s="86">
        <v>25573.605771259368</v>
      </c>
      <c r="P59" s="76">
        <v>96792.621486976015</v>
      </c>
      <c r="Q59" s="80"/>
      <c r="R59" s="90">
        <v>-38043.262778552074</v>
      </c>
      <c r="S59" s="91">
        <v>-3.9252470167713951E-2</v>
      </c>
      <c r="T59" s="92">
        <v>-128.52453641402727</v>
      </c>
      <c r="V59" s="86">
        <v>-756.58404330787653</v>
      </c>
    </row>
    <row r="60" spans="1:22" x14ac:dyDescent="0.25">
      <c r="A60" s="84">
        <v>5491</v>
      </c>
      <c r="B60" s="85" t="s">
        <v>82</v>
      </c>
      <c r="C60" s="86">
        <v>502</v>
      </c>
      <c r="D60" s="87">
        <v>76</v>
      </c>
      <c r="E60" s="9"/>
      <c r="F60" s="73">
        <v>-596933.7296750627</v>
      </c>
      <c r="G60" s="86">
        <v>-206501.6625722473</v>
      </c>
      <c r="H60" s="86">
        <v>272694.7372038358</v>
      </c>
      <c r="I60" s="88">
        <v>451464.48988106026</v>
      </c>
      <c r="J60" s="89">
        <v>72335.426685366765</v>
      </c>
      <c r="K60" s="76">
        <v>-6940.7384770471399</v>
      </c>
      <c r="L60" s="77"/>
      <c r="M60" s="73">
        <v>-162593.7287800592</v>
      </c>
      <c r="N60" s="73">
        <v>230311.26377963967</v>
      </c>
      <c r="O60" s="86">
        <v>41346.445540143548</v>
      </c>
      <c r="P60" s="76">
        <v>109063.98053972403</v>
      </c>
      <c r="Q60" s="80"/>
      <c r="R60" s="90">
        <v>-116004.71901677117</v>
      </c>
      <c r="S60" s="91">
        <v>-7.0575324794122207E-2</v>
      </c>
      <c r="T60" s="92">
        <v>-231.08509764297045</v>
      </c>
      <c r="V60" s="86">
        <v>-954.5443213738472</v>
      </c>
    </row>
    <row r="61" spans="1:22" x14ac:dyDescent="0.25">
      <c r="A61" s="84">
        <v>5492</v>
      </c>
      <c r="B61" s="85" t="s">
        <v>83</v>
      </c>
      <c r="C61" s="86">
        <v>978</v>
      </c>
      <c r="D61" s="87">
        <v>64</v>
      </c>
      <c r="E61" s="9"/>
      <c r="F61" s="73">
        <v>5429619.7670115447</v>
      </c>
      <c r="G61" s="86">
        <v>-341812.76824535034</v>
      </c>
      <c r="H61" s="86">
        <v>531265.84260030161</v>
      </c>
      <c r="I61" s="88">
        <v>879546.35678023298</v>
      </c>
      <c r="J61" s="89">
        <v>140924.39700854322</v>
      </c>
      <c r="K61" s="76">
        <v>6639543.5951552717</v>
      </c>
      <c r="L61" s="77"/>
      <c r="M61" s="73">
        <v>2518186.8351466353</v>
      </c>
      <c r="N61" s="73">
        <v>4679742.1270733038</v>
      </c>
      <c r="O61" s="86">
        <v>262706.35540449992</v>
      </c>
      <c r="P61" s="76">
        <v>7460635.3176244386</v>
      </c>
      <c r="Q61" s="80"/>
      <c r="R61" s="90">
        <v>-821091.72246916685</v>
      </c>
      <c r="S61" s="91">
        <v>-0.25640929544584973</v>
      </c>
      <c r="T61" s="92">
        <v>-839.56208841428099</v>
      </c>
      <c r="V61" s="86">
        <v>-77774.683920162584</v>
      </c>
    </row>
    <row r="62" spans="1:22" x14ac:dyDescent="0.25">
      <c r="A62" s="84">
        <v>5493</v>
      </c>
      <c r="B62" s="85" t="s">
        <v>84</v>
      </c>
      <c r="C62" s="86">
        <v>484</v>
      </c>
      <c r="D62" s="87">
        <v>73</v>
      </c>
      <c r="E62" s="9"/>
      <c r="F62" s="73">
        <v>-517726.30719729362</v>
      </c>
      <c r="G62" s="86">
        <v>-17287.976728315942</v>
      </c>
      <c r="H62" s="86">
        <v>262916.83826027199</v>
      </c>
      <c r="I62" s="88">
        <v>435276.52012436889</v>
      </c>
      <c r="J62" s="89">
        <v>69741.726126927329</v>
      </c>
      <c r="K62" s="76">
        <v>232920.80058595867</v>
      </c>
      <c r="L62" s="77"/>
      <c r="M62" s="73">
        <v>3066.5711532486603</v>
      </c>
      <c r="N62" s="73">
        <v>225876.14155918942</v>
      </c>
      <c r="O62" s="86">
        <v>44104.117404156408</v>
      </c>
      <c r="P62" s="76">
        <v>273046.8301165945</v>
      </c>
      <c r="Q62" s="80"/>
      <c r="R62" s="90">
        <v>-40126.029530635831</v>
      </c>
      <c r="S62" s="91">
        <v>-2.5319887571561811E-2</v>
      </c>
      <c r="T62" s="92">
        <v>-82.905019691396348</v>
      </c>
      <c r="V62" s="86">
        <v>-1713.1862590615383</v>
      </c>
    </row>
    <row r="63" spans="1:22" x14ac:dyDescent="0.25">
      <c r="A63" s="84">
        <v>5495</v>
      </c>
      <c r="B63" s="85" t="s">
        <v>85</v>
      </c>
      <c r="C63" s="86">
        <v>3214</v>
      </c>
      <c r="D63" s="87">
        <v>74</v>
      </c>
      <c r="E63" s="9"/>
      <c r="F63" s="73">
        <v>-2368118.625128556</v>
      </c>
      <c r="G63" s="86">
        <v>0</v>
      </c>
      <c r="H63" s="86">
        <v>1170166.2294683438</v>
      </c>
      <c r="I63" s="88">
        <v>2890451.9332225653</v>
      </c>
      <c r="J63" s="89">
        <v>519941.79057444178</v>
      </c>
      <c r="K63" s="76">
        <v>2212441.3281367947</v>
      </c>
      <c r="L63" s="77"/>
      <c r="M63" s="73">
        <v>-582245.02371340012</v>
      </c>
      <c r="N63" s="73">
        <v>2305497.9934482956</v>
      </c>
      <c r="O63" s="86">
        <v>310687.883916864</v>
      </c>
      <c r="P63" s="76">
        <v>2033940.8536517594</v>
      </c>
      <c r="Q63" s="80"/>
      <c r="R63" s="90">
        <v>178500.47448503529</v>
      </c>
      <c r="S63" s="91">
        <v>1.6961898052484176E-2</v>
      </c>
      <c r="T63" s="92">
        <v>55.538417699139792</v>
      </c>
      <c r="V63" s="86">
        <v>-15198.091697181277</v>
      </c>
    </row>
    <row r="64" spans="1:22" x14ac:dyDescent="0.25">
      <c r="A64" s="84">
        <v>5496</v>
      </c>
      <c r="B64" s="85" t="s">
        <v>86</v>
      </c>
      <c r="C64" s="86">
        <v>1923</v>
      </c>
      <c r="D64" s="87">
        <v>69.5</v>
      </c>
      <c r="E64" s="9"/>
      <c r="F64" s="73">
        <v>-1942666.0591782192</v>
      </c>
      <c r="G64" s="86">
        <v>-131138.64701993606</v>
      </c>
      <c r="H64" s="86">
        <v>829946.41250832274</v>
      </c>
      <c r="I64" s="88">
        <v>1729414.7690065317</v>
      </c>
      <c r="J64" s="89">
        <v>299690.33343276748</v>
      </c>
      <c r="K64" s="76">
        <v>785246.80874946667</v>
      </c>
      <c r="L64" s="77"/>
      <c r="M64" s="73">
        <v>-102571.00912920502</v>
      </c>
      <c r="N64" s="73">
        <v>876628.90112612233</v>
      </c>
      <c r="O64" s="86">
        <v>184075.40308809828</v>
      </c>
      <c r="P64" s="76">
        <v>958133.29508501559</v>
      </c>
      <c r="Q64" s="80"/>
      <c r="R64" s="90">
        <v>-172886.48633554892</v>
      </c>
      <c r="S64" s="91">
        <v>-2.7457608594499631E-2</v>
      </c>
      <c r="T64" s="92">
        <v>-89.904569077248524</v>
      </c>
      <c r="V64" s="86">
        <v>-8828.1172107815146</v>
      </c>
    </row>
    <row r="65" spans="1:22" x14ac:dyDescent="0.25">
      <c r="A65" s="84">
        <v>5497</v>
      </c>
      <c r="B65" s="85" t="s">
        <v>87</v>
      </c>
      <c r="C65" s="86">
        <v>860</v>
      </c>
      <c r="D65" s="87">
        <v>66</v>
      </c>
      <c r="E65" s="9"/>
      <c r="F65" s="73">
        <v>-1092282.3240314173</v>
      </c>
      <c r="G65" s="86">
        <v>-142315.57600556823</v>
      </c>
      <c r="H65" s="86">
        <v>467166.28285916091</v>
      </c>
      <c r="I65" s="88">
        <v>773425.22170858935</v>
      </c>
      <c r="J65" s="89">
        <v>123921.24890321796</v>
      </c>
      <c r="K65" s="76">
        <v>129914.8534339827</v>
      </c>
      <c r="L65" s="77"/>
      <c r="M65" s="73">
        <v>-120271.35158482328</v>
      </c>
      <c r="N65" s="73">
        <v>372840.77173005091</v>
      </c>
      <c r="O65" s="86">
        <v>68409.173106352187</v>
      </c>
      <c r="P65" s="76">
        <v>320978.59325157979</v>
      </c>
      <c r="Q65" s="80"/>
      <c r="R65" s="90">
        <v>-191063.73981759709</v>
      </c>
      <c r="S65" s="91">
        <v>-6.785170561068278E-2</v>
      </c>
      <c r="T65" s="92">
        <v>-222.16713932278731</v>
      </c>
      <c r="V65" s="86">
        <v>-982.35135253776025</v>
      </c>
    </row>
    <row r="66" spans="1:22" x14ac:dyDescent="0.25">
      <c r="A66" s="84">
        <v>5498</v>
      </c>
      <c r="B66" s="85" t="s">
        <v>88</v>
      </c>
      <c r="C66" s="86">
        <v>2608</v>
      </c>
      <c r="D66" s="87">
        <v>66</v>
      </c>
      <c r="E66" s="9"/>
      <c r="F66" s="73">
        <v>-3252699.9826903646</v>
      </c>
      <c r="G66" s="86">
        <v>0</v>
      </c>
      <c r="H66" s="86">
        <v>1042741.5545503595</v>
      </c>
      <c r="I66" s="88">
        <v>2345456.9514139546</v>
      </c>
      <c r="J66" s="89">
        <v>415165.04925647052</v>
      </c>
      <c r="K66" s="76">
        <v>550663.57253042003</v>
      </c>
      <c r="L66" s="77"/>
      <c r="M66" s="73">
        <v>-722025.91694938904</v>
      </c>
      <c r="N66" s="73">
        <v>1013425.7518426498</v>
      </c>
      <c r="O66" s="86">
        <v>220307.60550825595</v>
      </c>
      <c r="P66" s="76">
        <v>511707.44040151668</v>
      </c>
      <c r="Q66" s="80"/>
      <c r="R66" s="90">
        <v>38956.132128903351</v>
      </c>
      <c r="S66" s="91">
        <v>4.5619360111330129E-3</v>
      </c>
      <c r="T66" s="92">
        <v>14.937167227340241</v>
      </c>
      <c r="V66" s="86">
        <v>-5567.1200464768408</v>
      </c>
    </row>
    <row r="67" spans="1:22" x14ac:dyDescent="0.25">
      <c r="A67" s="84">
        <v>5499</v>
      </c>
      <c r="B67" s="85" t="s">
        <v>89</v>
      </c>
      <c r="C67" s="86">
        <v>496</v>
      </c>
      <c r="D67" s="87">
        <v>68.5</v>
      </c>
      <c r="E67" s="9"/>
      <c r="F67" s="73">
        <v>-246646.25520774676</v>
      </c>
      <c r="G67" s="86">
        <v>-28466.596648705749</v>
      </c>
      <c r="H67" s="86">
        <v>269435.43755598122</v>
      </c>
      <c r="I67" s="88">
        <v>446068.49996216316</v>
      </c>
      <c r="J67" s="89">
        <v>71470.859832553615</v>
      </c>
      <c r="K67" s="76">
        <v>511861.94549424545</v>
      </c>
      <c r="L67" s="77"/>
      <c r="M67" s="73">
        <v>220069.09122270715</v>
      </c>
      <c r="N67" s="73">
        <v>287770.56920372375</v>
      </c>
      <c r="O67" s="86">
        <v>61933.363890437366</v>
      </c>
      <c r="P67" s="76">
        <v>569773.02431686828</v>
      </c>
      <c r="Q67" s="80"/>
      <c r="R67" s="90">
        <v>-57911.078822622832</v>
      </c>
      <c r="S67" s="91">
        <v>-3.5658323865253347E-2</v>
      </c>
      <c r="T67" s="92">
        <v>-116.75620730367507</v>
      </c>
      <c r="V67" s="86">
        <v>-5106.0937862230749</v>
      </c>
    </row>
    <row r="68" spans="1:22" x14ac:dyDescent="0.25">
      <c r="A68" s="84">
        <v>5501</v>
      </c>
      <c r="B68" s="85" t="s">
        <v>90</v>
      </c>
      <c r="C68" s="86">
        <v>1169</v>
      </c>
      <c r="D68" s="87">
        <v>64</v>
      </c>
      <c r="E68" s="9"/>
      <c r="F68" s="73">
        <v>-130194.38585013256</v>
      </c>
      <c r="G68" s="86">
        <v>0</v>
      </c>
      <c r="H68" s="86">
        <v>595716.43134088418</v>
      </c>
      <c r="I68" s="88">
        <v>1051318.7025317918</v>
      </c>
      <c r="J68" s="89">
        <v>172583.85791295418</v>
      </c>
      <c r="K68" s="76">
        <v>1689424.6059354974</v>
      </c>
      <c r="L68" s="77"/>
      <c r="M68" s="73">
        <v>785302.49971481087</v>
      </c>
      <c r="N68" s="73">
        <v>910770.81223513628</v>
      </c>
      <c r="O68" s="86">
        <v>162770.86445101118</v>
      </c>
      <c r="P68" s="76">
        <v>1858844.1764009583</v>
      </c>
      <c r="Q68" s="80"/>
      <c r="R68" s="90">
        <v>-169419.57046546089</v>
      </c>
      <c r="S68" s="91">
        <v>-4.4261895787452293E-2</v>
      </c>
      <c r="T68" s="92">
        <v>-144.92692084299478</v>
      </c>
      <c r="V68" s="86">
        <v>-15288.047012175171</v>
      </c>
    </row>
    <row r="69" spans="1:22" x14ac:dyDescent="0.25">
      <c r="A69" s="84">
        <v>5503</v>
      </c>
      <c r="B69" s="85" t="s">
        <v>91</v>
      </c>
      <c r="C69" s="86">
        <v>1334</v>
      </c>
      <c r="D69" s="87">
        <v>67</v>
      </c>
      <c r="E69" s="9"/>
      <c r="F69" s="73">
        <v>424025.43250682252</v>
      </c>
      <c r="G69" s="86">
        <v>0</v>
      </c>
      <c r="H69" s="86">
        <v>646973.65533641109</v>
      </c>
      <c r="I69" s="88">
        <v>1199708.4253014629</v>
      </c>
      <c r="J69" s="89">
        <v>200398.93544713082</v>
      </c>
      <c r="K69" s="76">
        <v>2471106.4485918274</v>
      </c>
      <c r="L69" s="77"/>
      <c r="M69" s="73">
        <v>1177587.4130191323</v>
      </c>
      <c r="N69" s="73">
        <v>1159998.4498925649</v>
      </c>
      <c r="O69" s="86">
        <v>207138.78479999016</v>
      </c>
      <c r="P69" s="76">
        <v>2544724.6477116877</v>
      </c>
      <c r="Q69" s="80"/>
      <c r="R69" s="90">
        <v>-73618.199119860306</v>
      </c>
      <c r="S69" s="91">
        <v>-1.6854283932775278E-2</v>
      </c>
      <c r="T69" s="92">
        <v>-55.186056311739357</v>
      </c>
      <c r="V69" s="86">
        <v>-26109.247988362906</v>
      </c>
    </row>
    <row r="70" spans="1:22" x14ac:dyDescent="0.25">
      <c r="A70" s="84">
        <v>5511</v>
      </c>
      <c r="B70" s="85" t="s">
        <v>92</v>
      </c>
      <c r="C70" s="86">
        <v>1669</v>
      </c>
      <c r="D70" s="87">
        <v>70</v>
      </c>
      <c r="E70" s="9"/>
      <c r="F70" s="73">
        <v>-617791.91274996498</v>
      </c>
      <c r="G70" s="86">
        <v>0</v>
      </c>
      <c r="H70" s="86">
        <v>751041.35253945098</v>
      </c>
      <c r="I70" s="88">
        <v>1500984.5291065529</v>
      </c>
      <c r="J70" s="89">
        <v>256871.97165288345</v>
      </c>
      <c r="K70" s="76">
        <v>1891105.9405489224</v>
      </c>
      <c r="L70" s="77"/>
      <c r="M70" s="73">
        <v>605084.84815978911</v>
      </c>
      <c r="N70" s="73">
        <v>1008430.4276513013</v>
      </c>
      <c r="O70" s="86">
        <v>219081.228385858</v>
      </c>
      <c r="P70" s="76">
        <v>1832596.5041969484</v>
      </c>
      <c r="Q70" s="80"/>
      <c r="R70" s="90">
        <v>58509.436351974029</v>
      </c>
      <c r="S70" s="91">
        <v>1.070657402008468E-2</v>
      </c>
      <c r="T70" s="92">
        <v>35.056582595550644</v>
      </c>
      <c r="V70" s="86">
        <v>-19678.308933114808</v>
      </c>
    </row>
    <row r="71" spans="1:22" x14ac:dyDescent="0.25">
      <c r="A71" s="84">
        <v>5512</v>
      </c>
      <c r="B71" s="85" t="s">
        <v>93</v>
      </c>
      <c r="C71" s="86">
        <v>1359</v>
      </c>
      <c r="D71" s="87">
        <v>79</v>
      </c>
      <c r="E71" s="9"/>
      <c r="F71" s="73">
        <v>-1462585.1710687913</v>
      </c>
      <c r="G71" s="86">
        <v>0</v>
      </c>
      <c r="H71" s="86">
        <v>654739.90139633953</v>
      </c>
      <c r="I71" s="88">
        <v>1222191.7166302011</v>
      </c>
      <c r="J71" s="89">
        <v>204613.34113412729</v>
      </c>
      <c r="K71" s="76">
        <v>618959.78809187654</v>
      </c>
      <c r="L71" s="77"/>
      <c r="M71" s="73">
        <v>-294446.24173019489</v>
      </c>
      <c r="N71" s="73">
        <v>598008.50617571687</v>
      </c>
      <c r="O71" s="86">
        <v>123490.97856361934</v>
      </c>
      <c r="P71" s="76">
        <v>427053.2430091413</v>
      </c>
      <c r="Q71" s="80"/>
      <c r="R71" s="90">
        <v>191906.54508273525</v>
      </c>
      <c r="S71" s="91">
        <v>4.3127201334786647E-2</v>
      </c>
      <c r="T71" s="92">
        <v>141.21158578567716</v>
      </c>
      <c r="V71" s="86">
        <v>-5138.2110579183936</v>
      </c>
    </row>
    <row r="72" spans="1:22" x14ac:dyDescent="0.25">
      <c r="A72" s="84">
        <v>5514</v>
      </c>
      <c r="B72" s="85" t="s">
        <v>94</v>
      </c>
      <c r="C72" s="86">
        <v>1356</v>
      </c>
      <c r="D72" s="87">
        <v>72.5</v>
      </c>
      <c r="E72" s="9"/>
      <c r="F72" s="73">
        <v>-1248554.3079285254</v>
      </c>
      <c r="G72" s="86">
        <v>-128063.44901687492</v>
      </c>
      <c r="H72" s="86">
        <v>653807.95186914818</v>
      </c>
      <c r="I72" s="88">
        <v>1219493.7216707524</v>
      </c>
      <c r="J72" s="89">
        <v>204107.61245168772</v>
      </c>
      <c r="K72" s="76">
        <v>700791.52904618799</v>
      </c>
      <c r="L72" s="77"/>
      <c r="M72" s="73">
        <v>185590.26547685324</v>
      </c>
      <c r="N72" s="73">
        <v>636017.36798923311</v>
      </c>
      <c r="O72" s="86">
        <v>137893.97339120111</v>
      </c>
      <c r="P72" s="76">
        <v>959501.60685728746</v>
      </c>
      <c r="Q72" s="80"/>
      <c r="R72" s="90">
        <v>-258710.07781109947</v>
      </c>
      <c r="S72" s="91">
        <v>-5.8268602634763966E-2</v>
      </c>
      <c r="T72" s="92">
        <v>-190.78914292853943</v>
      </c>
      <c r="V72" s="86">
        <v>-7713.3567284254641</v>
      </c>
    </row>
    <row r="73" spans="1:22" x14ac:dyDescent="0.25">
      <c r="A73" s="84">
        <v>5515</v>
      </c>
      <c r="B73" s="85" t="s">
        <v>95</v>
      </c>
      <c r="C73" s="86">
        <v>878</v>
      </c>
      <c r="D73" s="87">
        <v>78</v>
      </c>
      <c r="E73" s="9"/>
      <c r="F73" s="73">
        <v>-827183.70894405246</v>
      </c>
      <c r="G73" s="86">
        <v>-85491.3639553885</v>
      </c>
      <c r="H73" s="86">
        <v>476944.18180272478</v>
      </c>
      <c r="I73" s="88">
        <v>789613.19146528072</v>
      </c>
      <c r="J73" s="89">
        <v>126514.94946165741</v>
      </c>
      <c r="K73" s="76">
        <v>480397.24983022187</v>
      </c>
      <c r="L73" s="77"/>
      <c r="M73" s="73">
        <v>42721.809071333497</v>
      </c>
      <c r="N73" s="73">
        <v>389290.47517032834</v>
      </c>
      <c r="O73" s="86">
        <v>87444.399609353422</v>
      </c>
      <c r="P73" s="76">
        <v>519456.68385101529</v>
      </c>
      <c r="Q73" s="80"/>
      <c r="R73" s="90">
        <v>-39059.434020793415</v>
      </c>
      <c r="S73" s="91">
        <v>-1.3586649635826765E-2</v>
      </c>
      <c r="T73" s="92">
        <v>-44.486826902953773</v>
      </c>
      <c r="V73" s="86">
        <v>-4995.7525099460254</v>
      </c>
    </row>
    <row r="74" spans="1:22" x14ac:dyDescent="0.25">
      <c r="A74" s="84">
        <v>5516</v>
      </c>
      <c r="B74" s="85" t="s">
        <v>96</v>
      </c>
      <c r="C74" s="86">
        <v>2697</v>
      </c>
      <c r="D74" s="87">
        <v>76</v>
      </c>
      <c r="E74" s="9"/>
      <c r="F74" s="73">
        <v>-1301656.0387714882</v>
      </c>
      <c r="G74" s="86">
        <v>-110706.57545011754</v>
      </c>
      <c r="H74" s="86">
        <v>1070389.3905237045</v>
      </c>
      <c r="I74" s="88">
        <v>2425497.468544262</v>
      </c>
      <c r="J74" s="89">
        <v>430168.33350217796</v>
      </c>
      <c r="K74" s="76">
        <v>2513692.5783485388</v>
      </c>
      <c r="L74" s="77"/>
      <c r="M74" s="73">
        <v>672690.12650863291</v>
      </c>
      <c r="N74" s="73">
        <v>1594496.0290301892</v>
      </c>
      <c r="O74" s="86">
        <v>332528.63211143593</v>
      </c>
      <c r="P74" s="76">
        <v>2599714.7876502578</v>
      </c>
      <c r="Q74" s="80"/>
      <c r="R74" s="90">
        <v>-86022.209301718976</v>
      </c>
      <c r="S74" s="91">
        <v>-9.7411580992214138E-3</v>
      </c>
      <c r="T74" s="92">
        <v>-31.895516982469029</v>
      </c>
      <c r="V74" s="86">
        <v>-27724.923830592954</v>
      </c>
    </row>
    <row r="75" spans="1:22" x14ac:dyDescent="0.25">
      <c r="A75" s="84">
        <v>5518</v>
      </c>
      <c r="B75" s="85" t="s">
        <v>97</v>
      </c>
      <c r="C75" s="86">
        <v>5816</v>
      </c>
      <c r="D75" s="87">
        <v>72.5</v>
      </c>
      <c r="E75" s="9"/>
      <c r="F75" s="73">
        <v>-5318442.4762953511</v>
      </c>
      <c r="G75" s="86">
        <v>0</v>
      </c>
      <c r="H75" s="86">
        <v>1238863.1233421643</v>
      </c>
      <c r="I75" s="88">
        <v>5230512.8947176225</v>
      </c>
      <c r="J75" s="89">
        <v>1000416.4486638333</v>
      </c>
      <c r="K75" s="76">
        <v>2151349.9904282689</v>
      </c>
      <c r="L75" s="77"/>
      <c r="M75" s="73">
        <v>-1687118.7865033788</v>
      </c>
      <c r="N75" s="73">
        <v>2875049.4016996911</v>
      </c>
      <c r="O75" s="86">
        <v>579122.86184650532</v>
      </c>
      <c r="P75" s="76">
        <v>1767053.4770428175</v>
      </c>
      <c r="Q75" s="80"/>
      <c r="R75" s="90">
        <v>384296.5133854514</v>
      </c>
      <c r="S75" s="91">
        <v>2.0180085063502887E-2</v>
      </c>
      <c r="T75" s="92">
        <v>66.075741641239929</v>
      </c>
      <c r="V75" s="86">
        <v>-31442.470558522255</v>
      </c>
    </row>
    <row r="76" spans="1:22" x14ac:dyDescent="0.25">
      <c r="A76" s="84">
        <v>5520</v>
      </c>
      <c r="B76" s="85" t="s">
        <v>98</v>
      </c>
      <c r="C76" s="86">
        <v>1081</v>
      </c>
      <c r="D76" s="87">
        <v>74</v>
      </c>
      <c r="E76" s="9"/>
      <c r="F76" s="73">
        <v>-1215632.9160396371</v>
      </c>
      <c r="G76" s="86">
        <v>-150442.94769232135</v>
      </c>
      <c r="H76" s="86">
        <v>568379.24520993629</v>
      </c>
      <c r="I76" s="88">
        <v>972177.51705463382</v>
      </c>
      <c r="J76" s="89">
        <v>157749.14989472664</v>
      </c>
      <c r="K76" s="76">
        <v>332230.0484273383</v>
      </c>
      <c r="L76" s="77"/>
      <c r="M76" s="73">
        <v>-170570.84329159115</v>
      </c>
      <c r="N76" s="73">
        <v>496698.70138562011</v>
      </c>
      <c r="O76" s="86">
        <v>94051.790520709124</v>
      </c>
      <c r="P76" s="76">
        <v>420179.64861473808</v>
      </c>
      <c r="Q76" s="80"/>
      <c r="R76" s="90">
        <v>-87949.600187399774</v>
      </c>
      <c r="S76" s="91">
        <v>-2.4847867453554658E-2</v>
      </c>
      <c r="T76" s="92">
        <v>-81.359482134504873</v>
      </c>
      <c r="V76" s="86">
        <v>-3064.8991539601557</v>
      </c>
    </row>
    <row r="77" spans="1:22" x14ac:dyDescent="0.25">
      <c r="A77" s="84">
        <v>5521</v>
      </c>
      <c r="B77" s="85" t="s">
        <v>99</v>
      </c>
      <c r="C77" s="86">
        <v>1154</v>
      </c>
      <c r="D77" s="87">
        <v>73</v>
      </c>
      <c r="E77" s="9"/>
      <c r="F77" s="73">
        <v>-324477.63683960872</v>
      </c>
      <c r="G77" s="86">
        <v>0</v>
      </c>
      <c r="H77" s="86">
        <v>591056.6837049271</v>
      </c>
      <c r="I77" s="88">
        <v>1037828.727734549</v>
      </c>
      <c r="J77" s="89">
        <v>170055.21450075629</v>
      </c>
      <c r="K77" s="76">
        <v>1474462.9891006236</v>
      </c>
      <c r="L77" s="77"/>
      <c r="M77" s="73">
        <v>497801.42271443375</v>
      </c>
      <c r="N77" s="73">
        <v>920449.98650966631</v>
      </c>
      <c r="O77" s="86">
        <v>141405.0242685292</v>
      </c>
      <c r="P77" s="76">
        <v>1559656.4334926291</v>
      </c>
      <c r="Q77" s="80"/>
      <c r="R77" s="90">
        <v>-85193.444392005447</v>
      </c>
      <c r="S77" s="91">
        <v>-2.2546613212292559E-2</v>
      </c>
      <c r="T77" s="92">
        <v>-73.824475209710087</v>
      </c>
      <c r="V77" s="86">
        <v>-11797.159455917506</v>
      </c>
    </row>
    <row r="78" spans="1:22" x14ac:dyDescent="0.25">
      <c r="A78" s="84">
        <v>5522</v>
      </c>
      <c r="B78" s="85" t="s">
        <v>100</v>
      </c>
      <c r="C78" s="86">
        <v>736</v>
      </c>
      <c r="D78" s="87">
        <v>75</v>
      </c>
      <c r="E78" s="9"/>
      <c r="F78" s="73">
        <v>-690694.60065391357</v>
      </c>
      <c r="G78" s="86">
        <v>-160011.23269023676</v>
      </c>
      <c r="H78" s="86">
        <v>399807.4234701657</v>
      </c>
      <c r="I78" s="88">
        <v>661908.09671804856</v>
      </c>
      <c r="J78" s="89">
        <v>106053.53394507956</v>
      </c>
      <c r="K78" s="76">
        <v>317063.22078914347</v>
      </c>
      <c r="L78" s="77"/>
      <c r="M78" s="73">
        <v>48310.768993057369</v>
      </c>
      <c r="N78" s="73">
        <v>355424.96547906729</v>
      </c>
      <c r="O78" s="86">
        <v>72672.43229221928</v>
      </c>
      <c r="P78" s="76">
        <v>476408.16676434397</v>
      </c>
      <c r="Q78" s="80"/>
      <c r="R78" s="90">
        <v>-159344.94597520051</v>
      </c>
      <c r="S78" s="91">
        <v>-6.6121306322672255E-2</v>
      </c>
      <c r="T78" s="92">
        <v>-216.501285292392</v>
      </c>
      <c r="V78" s="86">
        <v>-3834.2317716103134</v>
      </c>
    </row>
    <row r="79" spans="1:22" x14ac:dyDescent="0.25">
      <c r="A79" s="84">
        <v>5523</v>
      </c>
      <c r="B79" s="85" t="s">
        <v>101</v>
      </c>
      <c r="C79" s="86">
        <v>2720</v>
      </c>
      <c r="D79" s="87">
        <v>72</v>
      </c>
      <c r="E79" s="9"/>
      <c r="F79" s="73">
        <v>-2332487.7084442382</v>
      </c>
      <c r="G79" s="86">
        <v>-176330.3595106033</v>
      </c>
      <c r="H79" s="86">
        <v>1077534.3368988384</v>
      </c>
      <c r="I79" s="88">
        <v>2446182.0965667013</v>
      </c>
      <c r="J79" s="89">
        <v>434045.58673421468</v>
      </c>
      <c r="K79" s="76">
        <v>1448943.9522449127</v>
      </c>
      <c r="L79" s="77"/>
      <c r="M79" s="73">
        <v>26099.229132754728</v>
      </c>
      <c r="N79" s="73">
        <v>1437669.2789815536</v>
      </c>
      <c r="O79" s="86">
        <v>276081.83650303236</v>
      </c>
      <c r="P79" s="76">
        <v>1739850.3446173407</v>
      </c>
      <c r="Q79" s="80"/>
      <c r="R79" s="90">
        <v>-290906.39237242797</v>
      </c>
      <c r="S79" s="91">
        <v>-3.2663694622262124E-2</v>
      </c>
      <c r="T79" s="92">
        <v>-106.95087954868676</v>
      </c>
      <c r="V79" s="86">
        <v>-15659.290175639711</v>
      </c>
    </row>
    <row r="80" spans="1:22" x14ac:dyDescent="0.25">
      <c r="A80" s="84">
        <v>5527</v>
      </c>
      <c r="B80" s="85" t="s">
        <v>102</v>
      </c>
      <c r="C80" s="86">
        <v>1172</v>
      </c>
      <c r="D80" s="87">
        <v>74</v>
      </c>
      <c r="E80" s="9"/>
      <c r="F80" s="73">
        <v>-952778.66819710098</v>
      </c>
      <c r="G80" s="86">
        <v>-34864.345376088153</v>
      </c>
      <c r="H80" s="86">
        <v>596648.38086807553</v>
      </c>
      <c r="I80" s="88">
        <v>1054016.6974912405</v>
      </c>
      <c r="J80" s="89">
        <v>173089.58659539375</v>
      </c>
      <c r="K80" s="76">
        <v>836111.65138152055</v>
      </c>
      <c r="L80" s="77"/>
      <c r="M80" s="73">
        <v>186048.50065503351</v>
      </c>
      <c r="N80" s="73">
        <v>617807.62863129948</v>
      </c>
      <c r="O80" s="86">
        <v>122163.30106946139</v>
      </c>
      <c r="P80" s="76">
        <v>926019.43035579438</v>
      </c>
      <c r="Q80" s="80"/>
      <c r="R80" s="90">
        <v>-89907.778974273824</v>
      </c>
      <c r="S80" s="91">
        <v>-2.3428830139883006E-2</v>
      </c>
      <c r="T80" s="92">
        <v>-76.713121991701215</v>
      </c>
      <c r="V80" s="86">
        <v>-7498.469418550696</v>
      </c>
    </row>
    <row r="81" spans="1:22" x14ac:dyDescent="0.25">
      <c r="A81" s="84">
        <v>5529</v>
      </c>
      <c r="B81" s="85" t="s">
        <v>103</v>
      </c>
      <c r="C81" s="86">
        <v>606</v>
      </c>
      <c r="D81" s="87">
        <v>71</v>
      </c>
      <c r="E81" s="9"/>
      <c r="F81" s="73">
        <v>-478196.30090030085</v>
      </c>
      <c r="G81" s="86">
        <v>-83624.192157190177</v>
      </c>
      <c r="H81" s="86">
        <v>329189.26443331578</v>
      </c>
      <c r="I81" s="88">
        <v>544994.98180861061</v>
      </c>
      <c r="J81" s="89">
        <v>87321.252134128008</v>
      </c>
      <c r="K81" s="76">
        <v>399685.00531856337</v>
      </c>
      <c r="L81" s="77"/>
      <c r="M81" s="73">
        <v>120112.11714352726</v>
      </c>
      <c r="N81" s="73">
        <v>270462.433120284</v>
      </c>
      <c r="O81" s="86">
        <v>67973.923808515057</v>
      </c>
      <c r="P81" s="76">
        <v>458548.47407232632</v>
      </c>
      <c r="Q81" s="80"/>
      <c r="R81" s="90">
        <v>-58863.468753762951</v>
      </c>
      <c r="S81" s="91">
        <v>-2.9665670793768681E-2</v>
      </c>
      <c r="T81" s="92">
        <v>-97.134436887397612</v>
      </c>
      <c r="V81" s="86">
        <v>-4823.0037627825495</v>
      </c>
    </row>
    <row r="82" spans="1:22" x14ac:dyDescent="0.25">
      <c r="A82" s="84">
        <v>5530</v>
      </c>
      <c r="B82" s="85" t="s">
        <v>104</v>
      </c>
      <c r="C82" s="86">
        <v>566</v>
      </c>
      <c r="D82" s="87">
        <v>76</v>
      </c>
      <c r="E82" s="9"/>
      <c r="F82" s="73">
        <v>-219046.35290266617</v>
      </c>
      <c r="G82" s="86">
        <v>-102149.47619313022</v>
      </c>
      <c r="H82" s="86">
        <v>307460.60011428501</v>
      </c>
      <c r="I82" s="88">
        <v>509021.71568262973</v>
      </c>
      <c r="J82" s="89">
        <v>81557.473115373679</v>
      </c>
      <c r="K82" s="76">
        <v>576843.95981649205</v>
      </c>
      <c r="L82" s="77"/>
      <c r="M82" s="73">
        <v>-179002.64691799646</v>
      </c>
      <c r="N82" s="73">
        <v>510113.32415151299</v>
      </c>
      <c r="O82" s="86">
        <v>61536.158855102025</v>
      </c>
      <c r="P82" s="76">
        <v>392646.83608861855</v>
      </c>
      <c r="Q82" s="80"/>
      <c r="R82" s="90">
        <v>184197.12372787349</v>
      </c>
      <c r="S82" s="91">
        <v>9.9391068453302853E-2</v>
      </c>
      <c r="T82" s="92">
        <v>325.43661436020051</v>
      </c>
      <c r="V82" s="86">
        <v>-4051.0278513256289</v>
      </c>
    </row>
    <row r="83" spans="1:22" x14ac:dyDescent="0.25">
      <c r="A83" s="84">
        <v>5531</v>
      </c>
      <c r="B83" s="85" t="s">
        <v>105</v>
      </c>
      <c r="C83" s="86">
        <v>433</v>
      </c>
      <c r="D83" s="87">
        <v>74</v>
      </c>
      <c r="E83" s="9"/>
      <c r="F83" s="73">
        <v>-260332.20058117696</v>
      </c>
      <c r="G83" s="86">
        <v>-51013.182111147114</v>
      </c>
      <c r="H83" s="86">
        <v>235212.79125350781</v>
      </c>
      <c r="I83" s="88">
        <v>389410.60581374326</v>
      </c>
      <c r="J83" s="89">
        <v>62392.907878015554</v>
      </c>
      <c r="K83" s="76">
        <v>375670.92225294258</v>
      </c>
      <c r="L83" s="77"/>
      <c r="M83" s="73">
        <v>148352.74460630296</v>
      </c>
      <c r="N83" s="73">
        <v>225487.68136911478</v>
      </c>
      <c r="O83" s="86">
        <v>52540.634251921394</v>
      </c>
      <c r="P83" s="76">
        <v>426381.0602273391</v>
      </c>
      <c r="Q83" s="80"/>
      <c r="R83" s="90">
        <v>-50710.137974396523</v>
      </c>
      <c r="S83" s="91">
        <v>-3.5767438739978695E-2</v>
      </c>
      <c r="T83" s="92">
        <v>-117.1134826198534</v>
      </c>
      <c r="V83" s="86">
        <v>-4157.1298603146561</v>
      </c>
    </row>
    <row r="84" spans="1:22" x14ac:dyDescent="0.25">
      <c r="A84" s="84">
        <v>5533</v>
      </c>
      <c r="B84" s="85" t="s">
        <v>106</v>
      </c>
      <c r="C84" s="86">
        <v>848</v>
      </c>
      <c r="D84" s="87">
        <v>73</v>
      </c>
      <c r="E84" s="9"/>
      <c r="F84" s="73">
        <v>-815425.38358006196</v>
      </c>
      <c r="G84" s="86">
        <v>-68517.071859906209</v>
      </c>
      <c r="H84" s="86">
        <v>460647.68356345175</v>
      </c>
      <c r="I84" s="88">
        <v>762633.24187079503</v>
      </c>
      <c r="J84" s="89">
        <v>122192.11519759166</v>
      </c>
      <c r="K84" s="76">
        <v>461530.58519187028</v>
      </c>
      <c r="L84" s="77"/>
      <c r="M84" s="73">
        <v>90868.58988576202</v>
      </c>
      <c r="N84" s="73">
        <v>386102.29247168166</v>
      </c>
      <c r="O84" s="86">
        <v>84136.624253293223</v>
      </c>
      <c r="P84" s="76">
        <v>561107.50661073695</v>
      </c>
      <c r="Q84" s="80"/>
      <c r="R84" s="90">
        <v>-99576.921418866666</v>
      </c>
      <c r="S84" s="91">
        <v>-3.5862766547420259E-2</v>
      </c>
      <c r="T84" s="92">
        <v>-117.42561488073899</v>
      </c>
      <c r="V84" s="86">
        <v>-4482.7997804464248</v>
      </c>
    </row>
    <row r="85" spans="1:22" x14ac:dyDescent="0.25">
      <c r="A85" s="84">
        <v>5534</v>
      </c>
      <c r="B85" s="85" t="s">
        <v>107</v>
      </c>
      <c r="C85" s="86">
        <v>303</v>
      </c>
      <c r="D85" s="87">
        <v>73</v>
      </c>
      <c r="E85" s="9"/>
      <c r="F85" s="73">
        <v>-13285.184750630495</v>
      </c>
      <c r="G85" s="86">
        <v>0</v>
      </c>
      <c r="H85" s="86">
        <v>164594.63221665789</v>
      </c>
      <c r="I85" s="88">
        <v>272497.4909043053</v>
      </c>
      <c r="J85" s="89">
        <v>43660.626067064004</v>
      </c>
      <c r="K85" s="76">
        <v>467467.56443739671</v>
      </c>
      <c r="L85" s="77"/>
      <c r="M85" s="73">
        <v>246313.66236523443</v>
      </c>
      <c r="N85" s="73">
        <v>205956.55476893252</v>
      </c>
      <c r="O85" s="86">
        <v>44658.058088708618</v>
      </c>
      <c r="P85" s="76">
        <v>496928.27522287559</v>
      </c>
      <c r="Q85" s="80"/>
      <c r="R85" s="90">
        <v>-29460.710785478877</v>
      </c>
      <c r="S85" s="91">
        <v>-2.969487751965268E-2</v>
      </c>
      <c r="T85" s="92">
        <v>-97.230068598940193</v>
      </c>
      <c r="V85" s="86">
        <v>-4748.7166402548664</v>
      </c>
    </row>
    <row r="86" spans="1:22" x14ac:dyDescent="0.25">
      <c r="A86" s="84">
        <v>5535</v>
      </c>
      <c r="B86" s="85" t="s">
        <v>108</v>
      </c>
      <c r="C86" s="86">
        <v>814</v>
      </c>
      <c r="D86" s="87">
        <v>75</v>
      </c>
      <c r="E86" s="9"/>
      <c r="F86" s="73">
        <v>-830296.67812774074</v>
      </c>
      <c r="G86" s="86">
        <v>0</v>
      </c>
      <c r="H86" s="86">
        <v>442178.31889227557</v>
      </c>
      <c r="I86" s="88">
        <v>732055.96566371131</v>
      </c>
      <c r="J86" s="89">
        <v>117292.90303165049</v>
      </c>
      <c r="K86" s="76">
        <v>461230.5094598966</v>
      </c>
      <c r="L86" s="77"/>
      <c r="M86" s="73">
        <v>64769.388559930725</v>
      </c>
      <c r="N86" s="73">
        <v>380777.78895703476</v>
      </c>
      <c r="O86" s="86">
        <v>76795.455406934256</v>
      </c>
      <c r="P86" s="76">
        <v>522342.63292389974</v>
      </c>
      <c r="Q86" s="80"/>
      <c r="R86" s="90">
        <v>-61112.123464003147</v>
      </c>
      <c r="S86" s="91">
        <v>-2.2928936717697527E-2</v>
      </c>
      <c r="T86" s="92">
        <v>-75.076318751846614</v>
      </c>
      <c r="V86" s="86">
        <v>-3452.9343617752038</v>
      </c>
    </row>
    <row r="87" spans="1:22" x14ac:dyDescent="0.25">
      <c r="A87" s="84">
        <v>5537</v>
      </c>
      <c r="B87" s="85" t="s">
        <v>109</v>
      </c>
      <c r="C87" s="86">
        <v>1308</v>
      </c>
      <c r="D87" s="87">
        <v>76</v>
      </c>
      <c r="E87" s="9"/>
      <c r="F87" s="73">
        <v>-1500173.0280259049</v>
      </c>
      <c r="G87" s="86">
        <v>-71896.73351603451</v>
      </c>
      <c r="H87" s="86">
        <v>638896.7594340858</v>
      </c>
      <c r="I87" s="88">
        <v>1176325.8023195753</v>
      </c>
      <c r="J87" s="89">
        <v>196015.9535326545</v>
      </c>
      <c r="K87" s="76">
        <v>439168.7537443763</v>
      </c>
      <c r="L87" s="77"/>
      <c r="M87" s="73">
        <v>-106780.72883881314</v>
      </c>
      <c r="N87" s="73">
        <v>521365.36039132392</v>
      </c>
      <c r="O87" s="86">
        <v>116928.4870413506</v>
      </c>
      <c r="P87" s="76">
        <v>531513.11859386135</v>
      </c>
      <c r="Q87" s="80"/>
      <c r="R87" s="90">
        <v>-92344.364849485049</v>
      </c>
      <c r="S87" s="91">
        <v>-2.1561729864944919E-2</v>
      </c>
      <c r="T87" s="92">
        <v>-70.599667316120062</v>
      </c>
      <c r="V87" s="86">
        <v>-4440.0930649450238</v>
      </c>
    </row>
    <row r="88" spans="1:22" x14ac:dyDescent="0.25">
      <c r="A88" s="84">
        <v>5539</v>
      </c>
      <c r="B88" s="85" t="s">
        <v>110</v>
      </c>
      <c r="C88" s="86">
        <v>1106</v>
      </c>
      <c r="D88" s="87">
        <v>73.5</v>
      </c>
      <c r="E88" s="9"/>
      <c r="F88" s="73">
        <v>-1147199.256353806</v>
      </c>
      <c r="G88" s="86">
        <v>-221924.11771527387</v>
      </c>
      <c r="H88" s="86">
        <v>576145.49126986472</v>
      </c>
      <c r="I88" s="88">
        <v>994660.80838337191</v>
      </c>
      <c r="J88" s="89">
        <v>161963.55558172311</v>
      </c>
      <c r="K88" s="76">
        <v>363646.48116587999</v>
      </c>
      <c r="L88" s="77"/>
      <c r="M88" s="73">
        <v>23186.978025279241</v>
      </c>
      <c r="N88" s="73">
        <v>507849.57243481092</v>
      </c>
      <c r="O88" s="86">
        <v>103523.14249620163</v>
      </c>
      <c r="P88" s="76">
        <v>634559.69295629184</v>
      </c>
      <c r="Q88" s="80"/>
      <c r="R88" s="90">
        <v>-270913.21179041185</v>
      </c>
      <c r="S88" s="91">
        <v>-7.4809371179809181E-2</v>
      </c>
      <c r="T88" s="92">
        <v>-244.94865442171053</v>
      </c>
      <c r="V88" s="86">
        <v>-4555.9400733459115</v>
      </c>
    </row>
    <row r="89" spans="1:22" x14ac:dyDescent="0.25">
      <c r="A89" s="84">
        <v>5540</v>
      </c>
      <c r="B89" s="85" t="s">
        <v>111</v>
      </c>
      <c r="C89" s="86">
        <v>1895</v>
      </c>
      <c r="D89" s="87">
        <v>72.5</v>
      </c>
      <c r="E89" s="9"/>
      <c r="F89" s="73">
        <v>-1576747.5540394331</v>
      </c>
      <c r="G89" s="86">
        <v>-53074.744262826236</v>
      </c>
      <c r="H89" s="86">
        <v>821248.21692120307</v>
      </c>
      <c r="I89" s="88">
        <v>1704233.482718345</v>
      </c>
      <c r="J89" s="89">
        <v>294970.19906333147</v>
      </c>
      <c r="K89" s="76">
        <v>1190629.6004006201</v>
      </c>
      <c r="L89" s="77"/>
      <c r="M89" s="73">
        <v>30351.897880582837</v>
      </c>
      <c r="N89" s="73">
        <v>906415.39227244316</v>
      </c>
      <c r="O89" s="86">
        <v>203599.33995272708</v>
      </c>
      <c r="P89" s="76">
        <v>1140366.630105753</v>
      </c>
      <c r="Q89" s="80"/>
      <c r="R89" s="90">
        <v>50262.970294867177</v>
      </c>
      <c r="S89" s="91">
        <v>8.1006502473994577E-3</v>
      </c>
      <c r="T89" s="92">
        <v>26.523994878557875</v>
      </c>
      <c r="V89" s="86">
        <v>-12988.115808163016</v>
      </c>
    </row>
    <row r="90" spans="1:22" x14ac:dyDescent="0.25">
      <c r="A90" s="84">
        <v>5541</v>
      </c>
      <c r="B90" s="85" t="s">
        <v>112</v>
      </c>
      <c r="C90" s="86">
        <v>1175</v>
      </c>
      <c r="D90" s="87">
        <v>75.5</v>
      </c>
      <c r="E90" s="9"/>
      <c r="F90" s="73">
        <v>-912014.50929713098</v>
      </c>
      <c r="G90" s="86">
        <v>-274222.2295154786</v>
      </c>
      <c r="H90" s="86">
        <v>597580.33039526688</v>
      </c>
      <c r="I90" s="88">
        <v>1056714.6924506889</v>
      </c>
      <c r="J90" s="89">
        <v>173595.31527783332</v>
      </c>
      <c r="K90" s="76">
        <v>641653.59931117948</v>
      </c>
      <c r="L90" s="77"/>
      <c r="M90" s="73">
        <v>235992.23794143798</v>
      </c>
      <c r="N90" s="73">
        <v>624086.08808367699</v>
      </c>
      <c r="O90" s="86">
        <v>126176.60096637829</v>
      </c>
      <c r="P90" s="76">
        <v>986254.92699149321</v>
      </c>
      <c r="Q90" s="80"/>
      <c r="R90" s="90">
        <v>-344601.32768031373</v>
      </c>
      <c r="S90" s="91">
        <v>-8.9569474432772189E-2</v>
      </c>
      <c r="T90" s="92">
        <v>-293.27772568537341</v>
      </c>
      <c r="V90" s="86">
        <v>-8080.4711841619282</v>
      </c>
    </row>
    <row r="91" spans="1:22" x14ac:dyDescent="0.25">
      <c r="A91" s="84">
        <v>5551</v>
      </c>
      <c r="B91" s="85" t="s">
        <v>113</v>
      </c>
      <c r="C91" s="86">
        <v>501</v>
      </c>
      <c r="D91" s="87">
        <v>56</v>
      </c>
      <c r="E91" s="9"/>
      <c r="F91" s="73">
        <v>-259658.94478306425</v>
      </c>
      <c r="G91" s="86">
        <v>-36175.715641652641</v>
      </c>
      <c r="H91" s="86">
        <v>272151.52059586009</v>
      </c>
      <c r="I91" s="88">
        <v>450565.15822791075</v>
      </c>
      <c r="J91" s="89">
        <v>72191.332209897912</v>
      </c>
      <c r="K91" s="76">
        <v>499073.35060895188</v>
      </c>
      <c r="L91" s="77"/>
      <c r="M91" s="73">
        <v>125557.76159321144</v>
      </c>
      <c r="N91" s="73">
        <v>393136.41861053347</v>
      </c>
      <c r="O91" s="86">
        <v>54246.744079975637</v>
      </c>
      <c r="P91" s="76">
        <v>572940.92428372055</v>
      </c>
      <c r="Q91" s="80"/>
      <c r="R91" s="90">
        <v>-73867.573674768675</v>
      </c>
      <c r="S91" s="91">
        <v>-4.5029492703771982E-2</v>
      </c>
      <c r="T91" s="92">
        <v>-147.44026681590555</v>
      </c>
      <c r="V91" s="86">
        <v>-3575.2743910981562</v>
      </c>
    </row>
    <row r="92" spans="1:22" x14ac:dyDescent="0.25">
      <c r="A92" s="84">
        <v>5552</v>
      </c>
      <c r="B92" s="85" t="s">
        <v>114</v>
      </c>
      <c r="C92" s="86">
        <v>651</v>
      </c>
      <c r="D92" s="87">
        <v>71.5</v>
      </c>
      <c r="E92" s="9"/>
      <c r="F92" s="73">
        <v>-725690.16502881027</v>
      </c>
      <c r="G92" s="86">
        <v>-183304.75849936978</v>
      </c>
      <c r="H92" s="86">
        <v>353634.01179222536</v>
      </c>
      <c r="I92" s="88">
        <v>585464.90620033909</v>
      </c>
      <c r="J92" s="89">
        <v>93805.503530226619</v>
      </c>
      <c r="K92" s="76">
        <v>123909.49799461101</v>
      </c>
      <c r="L92" s="77"/>
      <c r="M92" s="73">
        <v>-205479.63710829517</v>
      </c>
      <c r="N92" s="73">
        <v>303172.51052954403</v>
      </c>
      <c r="O92" s="86">
        <v>56496.215113955739</v>
      </c>
      <c r="P92" s="76">
        <v>154189.08853520459</v>
      </c>
      <c r="Q92" s="80"/>
      <c r="R92" s="90">
        <v>-30279.590540593577</v>
      </c>
      <c r="S92" s="91">
        <v>-1.4205285139845519E-2</v>
      </c>
      <c r="T92" s="92">
        <v>-46.512427865735141</v>
      </c>
      <c r="V92" s="86">
        <v>-1888.1326692499642</v>
      </c>
    </row>
    <row r="93" spans="1:22" x14ac:dyDescent="0.25">
      <c r="A93" s="84">
        <v>5553</v>
      </c>
      <c r="B93" s="85" t="s">
        <v>115</v>
      </c>
      <c r="C93" s="86">
        <v>1077</v>
      </c>
      <c r="D93" s="87">
        <v>65</v>
      </c>
      <c r="E93" s="9"/>
      <c r="F93" s="73">
        <v>-862215.18938145414</v>
      </c>
      <c r="G93" s="86">
        <v>0</v>
      </c>
      <c r="H93" s="86">
        <v>567136.64584034774</v>
      </c>
      <c r="I93" s="88">
        <v>968580.19044203567</v>
      </c>
      <c r="J93" s="89">
        <v>157074.84498480719</v>
      </c>
      <c r="K93" s="76">
        <v>830576.49188573647</v>
      </c>
      <c r="L93" s="77"/>
      <c r="M93" s="73">
        <v>85608.969882252975</v>
      </c>
      <c r="N93" s="73">
        <v>574973.79012350668</v>
      </c>
      <c r="O93" s="86">
        <v>113286.81901502225</v>
      </c>
      <c r="P93" s="76">
        <v>773869.57902078191</v>
      </c>
      <c r="Q93" s="80"/>
      <c r="R93" s="90">
        <v>56706.91286495456</v>
      </c>
      <c r="S93" s="91">
        <v>1.6080562920601987E-2</v>
      </c>
      <c r="T93" s="92">
        <v>52.652658184730328</v>
      </c>
      <c r="V93" s="86">
        <v>-7073.3886694267385</v>
      </c>
    </row>
    <row r="94" spans="1:22" x14ac:dyDescent="0.25">
      <c r="A94" s="84">
        <v>5554</v>
      </c>
      <c r="B94" s="85" t="s">
        <v>116</v>
      </c>
      <c r="C94" s="86">
        <v>1002</v>
      </c>
      <c r="D94" s="87">
        <v>75</v>
      </c>
      <c r="E94" s="9"/>
      <c r="F94" s="73">
        <v>-854630.77967973915</v>
      </c>
      <c r="G94" s="86">
        <v>-36587.830887657416</v>
      </c>
      <c r="H94" s="86">
        <v>543837.90766056278</v>
      </c>
      <c r="I94" s="88">
        <v>901130.31645582151</v>
      </c>
      <c r="J94" s="89">
        <v>144431.62792381781</v>
      </c>
      <c r="K94" s="76">
        <v>698181.24147280562</v>
      </c>
      <c r="L94" s="77"/>
      <c r="M94" s="73">
        <v>42167.595850361045</v>
      </c>
      <c r="N94" s="73">
        <v>528904.67638947524</v>
      </c>
      <c r="O94" s="86">
        <v>102286.61955841977</v>
      </c>
      <c r="P94" s="76">
        <v>673358.89179825608</v>
      </c>
      <c r="Q94" s="80"/>
      <c r="R94" s="90">
        <v>24822.349674549536</v>
      </c>
      <c r="S94" s="91">
        <v>7.5658219023267883E-3</v>
      </c>
      <c r="T94" s="92">
        <v>24.772804066416704</v>
      </c>
      <c r="V94" s="86">
        <v>-5820.8446273933714</v>
      </c>
    </row>
    <row r="95" spans="1:22" x14ac:dyDescent="0.25">
      <c r="A95" s="84">
        <v>5555</v>
      </c>
      <c r="B95" s="85" t="s">
        <v>117</v>
      </c>
      <c r="C95" s="86">
        <v>412</v>
      </c>
      <c r="D95" s="87">
        <v>69</v>
      </c>
      <c r="E95" s="9"/>
      <c r="F95" s="73">
        <v>-423245.10486057861</v>
      </c>
      <c r="G95" s="86">
        <v>-8625.4823442113993</v>
      </c>
      <c r="H95" s="86">
        <v>223805.24248601665</v>
      </c>
      <c r="I95" s="88">
        <v>370524.64109760325</v>
      </c>
      <c r="J95" s="89">
        <v>59366.923893169536</v>
      </c>
      <c r="K95" s="76">
        <v>221826.22027199945</v>
      </c>
      <c r="L95" s="77"/>
      <c r="M95" s="73">
        <v>-58354.854026830581</v>
      </c>
      <c r="N95" s="73">
        <v>171982.47617379652</v>
      </c>
      <c r="O95" s="86">
        <v>39631.498198124042</v>
      </c>
      <c r="P95" s="76">
        <v>153259.12034508999</v>
      </c>
      <c r="Q95" s="80"/>
      <c r="R95" s="90">
        <v>68567.099926909461</v>
      </c>
      <c r="S95" s="91">
        <v>5.0827589213426387E-2</v>
      </c>
      <c r="T95" s="92">
        <v>166.42499982259577</v>
      </c>
      <c r="V95" s="86">
        <v>-2021.518658613757</v>
      </c>
    </row>
    <row r="96" spans="1:22" x14ac:dyDescent="0.25">
      <c r="A96" s="84">
        <v>5556</v>
      </c>
      <c r="B96" s="85" t="s">
        <v>118</v>
      </c>
      <c r="C96" s="86">
        <v>436</v>
      </c>
      <c r="D96" s="87">
        <v>69</v>
      </c>
      <c r="E96" s="9"/>
      <c r="F96" s="73">
        <v>-454080.572368689</v>
      </c>
      <c r="G96" s="86">
        <v>-35010.837379598706</v>
      </c>
      <c r="H96" s="86">
        <v>236842.4410774351</v>
      </c>
      <c r="I96" s="88">
        <v>392108.60077319178</v>
      </c>
      <c r="J96" s="89">
        <v>62825.191304422129</v>
      </c>
      <c r="K96" s="76">
        <v>202684.82340676131</v>
      </c>
      <c r="L96" s="77"/>
      <c r="M96" s="73">
        <v>-5332.3400898916298</v>
      </c>
      <c r="N96" s="73">
        <v>216713.26142827154</v>
      </c>
      <c r="O96" s="86">
        <v>39902.231102375961</v>
      </c>
      <c r="P96" s="76">
        <v>251283.15244075586</v>
      </c>
      <c r="Q96" s="80"/>
      <c r="R96" s="90">
        <v>-48598.329033994552</v>
      </c>
      <c r="S96" s="91">
        <v>-3.4042056953664024E-2</v>
      </c>
      <c r="T96" s="92">
        <v>-111.4640574174187</v>
      </c>
      <c r="V96" s="86">
        <v>-1548.5752070188973</v>
      </c>
    </row>
    <row r="97" spans="1:22" x14ac:dyDescent="0.25">
      <c r="A97" s="84">
        <v>5557</v>
      </c>
      <c r="B97" s="85" t="s">
        <v>119</v>
      </c>
      <c r="C97" s="86">
        <v>214</v>
      </c>
      <c r="D97" s="87">
        <v>69</v>
      </c>
      <c r="E97" s="9"/>
      <c r="F97" s="73">
        <v>-322678.51436238299</v>
      </c>
      <c r="G97" s="86">
        <v>-64393.138119278978</v>
      </c>
      <c r="H97" s="86">
        <v>116248.35410681447</v>
      </c>
      <c r="I97" s="88">
        <v>192456.9737739978</v>
      </c>
      <c r="J97" s="89">
        <v>30836.217750335632</v>
      </c>
      <c r="K97" s="76">
        <v>-47530.106850514072</v>
      </c>
      <c r="L97" s="77"/>
      <c r="M97" s="73">
        <v>-62630.048314511077</v>
      </c>
      <c r="N97" s="73">
        <v>68312.927318159971</v>
      </c>
      <c r="O97" s="86">
        <v>15031.112640260108</v>
      </c>
      <c r="P97" s="76">
        <v>20713.991643909001</v>
      </c>
      <c r="Q97" s="80"/>
      <c r="R97" s="90">
        <v>-68244.098494423073</v>
      </c>
      <c r="S97" s="91">
        <v>-9.7394015945906479E-2</v>
      </c>
      <c r="T97" s="92">
        <v>-318.89765651599566</v>
      </c>
      <c r="V97" s="86">
        <v>125.64698906996546</v>
      </c>
    </row>
    <row r="98" spans="1:22" x14ac:dyDescent="0.25">
      <c r="A98" s="84">
        <v>5559</v>
      </c>
      <c r="B98" s="85" t="s">
        <v>120</v>
      </c>
      <c r="C98" s="86">
        <v>450</v>
      </c>
      <c r="D98" s="87">
        <v>66</v>
      </c>
      <c r="E98" s="9"/>
      <c r="F98" s="73">
        <v>-78829.506369769588</v>
      </c>
      <c r="G98" s="86">
        <v>-12588.661117270643</v>
      </c>
      <c r="H98" s="86">
        <v>244447.47358909584</v>
      </c>
      <c r="I98" s="88">
        <v>404699.24391728512</v>
      </c>
      <c r="J98" s="89">
        <v>64842.513960986151</v>
      </c>
      <c r="K98" s="76">
        <v>622571.06398032687</v>
      </c>
      <c r="L98" s="77"/>
      <c r="M98" s="73">
        <v>326660.49492252106</v>
      </c>
      <c r="N98" s="73">
        <v>306823.66293641925</v>
      </c>
      <c r="O98" s="86">
        <v>63712.414817838406</v>
      </c>
      <c r="P98" s="76">
        <v>697196.57267677877</v>
      </c>
      <c r="Q98" s="80"/>
      <c r="R98" s="90">
        <v>-74625.5086964519</v>
      </c>
      <c r="S98" s="91">
        <v>-5.0647234555565586E-2</v>
      </c>
      <c r="T98" s="92">
        <v>-165.83446376989312</v>
      </c>
      <c r="V98" s="86">
        <v>-6096.277610351277</v>
      </c>
    </row>
    <row r="99" spans="1:22" x14ac:dyDescent="0.25">
      <c r="A99" s="84">
        <v>5560</v>
      </c>
      <c r="B99" s="85" t="s">
        <v>121</v>
      </c>
      <c r="C99" s="86">
        <v>237</v>
      </c>
      <c r="D99" s="87">
        <v>71</v>
      </c>
      <c r="E99" s="9"/>
      <c r="F99" s="73">
        <v>-155793.54001087323</v>
      </c>
      <c r="G99" s="86">
        <v>-38032.711833164853</v>
      </c>
      <c r="H99" s="86">
        <v>128742.33609025714</v>
      </c>
      <c r="I99" s="88">
        <v>213141.60179643682</v>
      </c>
      <c r="J99" s="89">
        <v>34150.390686119368</v>
      </c>
      <c r="K99" s="76">
        <v>182208.07672877528</v>
      </c>
      <c r="L99" s="77"/>
      <c r="M99" s="73">
        <v>83968.01925839945</v>
      </c>
      <c r="N99" s="73">
        <v>131521.11887974487</v>
      </c>
      <c r="O99" s="86">
        <v>27245.609149420678</v>
      </c>
      <c r="P99" s="76">
        <v>242734.74728756503</v>
      </c>
      <c r="Q99" s="80"/>
      <c r="R99" s="90">
        <v>-60526.670558789745</v>
      </c>
      <c r="S99" s="91">
        <v>-7.7997266945879981E-2</v>
      </c>
      <c r="T99" s="92">
        <v>-255.38679560670778</v>
      </c>
      <c r="V99" s="86">
        <v>-1966.2133515730297</v>
      </c>
    </row>
    <row r="100" spans="1:22" x14ac:dyDescent="0.25">
      <c r="A100" s="84">
        <v>5561</v>
      </c>
      <c r="B100" s="85" t="s">
        <v>122</v>
      </c>
      <c r="C100" s="86">
        <v>3358</v>
      </c>
      <c r="D100" s="87">
        <v>69</v>
      </c>
      <c r="E100" s="9"/>
      <c r="F100" s="73">
        <v>-1898060.6047496668</v>
      </c>
      <c r="G100" s="86">
        <v>0</v>
      </c>
      <c r="H100" s="86">
        <v>1173968.0560316911</v>
      </c>
      <c r="I100" s="88">
        <v>3019955.6912760963</v>
      </c>
      <c r="J100" s="89">
        <v>545979.45347633353</v>
      </c>
      <c r="K100" s="76">
        <v>2841842.5960344542</v>
      </c>
      <c r="L100" s="77"/>
      <c r="M100" s="73">
        <v>50933.76716703875</v>
      </c>
      <c r="N100" s="73">
        <v>1984896.4703841964</v>
      </c>
      <c r="O100" s="86">
        <v>399169.96415509004</v>
      </c>
      <c r="P100" s="76">
        <v>2435000.2017063252</v>
      </c>
      <c r="Q100" s="80"/>
      <c r="R100" s="90">
        <v>406842.39432812901</v>
      </c>
      <c r="S100" s="91">
        <v>3.7002107103352264E-2</v>
      </c>
      <c r="T100" s="92">
        <v>121.15616269449941</v>
      </c>
      <c r="V100" s="86">
        <v>-30675.64348170608</v>
      </c>
    </row>
    <row r="101" spans="1:22" x14ac:dyDescent="0.25">
      <c r="A101" s="84">
        <v>5562</v>
      </c>
      <c r="B101" s="85" t="s">
        <v>123</v>
      </c>
      <c r="C101" s="86">
        <v>138</v>
      </c>
      <c r="D101" s="87">
        <v>70</v>
      </c>
      <c r="E101" s="9"/>
      <c r="F101" s="73">
        <v>-139716.13718630216</v>
      </c>
      <c r="G101" s="86">
        <v>-69441.717246041517</v>
      </c>
      <c r="H101" s="86">
        <v>74963.891900656061</v>
      </c>
      <c r="I101" s="88">
        <v>124107.7681346341</v>
      </c>
      <c r="J101" s="89">
        <v>19885.037614702418</v>
      </c>
      <c r="K101" s="76">
        <v>9798.8432176488823</v>
      </c>
      <c r="L101" s="77"/>
      <c r="M101" s="73">
        <v>5986.5778273845499</v>
      </c>
      <c r="N101" s="73">
        <v>57205.487848124147</v>
      </c>
      <c r="O101" s="86">
        <v>13626.498087114222</v>
      </c>
      <c r="P101" s="76">
        <v>76818.563762622915</v>
      </c>
      <c r="Q101" s="80"/>
      <c r="R101" s="90">
        <v>-67019.720544974029</v>
      </c>
      <c r="S101" s="91">
        <v>-0.14832162412409955</v>
      </c>
      <c r="T101" s="92">
        <v>-485.6501488766234</v>
      </c>
      <c r="V101" s="86">
        <v>-713.70909761000576</v>
      </c>
    </row>
    <row r="102" spans="1:22" x14ac:dyDescent="0.25">
      <c r="A102" s="84">
        <v>5563</v>
      </c>
      <c r="B102" s="85" t="s">
        <v>124</v>
      </c>
      <c r="C102" s="86">
        <v>151</v>
      </c>
      <c r="D102" s="87">
        <v>80</v>
      </c>
      <c r="E102" s="9"/>
      <c r="F102" s="73">
        <v>-288024.03621033736</v>
      </c>
      <c r="G102" s="86">
        <v>-67795.932734207643</v>
      </c>
      <c r="H102" s="86">
        <v>82025.707804341044</v>
      </c>
      <c r="I102" s="88">
        <v>135799.0796255779</v>
      </c>
      <c r="J102" s="89">
        <v>21758.265795797575</v>
      </c>
      <c r="K102" s="76">
        <v>-116236.9157188285</v>
      </c>
      <c r="L102" s="77"/>
      <c r="M102" s="73">
        <v>-116774.63061683068</v>
      </c>
      <c r="N102" s="73">
        <v>57450.845490782071</v>
      </c>
      <c r="O102" s="86">
        <v>6672.0189906188934</v>
      </c>
      <c r="P102" s="76">
        <v>-52651.766135429716</v>
      </c>
      <c r="Q102" s="80"/>
      <c r="R102" s="90">
        <v>-63585.149583398786</v>
      </c>
      <c r="S102" s="91">
        <v>-0.12860554558590834</v>
      </c>
      <c r="T102" s="92">
        <v>-421.09370585032309</v>
      </c>
      <c r="V102" s="86">
        <v>869.14601364952841</v>
      </c>
    </row>
    <row r="103" spans="1:22" x14ac:dyDescent="0.25">
      <c r="A103" s="84">
        <v>5564</v>
      </c>
      <c r="B103" s="85" t="s">
        <v>125</v>
      </c>
      <c r="C103" s="86">
        <v>99</v>
      </c>
      <c r="D103" s="87">
        <v>76</v>
      </c>
      <c r="E103" s="9"/>
      <c r="F103" s="73">
        <v>-141169.25189319858</v>
      </c>
      <c r="G103" s="86">
        <v>-45310.92596752719</v>
      </c>
      <c r="H103" s="86">
        <v>53778.44418960109</v>
      </c>
      <c r="I103" s="88">
        <v>89033.833661802724</v>
      </c>
      <c r="J103" s="89">
        <v>14265.353071416954</v>
      </c>
      <c r="K103" s="76">
        <v>-29402.546937905026</v>
      </c>
      <c r="L103" s="77"/>
      <c r="M103" s="73">
        <v>-27777.125168080551</v>
      </c>
      <c r="N103" s="73">
        <v>29713.498371560217</v>
      </c>
      <c r="O103" s="86">
        <v>7703.8472695172732</v>
      </c>
      <c r="P103" s="76">
        <v>9640.2204729969399</v>
      </c>
      <c r="Q103" s="80"/>
      <c r="R103" s="90">
        <v>-39042.767410901964</v>
      </c>
      <c r="S103" s="91">
        <v>-0.12044432583804346</v>
      </c>
      <c r="T103" s="92">
        <v>-394.37138798890874</v>
      </c>
      <c r="V103" s="86">
        <v>-75.086360158233674</v>
      </c>
    </row>
    <row r="104" spans="1:22" x14ac:dyDescent="0.25">
      <c r="A104" s="84">
        <v>5565</v>
      </c>
      <c r="B104" s="85" t="s">
        <v>126</v>
      </c>
      <c r="C104" s="86">
        <v>496</v>
      </c>
      <c r="D104" s="87">
        <v>63.5</v>
      </c>
      <c r="E104" s="9"/>
      <c r="F104" s="73">
        <v>-750407.85399939993</v>
      </c>
      <c r="G104" s="86">
        <v>-13012.306075881012</v>
      </c>
      <c r="H104" s="86">
        <v>269435.43755598122</v>
      </c>
      <c r="I104" s="88">
        <v>446068.49996216316</v>
      </c>
      <c r="J104" s="89">
        <v>71470.859832553615</v>
      </c>
      <c r="K104" s="76">
        <v>23554.637275417059</v>
      </c>
      <c r="L104" s="77"/>
      <c r="M104" s="73">
        <v>-152639.75097777788</v>
      </c>
      <c r="N104" s="73">
        <v>174561.46319766343</v>
      </c>
      <c r="O104" s="86">
        <v>32078.273503850833</v>
      </c>
      <c r="P104" s="76">
        <v>53999.985723736383</v>
      </c>
      <c r="Q104" s="80"/>
      <c r="R104" s="90">
        <v>-30445.348448319324</v>
      </c>
      <c r="S104" s="91">
        <v>-1.8746500967213201E-2</v>
      </c>
      <c r="T104" s="92">
        <v>-61.381750903869609</v>
      </c>
      <c r="V104" s="86">
        <v>480.53330177636417</v>
      </c>
    </row>
    <row r="105" spans="1:22" x14ac:dyDescent="0.25">
      <c r="A105" s="84">
        <v>5566</v>
      </c>
      <c r="B105" s="85" t="s">
        <v>127</v>
      </c>
      <c r="C105" s="86">
        <v>403</v>
      </c>
      <c r="D105" s="87">
        <v>81</v>
      </c>
      <c r="E105" s="9"/>
      <c r="F105" s="73">
        <v>-647779.29138999071</v>
      </c>
      <c r="G105" s="86">
        <v>-319312.44360257668</v>
      </c>
      <c r="H105" s="86">
        <v>218916.29301423475</v>
      </c>
      <c r="I105" s="88">
        <v>362430.65621925757</v>
      </c>
      <c r="J105" s="89">
        <v>58070.073613949819</v>
      </c>
      <c r="K105" s="76">
        <v>-327674.71214512532</v>
      </c>
      <c r="L105" s="77"/>
      <c r="M105" s="73">
        <v>-387942.383908335</v>
      </c>
      <c r="N105" s="73">
        <v>138362.14878143714</v>
      </c>
      <c r="O105" s="86">
        <v>25501.627691874593</v>
      </c>
      <c r="P105" s="76">
        <v>-224078.60743502327</v>
      </c>
      <c r="Q105" s="80"/>
      <c r="R105" s="90">
        <v>-103596.10471010205</v>
      </c>
      <c r="S105" s="91">
        <v>-7.8508978364967966E-2</v>
      </c>
      <c r="T105" s="92">
        <v>-257.06229456601005</v>
      </c>
      <c r="V105" s="86">
        <v>809.56498768145502</v>
      </c>
    </row>
    <row r="106" spans="1:22" x14ac:dyDescent="0.25">
      <c r="A106" s="84">
        <v>5568</v>
      </c>
      <c r="B106" s="85" t="s">
        <v>128</v>
      </c>
      <c r="C106" s="86">
        <v>4869</v>
      </c>
      <c r="D106" s="87">
        <v>70</v>
      </c>
      <c r="E106" s="9"/>
      <c r="F106" s="73">
        <v>-7107603.0779238492</v>
      </c>
      <c r="G106" s="86">
        <v>-828898.2303010365</v>
      </c>
      <c r="H106" s="86">
        <v>1213860.8333734833</v>
      </c>
      <c r="I106" s="88">
        <v>4378845.8191850251</v>
      </c>
      <c r="J106" s="89">
        <v>819194.09684271039</v>
      </c>
      <c r="K106" s="76">
        <v>-1524600.558823667</v>
      </c>
      <c r="L106" s="77"/>
      <c r="M106" s="73">
        <v>-3655985.2280134214</v>
      </c>
      <c r="N106" s="73">
        <v>2312135.1556124985</v>
      </c>
      <c r="O106" s="86">
        <v>315952.97118482902</v>
      </c>
      <c r="P106" s="76">
        <v>-1027897.1012160939</v>
      </c>
      <c r="Q106" s="80"/>
      <c r="R106" s="90">
        <v>-496703.45760757313</v>
      </c>
      <c r="S106" s="91">
        <v>-3.115576036402264E-2</v>
      </c>
      <c r="T106" s="92">
        <v>-102.01344374770449</v>
      </c>
      <c r="V106" s="86">
        <v>8744.0974504818441</v>
      </c>
    </row>
    <row r="107" spans="1:22" x14ac:dyDescent="0.25">
      <c r="A107" s="84">
        <v>5571</v>
      </c>
      <c r="B107" s="85" t="s">
        <v>129</v>
      </c>
      <c r="C107" s="86">
        <v>867</v>
      </c>
      <c r="D107" s="87">
        <v>71.5</v>
      </c>
      <c r="E107" s="9"/>
      <c r="F107" s="73">
        <v>-989273.52515901136</v>
      </c>
      <c r="G107" s="86">
        <v>-254217.4415984989</v>
      </c>
      <c r="H107" s="86">
        <v>470968.79911499133</v>
      </c>
      <c r="I107" s="88">
        <v>779720.54328063596</v>
      </c>
      <c r="J107" s="89">
        <v>124929.91023149998</v>
      </c>
      <c r="K107" s="76">
        <v>132128.28586961696</v>
      </c>
      <c r="L107" s="77"/>
      <c r="M107" s="73">
        <v>-84633.903096219758</v>
      </c>
      <c r="N107" s="73">
        <v>358760.96345260704</v>
      </c>
      <c r="O107" s="86">
        <v>77095.356669569388</v>
      </c>
      <c r="P107" s="76">
        <v>351222.41702595667</v>
      </c>
      <c r="Q107" s="80"/>
      <c r="R107" s="90">
        <v>-219094.13115633972</v>
      </c>
      <c r="S107" s="91">
        <v>-7.7177835261528396E-2</v>
      </c>
      <c r="T107" s="92">
        <v>-252.70372682392124</v>
      </c>
      <c r="V107" s="86">
        <v>-2843.4508864470299</v>
      </c>
    </row>
    <row r="108" spans="1:22" x14ac:dyDescent="0.25">
      <c r="A108" s="84">
        <v>5581</v>
      </c>
      <c r="B108" s="85" t="s">
        <v>130</v>
      </c>
      <c r="C108" s="86">
        <v>3835</v>
      </c>
      <c r="D108" s="87">
        <v>72</v>
      </c>
      <c r="E108" s="9"/>
      <c r="F108" s="73">
        <v>2440700.4665302699</v>
      </c>
      <c r="G108" s="86">
        <v>0</v>
      </c>
      <c r="H108" s="86">
        <v>275711.08652277978</v>
      </c>
      <c r="I108" s="88">
        <v>3448936.8898284188</v>
      </c>
      <c r="J108" s="89">
        <v>114750.76105121504</v>
      </c>
      <c r="K108" s="76">
        <v>6280099.2039326839</v>
      </c>
      <c r="L108" s="77"/>
      <c r="M108" s="73">
        <v>2152566.6503431029</v>
      </c>
      <c r="N108" s="73">
        <v>4107979.4038744201</v>
      </c>
      <c r="O108" s="86">
        <v>273339.7052974067</v>
      </c>
      <c r="P108" s="76">
        <v>6533885.7595149297</v>
      </c>
      <c r="Q108" s="80"/>
      <c r="R108" s="90">
        <v>-253786.55558224581</v>
      </c>
      <c r="S108" s="91">
        <v>-2.021083187379218E-2</v>
      </c>
      <c r="T108" s="92">
        <v>-66.176416057951968</v>
      </c>
      <c r="V108" s="86">
        <v>-86652.416537575366</v>
      </c>
    </row>
    <row r="109" spans="1:22" x14ac:dyDescent="0.25">
      <c r="A109" s="84">
        <v>5582</v>
      </c>
      <c r="B109" s="85" t="s">
        <v>131</v>
      </c>
      <c r="C109" s="86">
        <v>4525</v>
      </c>
      <c r="D109" s="87">
        <v>73</v>
      </c>
      <c r="E109" s="9"/>
      <c r="F109" s="73">
        <v>-3067314.8721568165</v>
      </c>
      <c r="G109" s="86">
        <v>0</v>
      </c>
      <c r="H109" s="86">
        <v>1204778.6921388195</v>
      </c>
      <c r="I109" s="88">
        <v>4069475.7305015894</v>
      </c>
      <c r="J109" s="89">
        <v>756993.01324374694</v>
      </c>
      <c r="K109" s="76">
        <v>2963932.5637273393</v>
      </c>
      <c r="L109" s="77"/>
      <c r="M109" s="73">
        <v>156654.28921040939</v>
      </c>
      <c r="N109" s="73">
        <v>2432726.5386212962</v>
      </c>
      <c r="O109" s="86">
        <v>509543.19131606614</v>
      </c>
      <c r="P109" s="76">
        <v>3098924.0191477719</v>
      </c>
      <c r="Q109" s="80"/>
      <c r="R109" s="90">
        <v>-134991.45542043261</v>
      </c>
      <c r="S109" s="91">
        <v>-9.1110544553641409E-3</v>
      </c>
      <c r="T109" s="92">
        <v>-29.83236583876964</v>
      </c>
      <c r="V109" s="86">
        <v>-37196.71270106142</v>
      </c>
    </row>
    <row r="110" spans="1:22" x14ac:dyDescent="0.25">
      <c r="A110" s="84">
        <v>5583</v>
      </c>
      <c r="B110" s="85" t="s">
        <v>132</v>
      </c>
      <c r="C110" s="86">
        <v>9161</v>
      </c>
      <c r="D110" s="87">
        <v>63.5</v>
      </c>
      <c r="E110" s="9"/>
      <c r="F110" s="73">
        <v>-5527816.8856828837</v>
      </c>
      <c r="G110" s="86">
        <v>0</v>
      </c>
      <c r="H110" s="86">
        <v>-1273600.1437800773</v>
      </c>
      <c r="I110" s="88">
        <v>8238777.2745027756</v>
      </c>
      <c r="J110" s="89">
        <v>274115.18174450612</v>
      </c>
      <c r="K110" s="76">
        <v>1711475.4267843203</v>
      </c>
      <c r="L110" s="77"/>
      <c r="M110" s="73">
        <v>-3325569.8771726582</v>
      </c>
      <c r="N110" s="73">
        <v>6177830.2051361669</v>
      </c>
      <c r="O110" s="86">
        <v>398300.35991690407</v>
      </c>
      <c r="P110" s="76">
        <v>3250560.6878804127</v>
      </c>
      <c r="Q110" s="80"/>
      <c r="R110" s="90">
        <v>-1539085.2610960924</v>
      </c>
      <c r="S110" s="91">
        <v>-5.1309849668759178E-2</v>
      </c>
      <c r="T110" s="92">
        <v>-168.00406736121519</v>
      </c>
      <c r="V110" s="86">
        <v>-68142.14509407783</v>
      </c>
    </row>
    <row r="111" spans="1:22" x14ac:dyDescent="0.25">
      <c r="A111" s="84">
        <v>5584</v>
      </c>
      <c r="B111" s="85" t="s">
        <v>133</v>
      </c>
      <c r="C111" s="86">
        <v>9825</v>
      </c>
      <c r="D111" s="87">
        <v>64.5</v>
      </c>
      <c r="E111" s="9"/>
      <c r="F111" s="73">
        <v>974427.16205562314</v>
      </c>
      <c r="G111" s="86">
        <v>-498479.85804141028</v>
      </c>
      <c r="H111" s="86">
        <v>-736963.65907130763</v>
      </c>
      <c r="I111" s="88">
        <v>8835933.4921940584</v>
      </c>
      <c r="J111" s="89">
        <v>1774385.8884426863</v>
      </c>
      <c r="K111" s="76">
        <v>10349303.02557965</v>
      </c>
      <c r="L111" s="77"/>
      <c r="M111" s="73">
        <v>74581.231841729954</v>
      </c>
      <c r="N111" s="73">
        <v>8342732.7727836175</v>
      </c>
      <c r="O111" s="86">
        <v>1450429.4211199344</v>
      </c>
      <c r="P111" s="76">
        <v>9867743.4257452805</v>
      </c>
      <c r="Q111" s="80"/>
      <c r="R111" s="90">
        <v>481559.5998343695</v>
      </c>
      <c r="S111" s="91">
        <v>1.4969194521830445E-2</v>
      </c>
      <c r="T111" s="92">
        <v>49.013699728689005</v>
      </c>
      <c r="V111" s="86">
        <v>-151346.46113440651</v>
      </c>
    </row>
    <row r="112" spans="1:22" x14ac:dyDescent="0.25">
      <c r="A112" s="84">
        <v>5585</v>
      </c>
      <c r="B112" s="85" t="s">
        <v>134</v>
      </c>
      <c r="C112" s="86">
        <v>1468</v>
      </c>
      <c r="D112" s="87">
        <v>59</v>
      </c>
      <c r="E112" s="9"/>
      <c r="F112" s="73">
        <v>9782240.227904696</v>
      </c>
      <c r="G112" s="86">
        <v>0</v>
      </c>
      <c r="H112" s="86">
        <v>688600.73421762709</v>
      </c>
      <c r="I112" s="88">
        <v>1320218.8668234991</v>
      </c>
      <c r="J112" s="89">
        <v>222988.14992943185</v>
      </c>
      <c r="K112" s="76">
        <v>12014047.978875255</v>
      </c>
      <c r="L112" s="77"/>
      <c r="M112" s="73">
        <v>4310605.6290551983</v>
      </c>
      <c r="N112" s="73">
        <v>8198715.2579786964</v>
      </c>
      <c r="O112" s="86">
        <v>427001.82748700789</v>
      </c>
      <c r="P112" s="76">
        <v>12936322.714520903</v>
      </c>
      <c r="Q112" s="80"/>
      <c r="R112" s="90">
        <v>-922274.73564564809</v>
      </c>
      <c r="S112" s="91">
        <v>-0.19187359050168223</v>
      </c>
      <c r="T112" s="92">
        <v>-628.25254471774394</v>
      </c>
      <c r="V112" s="86">
        <v>-133311.68944599194</v>
      </c>
    </row>
    <row r="113" spans="1:22" x14ac:dyDescent="0.25">
      <c r="A113" s="84">
        <v>5586</v>
      </c>
      <c r="B113" s="85" t="s">
        <v>135</v>
      </c>
      <c r="C113" s="86">
        <v>141513</v>
      </c>
      <c r="D113" s="87">
        <v>78.5</v>
      </c>
      <c r="E113" s="9"/>
      <c r="F113" s="73">
        <v>-10034300.636717211</v>
      </c>
      <c r="G113" s="86">
        <v>0</v>
      </c>
      <c r="H113" s="86">
        <v>-95056962.537513196</v>
      </c>
      <c r="I113" s="88">
        <v>127267120.23214838</v>
      </c>
      <c r="J113" s="89">
        <v>4234347.9657472214</v>
      </c>
      <c r="K113" s="76">
        <v>26410205.02366519</v>
      </c>
      <c r="L113" s="77"/>
      <c r="M113" s="73">
        <v>-77078220.414999112</v>
      </c>
      <c r="N113" s="73">
        <v>100982636.01705033</v>
      </c>
      <c r="O113" s="86">
        <v>7804635.9560336396</v>
      </c>
      <c r="P113" s="76">
        <v>31709051.558084853</v>
      </c>
      <c r="Q113" s="80"/>
      <c r="R113" s="90">
        <v>-5298846.5344196633</v>
      </c>
      <c r="S113" s="91">
        <v>-1.143578416146401E-2</v>
      </c>
      <c r="T113" s="92">
        <v>-37.444238581753361</v>
      </c>
      <c r="V113" s="86">
        <v>-2043637.4557327651</v>
      </c>
    </row>
    <row r="114" spans="1:22" x14ac:dyDescent="0.25">
      <c r="A114" s="84">
        <v>5587</v>
      </c>
      <c r="B114" s="85" t="s">
        <v>136</v>
      </c>
      <c r="C114" s="86">
        <v>9297</v>
      </c>
      <c r="D114" s="87">
        <v>73.5</v>
      </c>
      <c r="E114" s="9"/>
      <c r="F114" s="73">
        <v>2414761.0147586279</v>
      </c>
      <c r="G114" s="86">
        <v>-240435.93858827831</v>
      </c>
      <c r="H114" s="86">
        <v>-158537.75980358233</v>
      </c>
      <c r="I114" s="88">
        <v>8361086.37933111</v>
      </c>
      <c r="J114" s="89">
        <v>1672451.275271513</v>
      </c>
      <c r="K114" s="76">
        <v>12049324.97096939</v>
      </c>
      <c r="L114" s="77"/>
      <c r="M114" s="73">
        <v>1800454.6118419077</v>
      </c>
      <c r="N114" s="73">
        <v>8481998.7288462278</v>
      </c>
      <c r="O114" s="86">
        <v>1396584.9136236282</v>
      </c>
      <c r="P114" s="76">
        <v>11679038.254311763</v>
      </c>
      <c r="Q114" s="80"/>
      <c r="R114" s="90">
        <v>370286.71665762737</v>
      </c>
      <c r="S114" s="91">
        <v>1.2163995421967664E-2</v>
      </c>
      <c r="T114" s="92">
        <v>39.828623927893659</v>
      </c>
      <c r="V114" s="86">
        <v>-160114.38198541303</v>
      </c>
    </row>
    <row r="115" spans="1:22" x14ac:dyDescent="0.25">
      <c r="A115" s="84">
        <v>5588</v>
      </c>
      <c r="B115" s="85" t="s">
        <v>137</v>
      </c>
      <c r="C115" s="86">
        <v>1550</v>
      </c>
      <c r="D115" s="87">
        <v>66.5</v>
      </c>
      <c r="E115" s="9"/>
      <c r="F115" s="73">
        <v>3321076.6213590102</v>
      </c>
      <c r="G115" s="86">
        <v>0</v>
      </c>
      <c r="H115" s="86">
        <v>371458.63129419199</v>
      </c>
      <c r="I115" s="88">
        <v>1393964.0623817598</v>
      </c>
      <c r="J115" s="89">
        <v>46379.05596594089</v>
      </c>
      <c r="K115" s="76">
        <v>5132878.3710009018</v>
      </c>
      <c r="L115" s="77"/>
      <c r="M115" s="73">
        <v>2282276.1190442531</v>
      </c>
      <c r="N115" s="73">
        <v>3208387.4755205088</v>
      </c>
      <c r="O115" s="86">
        <v>160908.55773401554</v>
      </c>
      <c r="P115" s="76">
        <v>5651572.1522987774</v>
      </c>
      <c r="Q115" s="80"/>
      <c r="R115" s="90">
        <v>-518693.78129787557</v>
      </c>
      <c r="S115" s="91">
        <v>-0.10220221051416345</v>
      </c>
      <c r="T115" s="92">
        <v>-334.64114922443588</v>
      </c>
      <c r="V115" s="86">
        <v>-61341.036482190175</v>
      </c>
    </row>
    <row r="116" spans="1:22" x14ac:dyDescent="0.25">
      <c r="A116" s="84">
        <v>5589</v>
      </c>
      <c r="B116" s="85" t="s">
        <v>138</v>
      </c>
      <c r="C116" s="86">
        <v>12318</v>
      </c>
      <c r="D116" s="87">
        <v>72.5</v>
      </c>
      <c r="E116" s="9"/>
      <c r="F116" s="73">
        <v>-11044105.963962639</v>
      </c>
      <c r="G116" s="86">
        <v>0</v>
      </c>
      <c r="H116" s="86">
        <v>-792419.012450031</v>
      </c>
      <c r="I116" s="88">
        <v>11077967.303495819</v>
      </c>
      <c r="J116" s="89">
        <v>368578.84605707094</v>
      </c>
      <c r="K116" s="76">
        <v>-389978.82685977913</v>
      </c>
      <c r="L116" s="77"/>
      <c r="M116" s="73">
        <v>-7331263.2340750219</v>
      </c>
      <c r="N116" s="73">
        <v>6456669.0108329579</v>
      </c>
      <c r="O116" s="86">
        <v>472840.66635246633</v>
      </c>
      <c r="P116" s="76">
        <v>-401753.55688959768</v>
      </c>
      <c r="Q116" s="80"/>
      <c r="R116" s="90">
        <v>11774.730029818544</v>
      </c>
      <c r="S116" s="91">
        <v>2.9193872356640281E-4</v>
      </c>
      <c r="T116" s="92">
        <v>0.95589625181186422</v>
      </c>
      <c r="V116" s="86">
        <v>-64211.910018683935</v>
      </c>
    </row>
    <row r="117" spans="1:22" x14ac:dyDescent="0.25">
      <c r="A117" s="84">
        <v>5590</v>
      </c>
      <c r="B117" s="85" t="s">
        <v>139</v>
      </c>
      <c r="C117" s="86">
        <v>19005</v>
      </c>
      <c r="D117" s="87">
        <v>61</v>
      </c>
      <c r="E117" s="9"/>
      <c r="F117" s="73">
        <v>25538029.905906565</v>
      </c>
      <c r="G117" s="86">
        <v>0</v>
      </c>
      <c r="H117" s="86">
        <v>-6657281.535153457</v>
      </c>
      <c r="I117" s="88">
        <v>17091798.068106674</v>
      </c>
      <c r="J117" s="89">
        <v>568667.07008561725</v>
      </c>
      <c r="K117" s="76">
        <v>36541213.508945398</v>
      </c>
      <c r="L117" s="77"/>
      <c r="M117" s="73">
        <v>7837307.0614505336</v>
      </c>
      <c r="N117" s="73">
        <v>28388059.446311399</v>
      </c>
      <c r="O117" s="86">
        <v>1633541.8772085549</v>
      </c>
      <c r="P117" s="76">
        <v>37858908.384970486</v>
      </c>
      <c r="Q117" s="80"/>
      <c r="R117" s="90">
        <v>-1317694.8760250881</v>
      </c>
      <c r="S117" s="91">
        <v>-2.1175219913747444E-2</v>
      </c>
      <c r="T117" s="92">
        <v>-69.334116076037262</v>
      </c>
      <c r="V117" s="86">
        <v>-568049.56923243008</v>
      </c>
    </row>
    <row r="118" spans="1:22" x14ac:dyDescent="0.25">
      <c r="A118" s="84">
        <v>5591</v>
      </c>
      <c r="B118" s="85" t="s">
        <v>140</v>
      </c>
      <c r="C118" s="86">
        <v>21116</v>
      </c>
      <c r="D118" s="87">
        <v>77</v>
      </c>
      <c r="E118" s="9"/>
      <c r="F118" s="73">
        <v>-23994259.607497826</v>
      </c>
      <c r="G118" s="86">
        <v>0</v>
      </c>
      <c r="H118" s="86">
        <v>-7302433.0911666574</v>
      </c>
      <c r="I118" s="88">
        <v>18990287.187905315</v>
      </c>
      <c r="J118" s="89">
        <v>631832.35211406962</v>
      </c>
      <c r="K118" s="76">
        <v>-11674573.158645097</v>
      </c>
      <c r="L118" s="77"/>
      <c r="M118" s="73">
        <v>-22310373.980072096</v>
      </c>
      <c r="N118" s="73">
        <v>9859914.1487965938</v>
      </c>
      <c r="O118" s="86">
        <v>693561.70479477081</v>
      </c>
      <c r="P118" s="76">
        <v>-11756898.126480732</v>
      </c>
      <c r="Q118" s="80"/>
      <c r="R118" s="90">
        <v>82324.967835634947</v>
      </c>
      <c r="S118" s="91">
        <v>1.1906959118810798E-3</v>
      </c>
      <c r="T118" s="92">
        <v>3.8987008825362262</v>
      </c>
      <c r="V118" s="86">
        <v>-52409.570033525233</v>
      </c>
    </row>
    <row r="119" spans="1:22" x14ac:dyDescent="0.25">
      <c r="A119" s="84">
        <v>5592</v>
      </c>
      <c r="B119" s="85" t="s">
        <v>141</v>
      </c>
      <c r="C119" s="86">
        <v>3798</v>
      </c>
      <c r="D119" s="87">
        <v>70.5</v>
      </c>
      <c r="E119" s="9"/>
      <c r="F119" s="73">
        <v>-3785968.834433238</v>
      </c>
      <c r="G119" s="86">
        <v>0</v>
      </c>
      <c r="H119" s="86">
        <v>1185584.7483085864</v>
      </c>
      <c r="I119" s="88">
        <v>3415661.6186618865</v>
      </c>
      <c r="J119" s="89">
        <v>625538.97900989128</v>
      </c>
      <c r="K119" s="76">
        <v>1440816.5115471263</v>
      </c>
      <c r="L119" s="77"/>
      <c r="M119" s="73">
        <v>-836695.75778769562</v>
      </c>
      <c r="N119" s="73">
        <v>2108349.6267858315</v>
      </c>
      <c r="O119" s="86">
        <v>332362.73450493987</v>
      </c>
      <c r="P119" s="76">
        <v>1604016.6035030759</v>
      </c>
      <c r="Q119" s="80"/>
      <c r="R119" s="90">
        <v>-163200.09195594955</v>
      </c>
      <c r="S119" s="91">
        <v>-1.3123400561735081E-2</v>
      </c>
      <c r="T119" s="92">
        <v>-42.97000841388877</v>
      </c>
      <c r="V119" s="86">
        <v>-12596.953060251639</v>
      </c>
    </row>
    <row r="120" spans="1:22" x14ac:dyDescent="0.25">
      <c r="A120" s="84">
        <v>5601</v>
      </c>
      <c r="B120" s="85" t="s">
        <v>142</v>
      </c>
      <c r="C120" s="86">
        <v>2204</v>
      </c>
      <c r="D120" s="87">
        <v>67.5</v>
      </c>
      <c r="E120" s="9"/>
      <c r="F120" s="73">
        <v>-53142.793389628707</v>
      </c>
      <c r="G120" s="86">
        <v>0</v>
      </c>
      <c r="H120" s="86">
        <v>917239.01822191733</v>
      </c>
      <c r="I120" s="88">
        <v>1982126.9635415475</v>
      </c>
      <c r="J120" s="89">
        <v>65948.025386408859</v>
      </c>
      <c r="K120" s="76">
        <v>2912171.2137602451</v>
      </c>
      <c r="L120" s="77"/>
      <c r="M120" s="73">
        <v>1102320.5333219487</v>
      </c>
      <c r="N120" s="73">
        <v>1695605.917324842</v>
      </c>
      <c r="O120" s="86">
        <v>124012.8009321172</v>
      </c>
      <c r="P120" s="76">
        <v>2921939.2515789079</v>
      </c>
      <c r="Q120" s="80"/>
      <c r="R120" s="90">
        <v>-9768.0378186628222</v>
      </c>
      <c r="S120" s="91">
        <v>-1.3535574337711106E-3</v>
      </c>
      <c r="T120" s="92">
        <v>-4.4319590828778681</v>
      </c>
      <c r="V120" s="86">
        <v>-31883.817049512487</v>
      </c>
    </row>
    <row r="121" spans="1:22" x14ac:dyDescent="0.25">
      <c r="A121" s="84">
        <v>5604</v>
      </c>
      <c r="B121" s="85" t="s">
        <v>143</v>
      </c>
      <c r="C121" s="86">
        <v>2067</v>
      </c>
      <c r="D121" s="87">
        <v>69</v>
      </c>
      <c r="E121" s="9"/>
      <c r="F121" s="73">
        <v>-1779475.0528046065</v>
      </c>
      <c r="G121" s="86">
        <v>-100829.10827547248</v>
      </c>
      <c r="H121" s="86">
        <v>874679.98981351021</v>
      </c>
      <c r="I121" s="88">
        <v>1858918.5270600629</v>
      </c>
      <c r="J121" s="89">
        <v>323965.3101898671</v>
      </c>
      <c r="K121" s="76">
        <v>1177259.6659833612</v>
      </c>
      <c r="L121" s="77"/>
      <c r="M121" s="73">
        <v>-91371.456611277536</v>
      </c>
      <c r="N121" s="73">
        <v>1055649.8838492734</v>
      </c>
      <c r="O121" s="86">
        <v>211839.52681355935</v>
      </c>
      <c r="P121" s="76">
        <v>1176117.9540515551</v>
      </c>
      <c r="Q121" s="80"/>
      <c r="R121" s="90">
        <v>1141.7119318060577</v>
      </c>
      <c r="S121" s="91">
        <v>1.6869297965871872E-4</v>
      </c>
      <c r="T121" s="92">
        <v>0.552352168266114</v>
      </c>
      <c r="V121" s="86">
        <v>-12361.131583641196</v>
      </c>
    </row>
    <row r="122" spans="1:22" x14ac:dyDescent="0.25">
      <c r="A122" s="84">
        <v>5606</v>
      </c>
      <c r="B122" s="85" t="s">
        <v>144</v>
      </c>
      <c r="C122" s="86">
        <v>10713</v>
      </c>
      <c r="D122" s="87">
        <v>54</v>
      </c>
      <c r="E122" s="9"/>
      <c r="F122" s="73">
        <v>37475515.302130938</v>
      </c>
      <c r="G122" s="86">
        <v>0</v>
      </c>
      <c r="H122" s="86">
        <v>-892943.33193066507</v>
      </c>
      <c r="I122" s="88">
        <v>9634540.0001908336</v>
      </c>
      <c r="J122" s="89">
        <v>320554.08165362891</v>
      </c>
      <c r="K122" s="76">
        <v>46537666.052044734</v>
      </c>
      <c r="L122" s="77"/>
      <c r="M122" s="73">
        <v>16387591.157603696</v>
      </c>
      <c r="N122" s="73">
        <v>31297245.895735573</v>
      </c>
      <c r="O122" s="86">
        <v>1417953.4066606557</v>
      </c>
      <c r="P122" s="76">
        <v>49102790.459999926</v>
      </c>
      <c r="Q122" s="80"/>
      <c r="R122" s="90">
        <v>-2565124.407955192</v>
      </c>
      <c r="S122" s="91">
        <v>-7.3127087106245478E-2</v>
      </c>
      <c r="T122" s="92">
        <v>-239.44034425046132</v>
      </c>
      <c r="V122" s="86">
        <v>-577083.64994926762</v>
      </c>
    </row>
    <row r="123" spans="1:22" x14ac:dyDescent="0.25">
      <c r="A123" s="84">
        <v>5607</v>
      </c>
      <c r="B123" s="85" t="s">
        <v>145</v>
      </c>
      <c r="C123" s="86">
        <v>2991</v>
      </c>
      <c r="D123" s="87">
        <v>68.5</v>
      </c>
      <c r="E123" s="9"/>
      <c r="F123" s="73">
        <v>-1430935.3006842569</v>
      </c>
      <c r="G123" s="86">
        <v>-41234.358368374677</v>
      </c>
      <c r="H123" s="86">
        <v>1161720.4441884614</v>
      </c>
      <c r="I123" s="88">
        <v>2689900.9745702217</v>
      </c>
      <c r="J123" s="89">
        <v>89496.617028470457</v>
      </c>
      <c r="K123" s="76">
        <v>2468948.3767345222</v>
      </c>
      <c r="L123" s="77"/>
      <c r="M123" s="73">
        <v>52364.943246570881</v>
      </c>
      <c r="N123" s="73">
        <v>2046678.2582422923</v>
      </c>
      <c r="O123" s="86">
        <v>137442.55606835373</v>
      </c>
      <c r="P123" s="76">
        <v>2236485.757557217</v>
      </c>
      <c r="Q123" s="80"/>
      <c r="R123" s="90">
        <v>232462.61917730514</v>
      </c>
      <c r="S123" s="91">
        <v>2.3736553464140331E-2</v>
      </c>
      <c r="T123" s="92">
        <v>77.720701831262161</v>
      </c>
      <c r="V123" s="86">
        <v>-27049.212090282512</v>
      </c>
    </row>
    <row r="124" spans="1:22" x14ac:dyDescent="0.25">
      <c r="A124" s="84">
        <v>5609</v>
      </c>
      <c r="B124" s="85" t="s">
        <v>146</v>
      </c>
      <c r="C124" s="86">
        <v>332</v>
      </c>
      <c r="D124" s="87">
        <v>62</v>
      </c>
      <c r="E124" s="9"/>
      <c r="F124" s="73">
        <v>-68626.664244270258</v>
      </c>
      <c r="G124" s="86">
        <v>0</v>
      </c>
      <c r="H124" s="86">
        <v>180347.91384795518</v>
      </c>
      <c r="I124" s="88">
        <v>298578.10884564149</v>
      </c>
      <c r="J124" s="89">
        <v>9934.0945681886296</v>
      </c>
      <c r="K124" s="76">
        <v>420233.45301751507</v>
      </c>
      <c r="L124" s="77"/>
      <c r="M124" s="73">
        <v>180697.53885640175</v>
      </c>
      <c r="N124" s="73">
        <v>244636.09882289509</v>
      </c>
      <c r="O124" s="86">
        <v>17464.801834082613</v>
      </c>
      <c r="P124" s="76">
        <v>442798.43951337948</v>
      </c>
      <c r="Q124" s="80"/>
      <c r="R124" s="90">
        <v>-22564.986495864403</v>
      </c>
      <c r="S124" s="91">
        <v>-2.0757638312436717E-2</v>
      </c>
      <c r="T124" s="92">
        <v>-67.966826794772302</v>
      </c>
      <c r="V124" s="86">
        <v>-4091.0737285538789</v>
      </c>
    </row>
    <row r="125" spans="1:22" x14ac:dyDescent="0.25">
      <c r="A125" s="84">
        <v>5610</v>
      </c>
      <c r="B125" s="85" t="s">
        <v>147</v>
      </c>
      <c r="C125" s="86">
        <v>402</v>
      </c>
      <c r="D125" s="87">
        <v>72</v>
      </c>
      <c r="E125" s="9"/>
      <c r="F125" s="73">
        <v>58544.244607862245</v>
      </c>
      <c r="G125" s="86">
        <v>0</v>
      </c>
      <c r="H125" s="86">
        <v>218373.07640625897</v>
      </c>
      <c r="I125" s="88">
        <v>361531.32456610806</v>
      </c>
      <c r="J125" s="89">
        <v>12028.632579553703</v>
      </c>
      <c r="K125" s="76">
        <v>650477.27815978311</v>
      </c>
      <c r="L125" s="77"/>
      <c r="M125" s="73">
        <v>307647.3564393727</v>
      </c>
      <c r="N125" s="73">
        <v>312638.21956460341</v>
      </c>
      <c r="O125" s="86">
        <v>24947.167035477192</v>
      </c>
      <c r="P125" s="76">
        <v>645232.7430394534</v>
      </c>
      <c r="Q125" s="80"/>
      <c r="R125" s="90">
        <v>5244.5351203297032</v>
      </c>
      <c r="S125" s="91">
        <v>3.9843904556481329E-3</v>
      </c>
      <c r="T125" s="92">
        <v>13.04610726450175</v>
      </c>
      <c r="V125" s="86">
        <v>-7131.8022961920542</v>
      </c>
    </row>
    <row r="126" spans="1:22" x14ac:dyDescent="0.25">
      <c r="A126" s="84">
        <v>5611</v>
      </c>
      <c r="B126" s="85" t="s">
        <v>148</v>
      </c>
      <c r="C126" s="86">
        <v>3421</v>
      </c>
      <c r="D126" s="87">
        <v>69</v>
      </c>
      <c r="E126" s="9"/>
      <c r="F126" s="73">
        <v>-1670197.0564827321</v>
      </c>
      <c r="G126" s="86">
        <v>-119442.86302811137</v>
      </c>
      <c r="H126" s="86">
        <v>1175631.355153156</v>
      </c>
      <c r="I126" s="88">
        <v>3076613.5854245164</v>
      </c>
      <c r="J126" s="89">
        <v>102363.06481257018</v>
      </c>
      <c r="K126" s="76">
        <v>2564968.085879399</v>
      </c>
      <c r="L126" s="77"/>
      <c r="M126" s="73">
        <v>483527.23208798235</v>
      </c>
      <c r="N126" s="73">
        <v>2084035.5736282219</v>
      </c>
      <c r="O126" s="86">
        <v>163333.6632861438</v>
      </c>
      <c r="P126" s="76">
        <v>2730896.4690023484</v>
      </c>
      <c r="Q126" s="80"/>
      <c r="R126" s="90">
        <v>-165928.3831229494</v>
      </c>
      <c r="S126" s="91">
        <v>-1.4813188632803901E-2</v>
      </c>
      <c r="T126" s="92">
        <v>-48.502888957307626</v>
      </c>
      <c r="V126" s="86">
        <v>-34205.604775928099</v>
      </c>
    </row>
    <row r="127" spans="1:22" x14ac:dyDescent="0.25">
      <c r="A127" s="84">
        <v>5613</v>
      </c>
      <c r="B127" s="85" t="s">
        <v>149</v>
      </c>
      <c r="C127" s="86">
        <v>5389</v>
      </c>
      <c r="D127" s="87">
        <v>62.5</v>
      </c>
      <c r="E127" s="9"/>
      <c r="F127" s="73">
        <v>6173683.891784288</v>
      </c>
      <c r="G127" s="86">
        <v>0</v>
      </c>
      <c r="H127" s="86">
        <v>1227589.6515189044</v>
      </c>
      <c r="I127" s="88">
        <v>4846498.2788227769</v>
      </c>
      <c r="J127" s="89">
        <v>161249.50490351967</v>
      </c>
      <c r="K127" s="76">
        <v>12409021.327029489</v>
      </c>
      <c r="L127" s="77"/>
      <c r="M127" s="73">
        <v>4842707.562363564</v>
      </c>
      <c r="N127" s="73">
        <v>7682707.9796963297</v>
      </c>
      <c r="O127" s="86">
        <v>429544.51794652129</v>
      </c>
      <c r="P127" s="76">
        <v>12954960.060006415</v>
      </c>
      <c r="Q127" s="80"/>
      <c r="R127" s="90">
        <v>-545938.73297692649</v>
      </c>
      <c r="S127" s="91">
        <v>-3.0939740729490007E-2</v>
      </c>
      <c r="T127" s="92">
        <v>-101.3061297043842</v>
      </c>
      <c r="V127" s="86">
        <v>-143286.63882154395</v>
      </c>
    </row>
    <row r="128" spans="1:22" x14ac:dyDescent="0.25">
      <c r="A128" s="84">
        <v>5621</v>
      </c>
      <c r="B128" s="85" t="s">
        <v>150</v>
      </c>
      <c r="C128" s="86">
        <v>557</v>
      </c>
      <c r="D128" s="87">
        <v>62</v>
      </c>
      <c r="E128" s="9"/>
      <c r="F128" s="73">
        <v>679579.76732553635</v>
      </c>
      <c r="G128" s="86">
        <v>-708.47349997421986</v>
      </c>
      <c r="H128" s="86">
        <v>302571.65064250311</v>
      </c>
      <c r="I128" s="88">
        <v>500927.73080428405</v>
      </c>
      <c r="J128" s="89">
        <v>80260.622836153954</v>
      </c>
      <c r="K128" s="76">
        <v>1562631.2981085032</v>
      </c>
      <c r="L128" s="77"/>
      <c r="M128" s="73">
        <v>671973.11658236897</v>
      </c>
      <c r="N128" s="73">
        <v>821535.37155916216</v>
      </c>
      <c r="O128" s="86">
        <v>95606.738516634883</v>
      </c>
      <c r="P128" s="76">
        <v>1589115.2266581659</v>
      </c>
      <c r="Q128" s="80"/>
      <c r="R128" s="90">
        <v>-26483.928549662698</v>
      </c>
      <c r="S128" s="91">
        <v>-1.4521388967484825E-2</v>
      </c>
      <c r="T128" s="92">
        <v>-47.547448024529082</v>
      </c>
      <c r="V128" s="86">
        <v>-15389.335054615214</v>
      </c>
    </row>
    <row r="129" spans="1:22" x14ac:dyDescent="0.25">
      <c r="A129" s="84">
        <v>5622</v>
      </c>
      <c r="B129" s="85" t="s">
        <v>151</v>
      </c>
      <c r="C129" s="86">
        <v>604</v>
      </c>
      <c r="D129" s="87">
        <v>68</v>
      </c>
      <c r="E129" s="9"/>
      <c r="F129" s="73">
        <v>115493.99786686176</v>
      </c>
      <c r="G129" s="86">
        <v>0</v>
      </c>
      <c r="H129" s="86">
        <v>328102.83121736418</v>
      </c>
      <c r="I129" s="88">
        <v>543196.31850231159</v>
      </c>
      <c r="J129" s="89">
        <v>87033.063183190301</v>
      </c>
      <c r="K129" s="76">
        <v>1073826.2107697278</v>
      </c>
      <c r="L129" s="77"/>
      <c r="M129" s="73">
        <v>507469.76129204547</v>
      </c>
      <c r="N129" s="73">
        <v>539070.4777394823</v>
      </c>
      <c r="O129" s="86">
        <v>90036.626296877585</v>
      </c>
      <c r="P129" s="76">
        <v>1136576.8653284053</v>
      </c>
      <c r="Q129" s="80"/>
      <c r="R129" s="90">
        <v>-62750.654558677459</v>
      </c>
      <c r="S129" s="91">
        <v>-3.1729429820742956E-2</v>
      </c>
      <c r="T129" s="92">
        <v>-103.89181218324083</v>
      </c>
      <c r="V129" s="86">
        <v>-9864.411171572634</v>
      </c>
    </row>
    <row r="130" spans="1:22" x14ac:dyDescent="0.25">
      <c r="A130" s="84">
        <v>5623</v>
      </c>
      <c r="B130" s="85" t="s">
        <v>152</v>
      </c>
      <c r="C130" s="86">
        <v>670</v>
      </c>
      <c r="D130" s="87">
        <v>52</v>
      </c>
      <c r="E130" s="9"/>
      <c r="F130" s="73">
        <v>2881019.6974949855</v>
      </c>
      <c r="G130" s="86">
        <v>0</v>
      </c>
      <c r="H130" s="86">
        <v>363955.12734376494</v>
      </c>
      <c r="I130" s="88">
        <v>602552.20761018002</v>
      </c>
      <c r="J130" s="89">
        <v>20047.720965922839</v>
      </c>
      <c r="K130" s="76">
        <v>3867574.7534148535</v>
      </c>
      <c r="L130" s="77"/>
      <c r="M130" s="73">
        <v>1590914.059939977</v>
      </c>
      <c r="N130" s="73">
        <v>2288209.7862809179</v>
      </c>
      <c r="O130" s="86">
        <v>103410.68220025265</v>
      </c>
      <c r="P130" s="76">
        <v>3982534.5284211473</v>
      </c>
      <c r="Q130" s="80"/>
      <c r="R130" s="90">
        <v>-114959.77500629378</v>
      </c>
      <c r="S130" s="91">
        <v>-5.2402505062039306E-2</v>
      </c>
      <c r="T130" s="92">
        <v>-171.58175374073699</v>
      </c>
      <c r="V130" s="86">
        <v>-43539.324094361597</v>
      </c>
    </row>
    <row r="131" spans="1:22" x14ac:dyDescent="0.25">
      <c r="A131" s="84">
        <v>5624</v>
      </c>
      <c r="B131" s="85" t="s">
        <v>153</v>
      </c>
      <c r="C131" s="86">
        <v>10392</v>
      </c>
      <c r="D131" s="87">
        <v>62.5</v>
      </c>
      <c r="E131" s="9"/>
      <c r="F131" s="73">
        <v>82819.506333294907</v>
      </c>
      <c r="G131" s="86">
        <v>0</v>
      </c>
      <c r="H131" s="86">
        <v>-281520.52697812766</v>
      </c>
      <c r="I131" s="88">
        <v>9345854.5395298377</v>
      </c>
      <c r="J131" s="89">
        <v>310949.12877294049</v>
      </c>
      <c r="K131" s="76">
        <v>9458102.6476579458</v>
      </c>
      <c r="L131" s="77"/>
      <c r="M131" s="73">
        <v>3294390.1894842926</v>
      </c>
      <c r="N131" s="73">
        <v>7859393.2155531719</v>
      </c>
      <c r="O131" s="86">
        <v>611108.61856398708</v>
      </c>
      <c r="P131" s="76">
        <v>11764892.023601452</v>
      </c>
      <c r="Q131" s="80"/>
      <c r="R131" s="90">
        <v>-2306789.3759435061</v>
      </c>
      <c r="S131" s="91">
        <v>-6.7793764542499038E-2</v>
      </c>
      <c r="T131" s="92">
        <v>-221.97742262735818</v>
      </c>
      <c r="V131" s="86">
        <v>-161427.97896445796</v>
      </c>
    </row>
    <row r="132" spans="1:22" x14ac:dyDescent="0.25">
      <c r="A132" s="84">
        <v>5627</v>
      </c>
      <c r="B132" s="85" t="s">
        <v>154</v>
      </c>
      <c r="C132" s="86">
        <v>8725</v>
      </c>
      <c r="D132" s="87">
        <v>77.5</v>
      </c>
      <c r="E132" s="9"/>
      <c r="F132" s="73">
        <v>-13483817.194687741</v>
      </c>
      <c r="G132" s="86">
        <v>0</v>
      </c>
      <c r="H132" s="86">
        <v>-244266.56976354588</v>
      </c>
      <c r="I132" s="88">
        <v>7846668.6737295836</v>
      </c>
      <c r="J132" s="89">
        <v>261069.20213086082</v>
      </c>
      <c r="K132" s="76">
        <v>-5620345.8885908434</v>
      </c>
      <c r="L132" s="77"/>
      <c r="M132" s="73">
        <v>-6819007.9004130438</v>
      </c>
      <c r="N132" s="73">
        <v>3192089.5856697252</v>
      </c>
      <c r="O132" s="86">
        <v>220723.51972444734</v>
      </c>
      <c r="P132" s="76">
        <v>-3406194.7950188713</v>
      </c>
      <c r="Q132" s="80"/>
      <c r="R132" s="90">
        <v>-2214151.0935719721</v>
      </c>
      <c r="S132" s="91">
        <v>-7.75037585775014E-2</v>
      </c>
      <c r="T132" s="92">
        <v>-253.77089897673034</v>
      </c>
      <c r="V132" s="86">
        <v>13931.640353113937</v>
      </c>
    </row>
    <row r="133" spans="1:22" x14ac:dyDescent="0.25">
      <c r="A133" s="84">
        <v>5628</v>
      </c>
      <c r="B133" s="85" t="s">
        <v>155</v>
      </c>
      <c r="C133" s="86">
        <v>419</v>
      </c>
      <c r="D133" s="87">
        <v>62</v>
      </c>
      <c r="E133" s="9"/>
      <c r="F133" s="73">
        <v>395215.40772549034</v>
      </c>
      <c r="G133" s="86">
        <v>0</v>
      </c>
      <c r="H133" s="86">
        <v>227607.75874184701</v>
      </c>
      <c r="I133" s="88">
        <v>376819.96266964992</v>
      </c>
      <c r="J133" s="89">
        <v>60375.585221451547</v>
      </c>
      <c r="K133" s="76">
        <v>1060018.7143584387</v>
      </c>
      <c r="L133" s="77"/>
      <c r="M133" s="73">
        <v>470140.81718376535</v>
      </c>
      <c r="N133" s="73">
        <v>531864.88748397247</v>
      </c>
      <c r="O133" s="86">
        <v>69740.436251590421</v>
      </c>
      <c r="P133" s="76">
        <v>1071746.1409193282</v>
      </c>
      <c r="Q133" s="80"/>
      <c r="R133" s="90">
        <v>-11727.426560889464</v>
      </c>
      <c r="S133" s="91">
        <v>-8.5481010052105306E-3</v>
      </c>
      <c r="T133" s="92">
        <v>-27.989084870857909</v>
      </c>
      <c r="V133" s="86">
        <v>-10585.921913724251</v>
      </c>
    </row>
    <row r="134" spans="1:22" x14ac:dyDescent="0.25">
      <c r="A134" s="84">
        <v>5629</v>
      </c>
      <c r="B134" s="85" t="s">
        <v>156</v>
      </c>
      <c r="C134" s="86">
        <v>213</v>
      </c>
      <c r="D134" s="87">
        <v>72</v>
      </c>
      <c r="E134" s="9"/>
      <c r="F134" s="73">
        <v>-46346.670497580009</v>
      </c>
      <c r="G134" s="86">
        <v>0</v>
      </c>
      <c r="H134" s="86">
        <v>115705.13749883871</v>
      </c>
      <c r="I134" s="88">
        <v>191557.64212084829</v>
      </c>
      <c r="J134" s="89">
        <v>30692.123274866775</v>
      </c>
      <c r="K134" s="76">
        <v>291608.23239697376</v>
      </c>
      <c r="L134" s="77"/>
      <c r="M134" s="73">
        <v>103548.81628638698</v>
      </c>
      <c r="N134" s="73">
        <v>132229.79792485887</v>
      </c>
      <c r="O134" s="86">
        <v>30494.81844851216</v>
      </c>
      <c r="P134" s="76">
        <v>266273.43265975802</v>
      </c>
      <c r="Q134" s="80"/>
      <c r="R134" s="90">
        <v>25334.799737215741</v>
      </c>
      <c r="S134" s="91">
        <v>3.6326103701642951E-2</v>
      </c>
      <c r="T134" s="92">
        <v>118.94272177096592</v>
      </c>
      <c r="V134" s="86">
        <v>-2933.7469942178873</v>
      </c>
    </row>
    <row r="135" spans="1:22" x14ac:dyDescent="0.25">
      <c r="A135" s="84">
        <v>5631</v>
      </c>
      <c r="B135" s="85" t="s">
        <v>157</v>
      </c>
      <c r="C135" s="86">
        <v>715</v>
      </c>
      <c r="D135" s="87">
        <v>68</v>
      </c>
      <c r="E135" s="9"/>
      <c r="F135" s="73">
        <v>368250.78203494952</v>
      </c>
      <c r="G135" s="86">
        <v>0</v>
      </c>
      <c r="H135" s="86">
        <v>388399.87470267457</v>
      </c>
      <c r="I135" s="88">
        <v>643022.13200190861</v>
      </c>
      <c r="J135" s="89">
        <v>103027.54996023353</v>
      </c>
      <c r="K135" s="76">
        <v>1502700.3386997662</v>
      </c>
      <c r="L135" s="77"/>
      <c r="M135" s="73">
        <v>698855.64749447769</v>
      </c>
      <c r="N135" s="73">
        <v>722178.6387754227</v>
      </c>
      <c r="O135" s="86">
        <v>112632.62598777372</v>
      </c>
      <c r="P135" s="76">
        <v>1533666.9122576742</v>
      </c>
      <c r="Q135" s="80"/>
      <c r="R135" s="90">
        <v>-30966.573557907948</v>
      </c>
      <c r="S135" s="91">
        <v>-1.3227204188673481E-2</v>
      </c>
      <c r="T135" s="92">
        <v>-43.309893087983141</v>
      </c>
      <c r="V135" s="86">
        <v>-14880.473629108039</v>
      </c>
    </row>
    <row r="136" spans="1:22" x14ac:dyDescent="0.25">
      <c r="A136" s="84">
        <v>5632</v>
      </c>
      <c r="B136" s="85" t="s">
        <v>158</v>
      </c>
      <c r="C136" s="86">
        <v>1778</v>
      </c>
      <c r="D136" s="87">
        <v>62</v>
      </c>
      <c r="E136" s="9"/>
      <c r="F136" s="73">
        <v>-330313.56318638066</v>
      </c>
      <c r="G136" s="86">
        <v>0</v>
      </c>
      <c r="H136" s="86">
        <v>516866.91536073852</v>
      </c>
      <c r="I136" s="88">
        <v>1599011.6792998509</v>
      </c>
      <c r="J136" s="89">
        <v>275246.78044818796</v>
      </c>
      <c r="K136" s="76">
        <v>2060811.811922397</v>
      </c>
      <c r="L136" s="77"/>
      <c r="M136" s="73">
        <v>925631.67104599369</v>
      </c>
      <c r="N136" s="73">
        <v>1291155.8960150238</v>
      </c>
      <c r="O136" s="86">
        <v>245194.56937425752</v>
      </c>
      <c r="P136" s="76">
        <v>2461982.136435275</v>
      </c>
      <c r="Q136" s="80"/>
      <c r="R136" s="90">
        <v>-401170.32451287797</v>
      </c>
      <c r="S136" s="91">
        <v>-6.8909323966410099E-2</v>
      </c>
      <c r="T136" s="92">
        <v>-225.63010377552192</v>
      </c>
      <c r="V136" s="86">
        <v>-22780.523135092273</v>
      </c>
    </row>
    <row r="137" spans="1:22" x14ac:dyDescent="0.25">
      <c r="A137" s="84">
        <v>5633</v>
      </c>
      <c r="B137" s="85" t="s">
        <v>159</v>
      </c>
      <c r="C137" s="86">
        <v>2891</v>
      </c>
      <c r="D137" s="87">
        <v>60.5</v>
      </c>
      <c r="E137" s="9"/>
      <c r="F137" s="73">
        <v>381650.5038351508</v>
      </c>
      <c r="G137" s="86">
        <v>0</v>
      </c>
      <c r="H137" s="86">
        <v>619889.37994874804</v>
      </c>
      <c r="I137" s="88">
        <v>2599967.8092552694</v>
      </c>
      <c r="J137" s="89">
        <v>462872.12163327046</v>
      </c>
      <c r="K137" s="76">
        <v>4064379.8146724384</v>
      </c>
      <c r="L137" s="77"/>
      <c r="M137" s="73">
        <v>1404184.848724619</v>
      </c>
      <c r="N137" s="73">
        <v>2419619.318224804</v>
      </c>
      <c r="O137" s="86">
        <v>433481.25953998545</v>
      </c>
      <c r="P137" s="76">
        <v>4257285.4264894081</v>
      </c>
      <c r="Q137" s="80"/>
      <c r="R137" s="90">
        <v>-192905.6118169697</v>
      </c>
      <c r="S137" s="91">
        <v>-2.0378758202886534E-2</v>
      </c>
      <c r="T137" s="92">
        <v>-66.726257978889549</v>
      </c>
      <c r="V137" s="86">
        <v>-47553.782870027251</v>
      </c>
    </row>
    <row r="138" spans="1:22" x14ac:dyDescent="0.25">
      <c r="A138" s="84">
        <v>5634</v>
      </c>
      <c r="B138" s="85" t="s">
        <v>160</v>
      </c>
      <c r="C138" s="86">
        <v>3211</v>
      </c>
      <c r="D138" s="87">
        <v>66</v>
      </c>
      <c r="E138" s="9"/>
      <c r="F138" s="73">
        <v>1705142.4473546261</v>
      </c>
      <c r="G138" s="86">
        <v>0</v>
      </c>
      <c r="H138" s="86">
        <v>837137.06474827405</v>
      </c>
      <c r="I138" s="88">
        <v>2887753.9382631169</v>
      </c>
      <c r="J138" s="89">
        <v>519399.33926398575</v>
      </c>
      <c r="K138" s="76">
        <v>5949432.7896300023</v>
      </c>
      <c r="L138" s="77"/>
      <c r="M138" s="73">
        <v>2514398.0099267103</v>
      </c>
      <c r="N138" s="73">
        <v>3418655.5141573832</v>
      </c>
      <c r="O138" s="86">
        <v>501017.81896578026</v>
      </c>
      <c r="P138" s="76">
        <v>6434071.3430498736</v>
      </c>
      <c r="Q138" s="80"/>
      <c r="R138" s="90">
        <v>-484638.55341987126</v>
      </c>
      <c r="S138" s="91">
        <v>-4.6095507442139576E-2</v>
      </c>
      <c r="T138" s="92">
        <v>-150.93072358139872</v>
      </c>
      <c r="V138" s="86">
        <v>-64046.166184026799</v>
      </c>
    </row>
    <row r="139" spans="1:22" x14ac:dyDescent="0.25">
      <c r="A139" s="84">
        <v>5635</v>
      </c>
      <c r="B139" s="85" t="s">
        <v>161</v>
      </c>
      <c r="C139" s="86">
        <v>13129</v>
      </c>
      <c r="D139" s="87">
        <v>62.5</v>
      </c>
      <c r="E139" s="9"/>
      <c r="F139" s="73">
        <v>-7311238.179440897</v>
      </c>
      <c r="G139" s="86">
        <v>0</v>
      </c>
      <c r="H139" s="86">
        <v>-1354445.4112649672</v>
      </c>
      <c r="I139" s="88">
        <v>11807325.27420008</v>
      </c>
      <c r="J139" s="89">
        <v>392845.5650173148</v>
      </c>
      <c r="K139" s="76">
        <v>3534487.2485115305</v>
      </c>
      <c r="L139" s="77"/>
      <c r="M139" s="73">
        <v>-3887952.8351200316</v>
      </c>
      <c r="N139" s="73">
        <v>8304575.746760604</v>
      </c>
      <c r="O139" s="86">
        <v>603791.42439612746</v>
      </c>
      <c r="P139" s="76">
        <v>5020414.3360366998</v>
      </c>
      <c r="Q139" s="80"/>
      <c r="R139" s="90">
        <v>-1485927.0875251694</v>
      </c>
      <c r="S139" s="91">
        <v>-3.4565814704918457E-2</v>
      </c>
      <c r="T139" s="92">
        <v>-113.17899973533166</v>
      </c>
      <c r="V139" s="86">
        <v>-114758.12455790659</v>
      </c>
    </row>
    <row r="140" spans="1:22" x14ac:dyDescent="0.25">
      <c r="A140" s="84">
        <v>5636</v>
      </c>
      <c r="B140" s="85" t="s">
        <v>162</v>
      </c>
      <c r="C140" s="86">
        <v>2938</v>
      </c>
      <c r="D140" s="87">
        <v>60</v>
      </c>
      <c r="E140" s="9"/>
      <c r="F140" s="73">
        <v>2646258.1743120095</v>
      </c>
      <c r="G140" s="86">
        <v>0</v>
      </c>
      <c r="H140" s="86">
        <v>1145256.0025414135</v>
      </c>
      <c r="I140" s="88">
        <v>2642236.3969532968</v>
      </c>
      <c r="J140" s="89">
        <v>470795.2043248238</v>
      </c>
      <c r="K140" s="76">
        <v>6904545.7781315437</v>
      </c>
      <c r="L140" s="77"/>
      <c r="M140" s="73">
        <v>2765622.2594120344</v>
      </c>
      <c r="N140" s="73">
        <v>3809232.5694502983</v>
      </c>
      <c r="O140" s="86">
        <v>484028.59377202997</v>
      </c>
      <c r="P140" s="76">
        <v>7058883.4226343632</v>
      </c>
      <c r="Q140" s="80"/>
      <c r="R140" s="90">
        <v>-154337.64450281952</v>
      </c>
      <c r="S140" s="91">
        <v>-1.604357033147882E-2</v>
      </c>
      <c r="T140" s="92">
        <v>-52.531533186800381</v>
      </c>
      <c r="V140" s="86">
        <v>-70134.431793172873</v>
      </c>
    </row>
    <row r="141" spans="1:22" x14ac:dyDescent="0.25">
      <c r="A141" s="84">
        <v>5637</v>
      </c>
      <c r="B141" s="85" t="s">
        <v>163</v>
      </c>
      <c r="C141" s="86">
        <v>1038</v>
      </c>
      <c r="D141" s="87">
        <v>73</v>
      </c>
      <c r="E141" s="9"/>
      <c r="F141" s="73">
        <v>-763908.52254323079</v>
      </c>
      <c r="G141" s="86">
        <v>-55311.769535816922</v>
      </c>
      <c r="H141" s="86">
        <v>555021.30198685965</v>
      </c>
      <c r="I141" s="88">
        <v>933506.25596920436</v>
      </c>
      <c r="J141" s="89">
        <v>150500.37211309272</v>
      </c>
      <c r="K141" s="76">
        <v>819807.63799010892</v>
      </c>
      <c r="L141" s="77"/>
      <c r="M141" s="73">
        <v>94268.37758067192</v>
      </c>
      <c r="N141" s="73">
        <v>616047.04297139298</v>
      </c>
      <c r="O141" s="86">
        <v>109343.26990200541</v>
      </c>
      <c r="P141" s="76">
        <v>819658.69045407034</v>
      </c>
      <c r="Q141" s="80"/>
      <c r="R141" s="90">
        <v>148.94753603858408</v>
      </c>
      <c r="S141" s="91">
        <v>4.3824494558678067E-5</v>
      </c>
      <c r="T141" s="92">
        <v>0.14349473606800006</v>
      </c>
      <c r="V141" s="86">
        <v>-6798.6139741331735</v>
      </c>
    </row>
    <row r="142" spans="1:22" x14ac:dyDescent="0.25">
      <c r="A142" s="84">
        <v>5638</v>
      </c>
      <c r="B142" s="85" t="s">
        <v>164</v>
      </c>
      <c r="C142" s="86">
        <v>2675</v>
      </c>
      <c r="D142" s="87">
        <v>55</v>
      </c>
      <c r="E142" s="9"/>
      <c r="F142" s="73">
        <v>3712176.6764757847</v>
      </c>
      <c r="G142" s="86">
        <v>0</v>
      </c>
      <c r="H142" s="86">
        <v>481976.3839909673</v>
      </c>
      <c r="I142" s="88">
        <v>2405712.1721749725</v>
      </c>
      <c r="J142" s="89">
        <v>426459.65649762104</v>
      </c>
      <c r="K142" s="76">
        <v>7026324.8891393458</v>
      </c>
      <c r="L142" s="77"/>
      <c r="M142" s="73">
        <v>1544974.0312732996</v>
      </c>
      <c r="N142" s="73">
        <v>5208022.0310178017</v>
      </c>
      <c r="O142" s="86">
        <v>418936.71775385842</v>
      </c>
      <c r="P142" s="76">
        <v>7171932.7800449599</v>
      </c>
      <c r="Q142" s="80"/>
      <c r="R142" s="90">
        <v>-145607.89090561401</v>
      </c>
      <c r="S142" s="91">
        <v>-1.6624250373673068E-2</v>
      </c>
      <c r="T142" s="92">
        <v>-54.432856413313651</v>
      </c>
      <c r="V142" s="86">
        <v>-52336.202357057125</v>
      </c>
    </row>
    <row r="143" spans="1:22" x14ac:dyDescent="0.25">
      <c r="A143" s="84">
        <v>5639</v>
      </c>
      <c r="B143" s="85" t="s">
        <v>165</v>
      </c>
      <c r="C143" s="86">
        <v>825</v>
      </c>
      <c r="D143" s="87">
        <v>61</v>
      </c>
      <c r="E143" s="9"/>
      <c r="F143" s="73">
        <v>582904.61650568107</v>
      </c>
      <c r="G143" s="86">
        <v>-24869.981433124365</v>
      </c>
      <c r="H143" s="86">
        <v>346660.88848271471</v>
      </c>
      <c r="I143" s="88">
        <v>741948.61384835606</v>
      </c>
      <c r="J143" s="89">
        <v>118877.94226180793</v>
      </c>
      <c r="K143" s="76">
        <v>1765522.0796654352</v>
      </c>
      <c r="L143" s="77"/>
      <c r="M143" s="73">
        <v>884798.15081546712</v>
      </c>
      <c r="N143" s="73">
        <v>901492.74969928304</v>
      </c>
      <c r="O143" s="86">
        <v>134795.76715845853</v>
      </c>
      <c r="P143" s="76">
        <v>1921086.6676732088</v>
      </c>
      <c r="Q143" s="80"/>
      <c r="R143" s="90">
        <v>-155564.58800777351</v>
      </c>
      <c r="S143" s="91">
        <v>-5.758876176888221E-2</v>
      </c>
      <c r="T143" s="92">
        <v>-188.56313697911941</v>
      </c>
      <c r="V143" s="86">
        <v>-19492.169818931779</v>
      </c>
    </row>
    <row r="144" spans="1:22" x14ac:dyDescent="0.25">
      <c r="A144" s="84">
        <v>5640</v>
      </c>
      <c r="B144" s="85" t="s">
        <v>166</v>
      </c>
      <c r="C144" s="86">
        <v>730</v>
      </c>
      <c r="D144" s="87">
        <v>64.5</v>
      </c>
      <c r="E144" s="9"/>
      <c r="F144" s="73">
        <v>3188608.3758661505</v>
      </c>
      <c r="G144" s="86">
        <v>-80558.489820566203</v>
      </c>
      <c r="H144" s="86">
        <v>287044.52382231102</v>
      </c>
      <c r="I144" s="88">
        <v>656512.1067991514</v>
      </c>
      <c r="J144" s="89">
        <v>21843.039261378613</v>
      </c>
      <c r="K144" s="76">
        <v>4073449.5559284254</v>
      </c>
      <c r="L144" s="77"/>
      <c r="M144" s="73">
        <v>1001968.7628573725</v>
      </c>
      <c r="N144" s="73">
        <v>3238522.2614371646</v>
      </c>
      <c r="O144" s="86">
        <v>67578.971674623579</v>
      </c>
      <c r="P144" s="76">
        <v>4308069.9959691614</v>
      </c>
      <c r="Q144" s="80"/>
      <c r="R144" s="90">
        <v>-234620.44004073599</v>
      </c>
      <c r="S144" s="91">
        <v>-9.8157599973461032E-2</v>
      </c>
      <c r="T144" s="92">
        <v>-321.39786306950134</v>
      </c>
      <c r="V144" s="86">
        <v>-24475.433752588637</v>
      </c>
    </row>
    <row r="145" spans="1:22" x14ac:dyDescent="0.25">
      <c r="A145" s="84">
        <v>5642</v>
      </c>
      <c r="B145" s="85" t="s">
        <v>167</v>
      </c>
      <c r="C145" s="86">
        <v>17530</v>
      </c>
      <c r="D145" s="87">
        <v>67</v>
      </c>
      <c r="E145" s="9"/>
      <c r="F145" s="73">
        <v>6831510.4176759999</v>
      </c>
      <c r="G145" s="86">
        <v>0</v>
      </c>
      <c r="H145" s="86">
        <v>-3320763.0662006047</v>
      </c>
      <c r="I145" s="88">
        <v>15765283.879711129</v>
      </c>
      <c r="J145" s="89">
        <v>524532.16198899609</v>
      </c>
      <c r="K145" s="76">
        <v>19800563.39317552</v>
      </c>
      <c r="L145" s="77"/>
      <c r="M145" s="73">
        <v>4546249.5548351053</v>
      </c>
      <c r="N145" s="73">
        <v>16723730.148998016</v>
      </c>
      <c r="O145" s="86">
        <v>1147008.1639292215</v>
      </c>
      <c r="P145" s="76">
        <v>22416987.867762342</v>
      </c>
      <c r="Q145" s="80"/>
      <c r="R145" s="90">
        <v>-2616424.4745868221</v>
      </c>
      <c r="S145" s="91">
        <v>-4.5583454323891298E-2</v>
      </c>
      <c r="T145" s="92">
        <v>-149.25410579502693</v>
      </c>
      <c r="V145" s="86">
        <v>-338274.66146463435</v>
      </c>
    </row>
    <row r="146" spans="1:22" x14ac:dyDescent="0.25">
      <c r="A146" s="84">
        <v>5643</v>
      </c>
      <c r="B146" s="85" t="s">
        <v>168</v>
      </c>
      <c r="C146" s="86">
        <v>5209</v>
      </c>
      <c r="D146" s="87">
        <v>62.5</v>
      </c>
      <c r="E146" s="9"/>
      <c r="F146" s="73">
        <v>-583847.35626218072</v>
      </c>
      <c r="G146" s="86">
        <v>0</v>
      </c>
      <c r="H146" s="86">
        <v>637594.00831472001</v>
      </c>
      <c r="I146" s="88">
        <v>4684618.5812558625</v>
      </c>
      <c r="J146" s="89">
        <v>155863.55001715233</v>
      </c>
      <c r="K146" s="76">
        <v>4894228.7833255539</v>
      </c>
      <c r="L146" s="77"/>
      <c r="M146" s="73">
        <v>2782003.4036629754</v>
      </c>
      <c r="N146" s="73">
        <v>3565636.2299253973</v>
      </c>
      <c r="O146" s="86">
        <v>295627.71452426794</v>
      </c>
      <c r="P146" s="76">
        <v>6643267.3481126409</v>
      </c>
      <c r="Q146" s="80"/>
      <c r="R146" s="90">
        <v>-1749038.564787087</v>
      </c>
      <c r="S146" s="91">
        <v>-0.10254771178724004</v>
      </c>
      <c r="T146" s="92">
        <v>-335.77242556864792</v>
      </c>
      <c r="V146" s="86">
        <v>-75490.713609880288</v>
      </c>
    </row>
    <row r="147" spans="1:22" x14ac:dyDescent="0.25">
      <c r="A147" s="84">
        <v>5645</v>
      </c>
      <c r="B147" s="85" t="s">
        <v>169</v>
      </c>
      <c r="C147" s="86">
        <v>458</v>
      </c>
      <c r="D147" s="87">
        <v>56</v>
      </c>
      <c r="E147" s="9"/>
      <c r="F147" s="73">
        <v>20604.371520988076</v>
      </c>
      <c r="G147" s="86">
        <v>0</v>
      </c>
      <c r="H147" s="86">
        <v>248793.206452902</v>
      </c>
      <c r="I147" s="88">
        <v>411893.89714248129</v>
      </c>
      <c r="J147" s="89">
        <v>65995.269764737008</v>
      </c>
      <c r="K147" s="76">
        <v>747286.7448811084</v>
      </c>
      <c r="L147" s="77"/>
      <c r="M147" s="73">
        <v>391899.93215713184</v>
      </c>
      <c r="N147" s="73">
        <v>356091.47922072682</v>
      </c>
      <c r="O147" s="86">
        <v>68710.323769416311</v>
      </c>
      <c r="P147" s="76">
        <v>816701.73514727491</v>
      </c>
      <c r="Q147" s="80"/>
      <c r="R147" s="90">
        <v>-69414.990266166511</v>
      </c>
      <c r="S147" s="91">
        <v>-4.6288033993355751E-2</v>
      </c>
      <c r="T147" s="92">
        <v>-151.56111411826748</v>
      </c>
      <c r="V147" s="86">
        <v>-7380.9652899214689</v>
      </c>
    </row>
    <row r="148" spans="1:22" x14ac:dyDescent="0.25">
      <c r="A148" s="84">
        <v>5646</v>
      </c>
      <c r="B148" s="85" t="s">
        <v>170</v>
      </c>
      <c r="C148" s="86">
        <v>5876</v>
      </c>
      <c r="D148" s="87">
        <v>59</v>
      </c>
      <c r="E148" s="9"/>
      <c r="F148" s="73">
        <v>13356977.998407446</v>
      </c>
      <c r="G148" s="86">
        <v>0</v>
      </c>
      <c r="H148" s="86">
        <v>1240447.2177435588</v>
      </c>
      <c r="I148" s="88">
        <v>5284472.7939065937</v>
      </c>
      <c r="J148" s="89">
        <v>175821.50506830239</v>
      </c>
      <c r="K148" s="76">
        <v>20057719.515125901</v>
      </c>
      <c r="L148" s="77"/>
      <c r="M148" s="73">
        <v>7356309.4948741235</v>
      </c>
      <c r="N148" s="73">
        <v>12690325.748767952</v>
      </c>
      <c r="O148" s="86">
        <v>603104.52812651754</v>
      </c>
      <c r="P148" s="76">
        <v>20649739.771768596</v>
      </c>
      <c r="Q148" s="80"/>
      <c r="R148" s="90">
        <v>-592020.25664269552</v>
      </c>
      <c r="S148" s="91">
        <v>-3.0770583080052483E-2</v>
      </c>
      <c r="T148" s="92">
        <v>-100.75225606580931</v>
      </c>
      <c r="V148" s="86">
        <v>-226467.05882168215</v>
      </c>
    </row>
    <row r="149" spans="1:22" x14ac:dyDescent="0.25">
      <c r="A149" s="84">
        <v>5648</v>
      </c>
      <c r="B149" s="85" t="s">
        <v>171</v>
      </c>
      <c r="C149" s="86">
        <v>5036</v>
      </c>
      <c r="D149" s="87">
        <v>55</v>
      </c>
      <c r="E149" s="9"/>
      <c r="F149" s="73">
        <v>8630535.7518923357</v>
      </c>
      <c r="G149" s="86">
        <v>0</v>
      </c>
      <c r="H149" s="86">
        <v>-66149.863875968382</v>
      </c>
      <c r="I149" s="88">
        <v>4529034.2052609948</v>
      </c>
      <c r="J149" s="89">
        <v>150687.04893192151</v>
      </c>
      <c r="K149" s="76">
        <v>13244107.142209282</v>
      </c>
      <c r="L149" s="77"/>
      <c r="M149" s="73">
        <v>6006878.1489354623</v>
      </c>
      <c r="N149" s="73">
        <v>8603235.8630696572</v>
      </c>
      <c r="O149" s="86">
        <v>487838.60589904943</v>
      </c>
      <c r="P149" s="76">
        <v>15097952.617904169</v>
      </c>
      <c r="Q149" s="80"/>
      <c r="R149" s="90">
        <v>-1853845.4756948873</v>
      </c>
      <c r="S149" s="91">
        <v>-0.1124265169454782</v>
      </c>
      <c r="T149" s="92">
        <v>-368.11864092432234</v>
      </c>
      <c r="V149" s="86">
        <v>-175390.55770713594</v>
      </c>
    </row>
    <row r="150" spans="1:22" x14ac:dyDescent="0.25">
      <c r="A150" s="84">
        <v>5649</v>
      </c>
      <c r="B150" s="85" t="s">
        <v>172</v>
      </c>
      <c r="C150" s="86">
        <v>1890</v>
      </c>
      <c r="D150" s="87">
        <v>64</v>
      </c>
      <c r="E150" s="9"/>
      <c r="F150" s="73">
        <v>4468305.90545981</v>
      </c>
      <c r="G150" s="86">
        <v>0</v>
      </c>
      <c r="H150" s="86">
        <v>377834.56770921743</v>
      </c>
      <c r="I150" s="88">
        <v>1699736.8244525974</v>
      </c>
      <c r="J150" s="89">
        <v>56552.526306856962</v>
      </c>
      <c r="K150" s="76">
        <v>6602429.8239284828</v>
      </c>
      <c r="L150" s="77"/>
      <c r="M150" s="73">
        <v>2840754.8731255066</v>
      </c>
      <c r="N150" s="73">
        <v>4211982.4553817827</v>
      </c>
      <c r="O150" s="86">
        <v>202911.88143784407</v>
      </c>
      <c r="P150" s="76">
        <v>7255649.209945133</v>
      </c>
      <c r="Q150" s="80"/>
      <c r="R150" s="90">
        <v>-653219.38601665013</v>
      </c>
      <c r="S150" s="91">
        <v>-0.105554853439369</v>
      </c>
      <c r="T150" s="92">
        <v>-345.61872276013236</v>
      </c>
      <c r="V150" s="86">
        <v>-77926.423858984825</v>
      </c>
    </row>
    <row r="151" spans="1:22" x14ac:dyDescent="0.25">
      <c r="A151" s="84">
        <v>5650</v>
      </c>
      <c r="B151" s="85" t="s">
        <v>173</v>
      </c>
      <c r="C151" s="86">
        <v>185</v>
      </c>
      <c r="D151" s="87">
        <v>56</v>
      </c>
      <c r="E151" s="9"/>
      <c r="F151" s="73">
        <v>4363572.2894258052</v>
      </c>
      <c r="G151" s="86">
        <v>-6782.058978060697</v>
      </c>
      <c r="H151" s="86">
        <v>100495.07247551718</v>
      </c>
      <c r="I151" s="88">
        <v>166376.35583266165</v>
      </c>
      <c r="J151" s="89">
        <v>26657.477961738747</v>
      </c>
      <c r="K151" s="76">
        <v>4650319.1367176622</v>
      </c>
      <c r="L151" s="77"/>
      <c r="M151" s="73">
        <v>735035.35789605149</v>
      </c>
      <c r="N151" s="73">
        <v>3620809.810675378</v>
      </c>
      <c r="O151" s="86">
        <v>122279.05687832989</v>
      </c>
      <c r="P151" s="76">
        <v>4478124.2254497595</v>
      </c>
      <c r="Q151" s="80"/>
      <c r="R151" s="90">
        <v>172194.9112679027</v>
      </c>
      <c r="S151" s="91">
        <v>0.28426901896063927</v>
      </c>
      <c r="T151" s="92">
        <v>930.78330415082542</v>
      </c>
      <c r="V151" s="86">
        <v>-53112.055961002872</v>
      </c>
    </row>
    <row r="152" spans="1:22" x14ac:dyDescent="0.25">
      <c r="A152" s="84">
        <v>5651</v>
      </c>
      <c r="B152" s="85" t="s">
        <v>174</v>
      </c>
      <c r="C152" s="86">
        <v>978</v>
      </c>
      <c r="D152" s="87">
        <v>60.5</v>
      </c>
      <c r="E152" s="9"/>
      <c r="F152" s="73">
        <v>427784.4238510732</v>
      </c>
      <c r="G152" s="86">
        <v>0</v>
      </c>
      <c r="H152" s="86">
        <v>266071.24260030169</v>
      </c>
      <c r="I152" s="88">
        <v>879546.35678023298</v>
      </c>
      <c r="J152" s="89">
        <v>29263.688215929156</v>
      </c>
      <c r="K152" s="76">
        <v>1602665.7114475369</v>
      </c>
      <c r="L152" s="77"/>
      <c r="M152" s="73">
        <v>828946.44311905163</v>
      </c>
      <c r="N152" s="73">
        <v>969234.95280618488</v>
      </c>
      <c r="O152" s="86">
        <v>65516.274901936034</v>
      </c>
      <c r="P152" s="76">
        <v>1863697.6708271725</v>
      </c>
      <c r="Q152" s="80"/>
      <c r="R152" s="90">
        <v>-261031.95937963552</v>
      </c>
      <c r="S152" s="91">
        <v>-8.1514669995830291E-2</v>
      </c>
      <c r="T152" s="92">
        <v>-266.90384394645758</v>
      </c>
      <c r="V152" s="86">
        <v>-19238.955743810147</v>
      </c>
    </row>
    <row r="153" spans="1:22" x14ac:dyDescent="0.25">
      <c r="A153" s="84">
        <v>5652</v>
      </c>
      <c r="B153" s="85" t="s">
        <v>175</v>
      </c>
      <c r="C153" s="86">
        <v>615</v>
      </c>
      <c r="D153" s="87">
        <v>76</v>
      </c>
      <c r="E153" s="9"/>
      <c r="F153" s="73">
        <v>-79032.715630060935</v>
      </c>
      <c r="G153" s="86">
        <v>0</v>
      </c>
      <c r="H153" s="86">
        <v>334078.21390509768</v>
      </c>
      <c r="I153" s="88">
        <v>553088.96668695635</v>
      </c>
      <c r="J153" s="89">
        <v>88618.102413347733</v>
      </c>
      <c r="K153" s="76">
        <v>896752.56737534073</v>
      </c>
      <c r="L153" s="77"/>
      <c r="M153" s="73">
        <v>285332.85491974885</v>
      </c>
      <c r="N153" s="73">
        <v>548257.60125921899</v>
      </c>
      <c r="O153" s="86">
        <v>79182.628922975593</v>
      </c>
      <c r="P153" s="76">
        <v>912773.08510194346</v>
      </c>
      <c r="Q153" s="80"/>
      <c r="R153" s="90">
        <v>-16020.517726602731</v>
      </c>
      <c r="S153" s="91">
        <v>-7.9557728937416101E-3</v>
      </c>
      <c r="T153" s="92">
        <v>-26.049622319679237</v>
      </c>
      <c r="V153" s="86">
        <v>-6810.8072717108389</v>
      </c>
    </row>
    <row r="154" spans="1:22" x14ac:dyDescent="0.25">
      <c r="A154" s="84">
        <v>5653</v>
      </c>
      <c r="B154" s="85" t="s">
        <v>176</v>
      </c>
      <c r="C154" s="86">
        <v>884</v>
      </c>
      <c r="D154" s="87">
        <v>58.5</v>
      </c>
      <c r="E154" s="9"/>
      <c r="F154" s="73">
        <v>1500684.0847013399</v>
      </c>
      <c r="G154" s="86">
        <v>0</v>
      </c>
      <c r="H154" s="86">
        <v>480203.48145057936</v>
      </c>
      <c r="I154" s="88">
        <v>795009.18138417788</v>
      </c>
      <c r="J154" s="89">
        <v>127379.51631447056</v>
      </c>
      <c r="K154" s="76">
        <v>2903276.2638505679</v>
      </c>
      <c r="L154" s="77"/>
      <c r="M154" s="73">
        <v>1239680.1821183441</v>
      </c>
      <c r="N154" s="73">
        <v>1504559.7942003419</v>
      </c>
      <c r="O154" s="86">
        <v>162413.43697743973</v>
      </c>
      <c r="P154" s="76">
        <v>2906653.4132961258</v>
      </c>
      <c r="Q154" s="80"/>
      <c r="R154" s="90">
        <v>-3377.1494455579668</v>
      </c>
      <c r="S154" s="91">
        <v>-1.1667530923061117E-3</v>
      </c>
      <c r="T154" s="92">
        <v>-3.8203048026673834</v>
      </c>
      <c r="V154" s="86">
        <v>-30306.884794006328</v>
      </c>
    </row>
    <row r="155" spans="1:22" x14ac:dyDescent="0.25">
      <c r="A155" s="84">
        <v>5654</v>
      </c>
      <c r="B155" s="85" t="s">
        <v>177</v>
      </c>
      <c r="C155" s="86">
        <v>562</v>
      </c>
      <c r="D155" s="87">
        <v>76</v>
      </c>
      <c r="E155" s="9"/>
      <c r="F155" s="73">
        <v>-415917.8848204501</v>
      </c>
      <c r="G155" s="86">
        <v>-25052.991869289082</v>
      </c>
      <c r="H155" s="86">
        <v>305287.73368238192</v>
      </c>
      <c r="I155" s="88">
        <v>505424.38907003164</v>
      </c>
      <c r="J155" s="89">
        <v>80981.095213498251</v>
      </c>
      <c r="K155" s="76">
        <v>450722.34127617266</v>
      </c>
      <c r="L155" s="77"/>
      <c r="M155" s="73">
        <v>118690.06572028011</v>
      </c>
      <c r="N155" s="73">
        <v>283341.18353027682</v>
      </c>
      <c r="O155" s="86">
        <v>62665.127562613714</v>
      </c>
      <c r="P155" s="76">
        <v>464696.37681317062</v>
      </c>
      <c r="Q155" s="80"/>
      <c r="R155" s="90">
        <v>-13974.035536997952</v>
      </c>
      <c r="S155" s="91">
        <v>-7.5939279786880771E-3</v>
      </c>
      <c r="T155" s="92">
        <v>-24.864831916366462</v>
      </c>
      <c r="V155" s="86">
        <v>-4377.1295565871151</v>
      </c>
    </row>
    <row r="156" spans="1:22" x14ac:dyDescent="0.25">
      <c r="A156" s="84">
        <v>5655</v>
      </c>
      <c r="B156" s="85" t="s">
        <v>178</v>
      </c>
      <c r="C156" s="86">
        <v>1513</v>
      </c>
      <c r="D156" s="87">
        <v>71.5</v>
      </c>
      <c r="E156" s="9"/>
      <c r="F156" s="73">
        <v>486229.44170931925</v>
      </c>
      <c r="G156" s="86">
        <v>-44372.689517499741</v>
      </c>
      <c r="H156" s="86">
        <v>702579.977125498</v>
      </c>
      <c r="I156" s="88">
        <v>1360688.7912152275</v>
      </c>
      <c r="J156" s="89">
        <v>230574.08016602549</v>
      </c>
      <c r="K156" s="76">
        <v>2735699.6006985703</v>
      </c>
      <c r="L156" s="77"/>
      <c r="M156" s="73">
        <v>1231812.4847404454</v>
      </c>
      <c r="N156" s="73">
        <v>1411595.9288069308</v>
      </c>
      <c r="O156" s="86">
        <v>230455.9425350136</v>
      </c>
      <c r="P156" s="76">
        <v>2873864.3560823896</v>
      </c>
      <c r="Q156" s="80"/>
      <c r="R156" s="90">
        <v>-138164.75538381934</v>
      </c>
      <c r="S156" s="91">
        <v>-2.7889407669838436E-2</v>
      </c>
      <c r="T156" s="92">
        <v>-91.318410696509815</v>
      </c>
      <c r="V156" s="86">
        <v>-27553.921885280513</v>
      </c>
    </row>
    <row r="157" spans="1:22" x14ac:dyDescent="0.25">
      <c r="A157" s="84">
        <v>5656</v>
      </c>
      <c r="B157" s="85" t="s">
        <v>179</v>
      </c>
      <c r="C157" s="86">
        <v>4257</v>
      </c>
      <c r="D157" s="87">
        <v>72.5</v>
      </c>
      <c r="E157" s="9"/>
      <c r="F157" s="73">
        <v>-2253101.226354395</v>
      </c>
      <c r="G157" s="86">
        <v>0</v>
      </c>
      <c r="H157" s="86">
        <v>1197703.0704792563</v>
      </c>
      <c r="I157" s="88">
        <v>3828454.8474575174</v>
      </c>
      <c r="J157" s="89">
        <v>708534.02950967092</v>
      </c>
      <c r="K157" s="76">
        <v>3481590.72109205</v>
      </c>
      <c r="L157" s="77"/>
      <c r="M157" s="73">
        <v>238659.48535499396</v>
      </c>
      <c r="N157" s="73">
        <v>2576593.9580944884</v>
      </c>
      <c r="O157" s="86">
        <v>510229.40430651116</v>
      </c>
      <c r="P157" s="76">
        <v>3325482.8477559937</v>
      </c>
      <c r="Q157" s="80"/>
      <c r="R157" s="90">
        <v>156107.87333605625</v>
      </c>
      <c r="S157" s="91">
        <v>1.1199589464434079E-2</v>
      </c>
      <c r="T157" s="92">
        <v>36.670865242202545</v>
      </c>
      <c r="V157" s="86">
        <v>-40104.098268615133</v>
      </c>
    </row>
    <row r="158" spans="1:22" x14ac:dyDescent="0.25">
      <c r="A158" s="84">
        <v>5661</v>
      </c>
      <c r="B158" s="85" t="s">
        <v>180</v>
      </c>
      <c r="C158" s="86">
        <v>383</v>
      </c>
      <c r="D158" s="87">
        <v>71.5</v>
      </c>
      <c r="E158" s="9"/>
      <c r="F158" s="73">
        <v>-472435.05862875469</v>
      </c>
      <c r="G158" s="86">
        <v>-80756.999246360283</v>
      </c>
      <c r="H158" s="86">
        <v>208051.96085471936</v>
      </c>
      <c r="I158" s="88">
        <v>344444.02315626713</v>
      </c>
      <c r="J158" s="89">
        <v>55188.184104572647</v>
      </c>
      <c r="K158" s="76">
        <v>54492.110240444206</v>
      </c>
      <c r="L158" s="77"/>
      <c r="M158" s="73">
        <v>-10553.788867189345</v>
      </c>
      <c r="N158" s="73">
        <v>141729.97462479427</v>
      </c>
      <c r="O158" s="86">
        <v>33200.895335555018</v>
      </c>
      <c r="P158" s="76">
        <v>164377.08109315994</v>
      </c>
      <c r="Q158" s="80"/>
      <c r="R158" s="90">
        <v>-109884.97085271573</v>
      </c>
      <c r="S158" s="91">
        <v>-8.7623474380172123E-2</v>
      </c>
      <c r="T158" s="92">
        <v>-286.90592911936221</v>
      </c>
      <c r="V158" s="86">
        <v>-983.31264426054804</v>
      </c>
    </row>
    <row r="159" spans="1:22" x14ac:dyDescent="0.25">
      <c r="A159" s="84">
        <v>5663</v>
      </c>
      <c r="B159" s="85" t="s">
        <v>181</v>
      </c>
      <c r="C159" s="86">
        <v>246</v>
      </c>
      <c r="D159" s="87">
        <v>78.5</v>
      </c>
      <c r="E159" s="9"/>
      <c r="F159" s="73">
        <v>-322742.31130629906</v>
      </c>
      <c r="G159" s="86">
        <v>-12507.505334282696</v>
      </c>
      <c r="H159" s="86">
        <v>133631.28556203909</v>
      </c>
      <c r="I159" s="88">
        <v>221235.58667478253</v>
      </c>
      <c r="J159" s="89">
        <v>35447.240965339093</v>
      </c>
      <c r="K159" s="76">
        <v>55064.296561578958</v>
      </c>
      <c r="L159" s="77"/>
      <c r="M159" s="73">
        <v>-78721.472185361243</v>
      </c>
      <c r="N159" s="73">
        <v>95957.798614425905</v>
      </c>
      <c r="O159" s="86">
        <v>19585.38336438463</v>
      </c>
      <c r="P159" s="76">
        <v>36821.709793449292</v>
      </c>
      <c r="Q159" s="80"/>
      <c r="R159" s="90">
        <v>18242.586768129666</v>
      </c>
      <c r="S159" s="91">
        <v>2.2648125328779883E-2</v>
      </c>
      <c r="T159" s="92">
        <v>74.156856781014895</v>
      </c>
      <c r="V159" s="86">
        <v>-271.59432260974836</v>
      </c>
    </row>
    <row r="160" spans="1:22" x14ac:dyDescent="0.25">
      <c r="A160" s="84">
        <v>5665</v>
      </c>
      <c r="B160" s="85" t="s">
        <v>182</v>
      </c>
      <c r="C160" s="86">
        <v>218</v>
      </c>
      <c r="D160" s="87">
        <v>70</v>
      </c>
      <c r="E160" s="9"/>
      <c r="F160" s="73">
        <v>-276938.29596664786</v>
      </c>
      <c r="G160" s="86">
        <v>-43633.495134854224</v>
      </c>
      <c r="H160" s="86">
        <v>118421.22053871755</v>
      </c>
      <c r="I160" s="88">
        <v>196054.30038659589</v>
      </c>
      <c r="J160" s="89">
        <v>31412.595652211065</v>
      </c>
      <c r="K160" s="76">
        <v>25316.325476022423</v>
      </c>
      <c r="L160" s="77"/>
      <c r="M160" s="73">
        <v>-13504.661564503229</v>
      </c>
      <c r="N160" s="73">
        <v>93706.771376136836</v>
      </c>
      <c r="O160" s="86">
        <v>17524.316780822734</v>
      </c>
      <c r="P160" s="76">
        <v>97726.426592456337</v>
      </c>
      <c r="Q160" s="80"/>
      <c r="R160" s="90">
        <v>-72410.101116433914</v>
      </c>
      <c r="S160" s="91">
        <v>-0.10144335557306727</v>
      </c>
      <c r="T160" s="92">
        <v>-332.15642713960511</v>
      </c>
      <c r="V160" s="86">
        <v>-253.44609526849945</v>
      </c>
    </row>
    <row r="161" spans="1:22" x14ac:dyDescent="0.25">
      <c r="A161" s="84">
        <v>5669</v>
      </c>
      <c r="B161" s="85" t="s">
        <v>183</v>
      </c>
      <c r="C161" s="86">
        <v>294</v>
      </c>
      <c r="D161" s="87">
        <v>73</v>
      </c>
      <c r="E161" s="9"/>
      <c r="F161" s="73">
        <v>-368435.63190591824</v>
      </c>
      <c r="G161" s="86">
        <v>-27343.99186400884</v>
      </c>
      <c r="H161" s="86">
        <v>159705.68274487596</v>
      </c>
      <c r="I161" s="88">
        <v>264403.50602595962</v>
      </c>
      <c r="J161" s="89">
        <v>42363.775787844279</v>
      </c>
      <c r="K161" s="76">
        <v>70693.340788752786</v>
      </c>
      <c r="L161" s="77"/>
      <c r="M161" s="73">
        <v>-17177.674225385534</v>
      </c>
      <c r="N161" s="73">
        <v>103424.81638557377</v>
      </c>
      <c r="O161" s="86">
        <v>25381.579657546288</v>
      </c>
      <c r="P161" s="76">
        <v>111628.72181773452</v>
      </c>
      <c r="Q161" s="80"/>
      <c r="R161" s="90">
        <v>-40935.381028981734</v>
      </c>
      <c r="S161" s="91">
        <v>-4.2523837798564661E-2</v>
      </c>
      <c r="T161" s="92">
        <v>-139.2359898944957</v>
      </c>
      <c r="V161" s="86">
        <v>-747.0512699775436</v>
      </c>
    </row>
    <row r="162" spans="1:22" x14ac:dyDescent="0.25">
      <c r="A162" s="84">
        <v>5671</v>
      </c>
      <c r="B162" s="85" t="s">
        <v>184</v>
      </c>
      <c r="C162" s="86">
        <v>248</v>
      </c>
      <c r="D162" s="87">
        <v>78</v>
      </c>
      <c r="E162" s="9"/>
      <c r="F162" s="73">
        <v>-325018.79215393437</v>
      </c>
      <c r="G162" s="86">
        <v>-21777.165143087088</v>
      </c>
      <c r="H162" s="86">
        <v>134717.71877799061</v>
      </c>
      <c r="I162" s="88">
        <v>223034.24998108158</v>
      </c>
      <c r="J162" s="89">
        <v>35735.429916276807</v>
      </c>
      <c r="K162" s="76">
        <v>46691.44137832753</v>
      </c>
      <c r="L162" s="77"/>
      <c r="M162" s="73">
        <v>-79199.503296773139</v>
      </c>
      <c r="N162" s="73">
        <v>87958.514074913779</v>
      </c>
      <c r="O162" s="86">
        <v>20442.409664448311</v>
      </c>
      <c r="P162" s="76">
        <v>29201.420442588951</v>
      </c>
      <c r="Q162" s="80"/>
      <c r="R162" s="90">
        <v>17490.020935738579</v>
      </c>
      <c r="S162" s="91">
        <v>2.1538705326034933E-2</v>
      </c>
      <c r="T162" s="92">
        <v>70.524277966687819</v>
      </c>
      <c r="V162" s="86">
        <v>-410.53468221069488</v>
      </c>
    </row>
    <row r="163" spans="1:22" x14ac:dyDescent="0.25">
      <c r="A163" s="84">
        <v>5673</v>
      </c>
      <c r="B163" s="85" t="s">
        <v>185</v>
      </c>
      <c r="C163" s="86">
        <v>374</v>
      </c>
      <c r="D163" s="87">
        <v>73.5</v>
      </c>
      <c r="E163" s="9"/>
      <c r="F163" s="73">
        <v>-501033.39717234252</v>
      </c>
      <c r="G163" s="86">
        <v>-41754.424181956434</v>
      </c>
      <c r="H163" s="86">
        <v>203163.01138293746</v>
      </c>
      <c r="I163" s="88">
        <v>336350.03827792138</v>
      </c>
      <c r="J163" s="89">
        <v>53891.333825352929</v>
      </c>
      <c r="K163" s="76">
        <v>50616.562131912775</v>
      </c>
      <c r="L163" s="77"/>
      <c r="M163" s="73">
        <v>-110226.26727017789</v>
      </c>
      <c r="N163" s="73">
        <v>145826.73857582427</v>
      </c>
      <c r="O163" s="86">
        <v>29256.966591871835</v>
      </c>
      <c r="P163" s="76">
        <v>64857.437897518219</v>
      </c>
      <c r="Q163" s="80"/>
      <c r="R163" s="90">
        <v>-14240.875765605444</v>
      </c>
      <c r="S163" s="91">
        <v>-1.1629098303104426E-2</v>
      </c>
      <c r="T163" s="92">
        <v>-38.077207929426322</v>
      </c>
      <c r="V163" s="86">
        <v>-274.84139173150106</v>
      </c>
    </row>
    <row r="164" spans="1:22" x14ac:dyDescent="0.25">
      <c r="A164" s="84">
        <v>5674</v>
      </c>
      <c r="B164" s="85" t="s">
        <v>186</v>
      </c>
      <c r="C164" s="86">
        <v>143</v>
      </c>
      <c r="D164" s="87">
        <v>75</v>
      </c>
      <c r="E164" s="9"/>
      <c r="F164" s="73">
        <v>-192781.415499077</v>
      </c>
      <c r="G164" s="86">
        <v>-31602.177380919948</v>
      </c>
      <c r="H164" s="86">
        <v>77679.974940534899</v>
      </c>
      <c r="I164" s="88">
        <v>128604.42640038171</v>
      </c>
      <c r="J164" s="89">
        <v>20605.509992046711</v>
      </c>
      <c r="K164" s="76">
        <v>2506.3184529663486</v>
      </c>
      <c r="L164" s="77"/>
      <c r="M164" s="73">
        <v>-46700.157884405868</v>
      </c>
      <c r="N164" s="73">
        <v>60230.36601057701</v>
      </c>
      <c r="O164" s="86">
        <v>10650.71306844406</v>
      </c>
      <c r="P164" s="76">
        <v>24180.921194615203</v>
      </c>
      <c r="Q164" s="80"/>
      <c r="R164" s="90">
        <v>-21674.602741648854</v>
      </c>
      <c r="S164" s="91">
        <v>-4.6290945886545809E-2</v>
      </c>
      <c r="T164" s="92">
        <v>-151.57064854299898</v>
      </c>
      <c r="V164" s="86">
        <v>-18.331795791744298</v>
      </c>
    </row>
    <row r="165" spans="1:22" x14ac:dyDescent="0.25">
      <c r="A165" s="84">
        <v>5675</v>
      </c>
      <c r="B165" s="85" t="s">
        <v>187</v>
      </c>
      <c r="C165" s="86">
        <v>4420</v>
      </c>
      <c r="D165" s="87">
        <v>69.5</v>
      </c>
      <c r="E165" s="9"/>
      <c r="F165" s="73">
        <v>-7266815.1117557622</v>
      </c>
      <c r="G165" s="86">
        <v>-163545.08459273819</v>
      </c>
      <c r="H165" s="86">
        <v>1202006.5269363788</v>
      </c>
      <c r="I165" s="88">
        <v>3975045.9069208894</v>
      </c>
      <c r="J165" s="89">
        <v>738007.21737778443</v>
      </c>
      <c r="K165" s="76">
        <v>-1515300.5451134474</v>
      </c>
      <c r="L165" s="77"/>
      <c r="M165" s="73">
        <v>-2758594.4453051244</v>
      </c>
      <c r="N165" s="73">
        <v>1473495.1604347974</v>
      </c>
      <c r="O165" s="86">
        <v>273245.7945080105</v>
      </c>
      <c r="P165" s="76">
        <v>-1011853.4903623165</v>
      </c>
      <c r="Q165" s="80"/>
      <c r="R165" s="90">
        <v>-503447.05475113087</v>
      </c>
      <c r="S165" s="91">
        <v>-3.4786639881507368E-2</v>
      </c>
      <c r="T165" s="92">
        <v>-113.9020485862287</v>
      </c>
      <c r="V165" s="86">
        <v>10043.792039668275</v>
      </c>
    </row>
    <row r="166" spans="1:22" x14ac:dyDescent="0.25">
      <c r="A166" s="84">
        <v>5678</v>
      </c>
      <c r="B166" s="85" t="s">
        <v>188</v>
      </c>
      <c r="C166" s="86">
        <v>6132</v>
      </c>
      <c r="D166" s="87">
        <v>72.5</v>
      </c>
      <c r="E166" s="9"/>
      <c r="F166" s="73">
        <v>-9900627.2833383642</v>
      </c>
      <c r="G166" s="86">
        <v>-453055.11271234066</v>
      </c>
      <c r="H166" s="86">
        <v>1247206.0205228431</v>
      </c>
      <c r="I166" s="88">
        <v>5514701.6971128723</v>
      </c>
      <c r="J166" s="89">
        <v>1061422.7701829446</v>
      </c>
      <c r="K166" s="76">
        <v>-2530351.9082320454</v>
      </c>
      <c r="L166" s="77"/>
      <c r="M166" s="73">
        <v>-4498674.025848872</v>
      </c>
      <c r="N166" s="73">
        <v>2095217.9306400404</v>
      </c>
      <c r="O166" s="86">
        <v>387314.45358653786</v>
      </c>
      <c r="P166" s="76">
        <v>-2016141.6416222937</v>
      </c>
      <c r="Q166" s="80"/>
      <c r="R166" s="90">
        <v>-514210.26660975162</v>
      </c>
      <c r="S166" s="91">
        <v>-2.5610587630368546E-2</v>
      </c>
      <c r="T166" s="92">
        <v>-83.856860177715532</v>
      </c>
      <c r="V166" s="86">
        <v>12534.313790681204</v>
      </c>
    </row>
    <row r="167" spans="1:22" x14ac:dyDescent="0.25">
      <c r="A167" s="84">
        <v>5680</v>
      </c>
      <c r="B167" s="85" t="s">
        <v>189</v>
      </c>
      <c r="C167" s="86">
        <v>324</v>
      </c>
      <c r="D167" s="87">
        <v>78</v>
      </c>
      <c r="E167" s="9"/>
      <c r="F167" s="73">
        <v>-288003.2387378352</v>
      </c>
      <c r="G167" s="86">
        <v>-66718.097429558431</v>
      </c>
      <c r="H167" s="86">
        <v>176002.18098414902</v>
      </c>
      <c r="I167" s="88">
        <v>291383.45562044531</v>
      </c>
      <c r="J167" s="89">
        <v>46686.610051910029</v>
      </c>
      <c r="K167" s="76">
        <v>159350.91048911074</v>
      </c>
      <c r="L167" s="77"/>
      <c r="M167" s="73">
        <v>3052.590679937508</v>
      </c>
      <c r="N167" s="73">
        <v>192425.72181682385</v>
      </c>
      <c r="O167" s="86">
        <v>30493.109002982103</v>
      </c>
      <c r="P167" s="76">
        <v>225971.42149974345</v>
      </c>
      <c r="Q167" s="80"/>
      <c r="R167" s="90">
        <v>-66620.511010632705</v>
      </c>
      <c r="S167" s="91">
        <v>-6.2797722817465637E-2</v>
      </c>
      <c r="T167" s="92">
        <v>-205.61886114392811</v>
      </c>
      <c r="V167" s="86">
        <v>-1386.290788959639</v>
      </c>
    </row>
    <row r="168" spans="1:22" x14ac:dyDescent="0.25">
      <c r="A168" s="84">
        <v>5683</v>
      </c>
      <c r="B168" s="85" t="s">
        <v>190</v>
      </c>
      <c r="C168" s="86">
        <v>220</v>
      </c>
      <c r="D168" s="87">
        <v>72.5</v>
      </c>
      <c r="E168" s="9"/>
      <c r="F168" s="73">
        <v>-336091.92977294576</v>
      </c>
      <c r="G168" s="86">
        <v>-1531.6783763498706</v>
      </c>
      <c r="H168" s="86">
        <v>119507.65375466908</v>
      </c>
      <c r="I168" s="88">
        <v>197852.96369289493</v>
      </c>
      <c r="J168" s="89">
        <v>31700.784603148782</v>
      </c>
      <c r="K168" s="76">
        <v>11437.793901417168</v>
      </c>
      <c r="L168" s="77"/>
      <c r="M168" s="73">
        <v>-60103.67492185843</v>
      </c>
      <c r="N168" s="73">
        <v>65962.909165392688</v>
      </c>
      <c r="O168" s="86">
        <v>15489.693708627456</v>
      </c>
      <c r="P168" s="76">
        <v>21348.927952161714</v>
      </c>
      <c r="Q168" s="80"/>
      <c r="R168" s="90">
        <v>-9911.1340507445457</v>
      </c>
      <c r="S168" s="91">
        <v>-1.375883350970104E-2</v>
      </c>
      <c r="T168" s="92">
        <v>-45.050609321566114</v>
      </c>
      <c r="V168" s="86">
        <v>136.53922459666819</v>
      </c>
    </row>
    <row r="169" spans="1:22" x14ac:dyDescent="0.25">
      <c r="A169" s="84">
        <v>5684</v>
      </c>
      <c r="B169" s="85" t="s">
        <v>191</v>
      </c>
      <c r="C169" s="86">
        <v>93</v>
      </c>
      <c r="D169" s="87">
        <v>75</v>
      </c>
      <c r="E169" s="9"/>
      <c r="F169" s="73">
        <v>125028.43749212375</v>
      </c>
      <c r="G169" s="86">
        <v>-5393.615700388882</v>
      </c>
      <c r="H169" s="86">
        <v>50519.144541746478</v>
      </c>
      <c r="I169" s="88">
        <v>83637.843742905592</v>
      </c>
      <c r="J169" s="89">
        <v>13400.786218603804</v>
      </c>
      <c r="K169" s="76">
        <v>267192.59629499074</v>
      </c>
      <c r="L169" s="77"/>
      <c r="M169" s="73">
        <v>121450.86861234308</v>
      </c>
      <c r="N169" s="73">
        <v>140554.38016171375</v>
      </c>
      <c r="O169" s="86">
        <v>16533.598278958081</v>
      </c>
      <c r="P169" s="76">
        <v>278538.84705301491</v>
      </c>
      <c r="Q169" s="80"/>
      <c r="R169" s="90">
        <v>-11346.250758024165</v>
      </c>
      <c r="S169" s="91">
        <v>-3.7260645565497602E-2</v>
      </c>
      <c r="T169" s="92">
        <v>-122.00269632284049</v>
      </c>
      <c r="V169" s="86">
        <v>-2956.0411973924834</v>
      </c>
    </row>
    <row r="170" spans="1:22" x14ac:dyDescent="0.25">
      <c r="A170" s="84">
        <v>5688</v>
      </c>
      <c r="B170" s="85" t="s">
        <v>192</v>
      </c>
      <c r="C170" s="86">
        <v>164</v>
      </c>
      <c r="D170" s="87">
        <v>65</v>
      </c>
      <c r="E170" s="9"/>
      <c r="F170" s="73">
        <v>-167297.21881771451</v>
      </c>
      <c r="G170" s="86">
        <v>-16783.62526471317</v>
      </c>
      <c r="H170" s="86">
        <v>89087.523708026041</v>
      </c>
      <c r="I170" s="88">
        <v>147490.3911165217</v>
      </c>
      <c r="J170" s="89">
        <v>23631.493976892729</v>
      </c>
      <c r="K170" s="76">
        <v>76128.564719012793</v>
      </c>
      <c r="L170" s="77"/>
      <c r="M170" s="73">
        <v>16734.14334224943</v>
      </c>
      <c r="N170" s="73">
        <v>74533.144276989478</v>
      </c>
      <c r="O170" s="86">
        <v>15966.464837673146</v>
      </c>
      <c r="P170" s="76">
        <v>107233.75245691206</v>
      </c>
      <c r="Q170" s="80"/>
      <c r="R170" s="90">
        <v>-31105.187737899265</v>
      </c>
      <c r="S170" s="91">
        <v>-5.7925517846014039E-2</v>
      </c>
      <c r="T170" s="92">
        <v>-189.66577888962968</v>
      </c>
      <c r="V170" s="86">
        <v>-739.47494003091833</v>
      </c>
    </row>
    <row r="171" spans="1:22" x14ac:dyDescent="0.25">
      <c r="A171" s="84">
        <v>5690</v>
      </c>
      <c r="B171" s="85" t="s">
        <v>193</v>
      </c>
      <c r="C171" s="86">
        <v>138</v>
      </c>
      <c r="D171" s="87">
        <v>70</v>
      </c>
      <c r="E171" s="9"/>
      <c r="F171" s="73">
        <v>-139380.74451721369</v>
      </c>
      <c r="G171" s="86">
        <v>-35510.059413755087</v>
      </c>
      <c r="H171" s="86">
        <v>74963.891900656061</v>
      </c>
      <c r="I171" s="88">
        <v>124107.7681346341</v>
      </c>
      <c r="J171" s="89">
        <v>19885.037614702418</v>
      </c>
      <c r="K171" s="76">
        <v>44065.893719023807</v>
      </c>
      <c r="L171" s="77"/>
      <c r="M171" s="73">
        <v>18207.476826915779</v>
      </c>
      <c r="N171" s="73">
        <v>67673.383675828896</v>
      </c>
      <c r="O171" s="86">
        <v>13085.989058504649</v>
      </c>
      <c r="P171" s="76">
        <v>98966.849561249328</v>
      </c>
      <c r="Q171" s="80"/>
      <c r="R171" s="90">
        <v>-54900.955842225521</v>
      </c>
      <c r="S171" s="91">
        <v>-0.1215015352237995</v>
      </c>
      <c r="T171" s="92">
        <v>-397.83301334946032</v>
      </c>
      <c r="V171" s="86">
        <v>-566.71206295427464</v>
      </c>
    </row>
    <row r="172" spans="1:22" x14ac:dyDescent="0.25">
      <c r="A172" s="84">
        <v>5692</v>
      </c>
      <c r="B172" s="85" t="s">
        <v>194</v>
      </c>
      <c r="C172" s="86">
        <v>637</v>
      </c>
      <c r="D172" s="87">
        <v>77</v>
      </c>
      <c r="E172" s="9"/>
      <c r="F172" s="73">
        <v>-676067.13720572088</v>
      </c>
      <c r="G172" s="86">
        <v>-90493.286643551837</v>
      </c>
      <c r="H172" s="86">
        <v>346028.97928056458</v>
      </c>
      <c r="I172" s="88">
        <v>572874.26305624587</v>
      </c>
      <c r="J172" s="89">
        <v>91788.180873662612</v>
      </c>
      <c r="K172" s="76">
        <v>244130.99936120029</v>
      </c>
      <c r="L172" s="77"/>
      <c r="M172" s="73">
        <v>-78113.444063224539</v>
      </c>
      <c r="N172" s="73">
        <v>312001.33834069839</v>
      </c>
      <c r="O172" s="86">
        <v>57096.550866357298</v>
      </c>
      <c r="P172" s="76">
        <v>290984.44514383114</v>
      </c>
      <c r="Q172" s="80"/>
      <c r="R172" s="90">
        <v>-46853.44578263085</v>
      </c>
      <c r="S172" s="91">
        <v>-2.2463791002558044E-2</v>
      </c>
      <c r="T172" s="92">
        <v>-73.553290082622993</v>
      </c>
      <c r="V172" s="86">
        <v>-2104.6765065262607</v>
      </c>
    </row>
    <row r="173" spans="1:22" x14ac:dyDescent="0.25">
      <c r="A173" s="84">
        <v>5693</v>
      </c>
      <c r="B173" s="85" t="s">
        <v>195</v>
      </c>
      <c r="C173" s="86">
        <v>2820</v>
      </c>
      <c r="D173" s="87">
        <v>70</v>
      </c>
      <c r="E173" s="9"/>
      <c r="F173" s="73">
        <v>-3418833.5774433268</v>
      </c>
      <c r="G173" s="86">
        <v>-311461.74591118243</v>
      </c>
      <c r="H173" s="86">
        <v>1108599.3211385517</v>
      </c>
      <c r="I173" s="88">
        <v>2536115.2618816532</v>
      </c>
      <c r="J173" s="89">
        <v>450903.20948220056</v>
      </c>
      <c r="K173" s="76">
        <v>365322.46914789651</v>
      </c>
      <c r="L173" s="77"/>
      <c r="M173" s="73">
        <v>-836763.31423008232</v>
      </c>
      <c r="N173" s="73">
        <v>1153834.8980014685</v>
      </c>
      <c r="O173" s="86">
        <v>240828.1934925674</v>
      </c>
      <c r="P173" s="76">
        <v>557899.77726395358</v>
      </c>
      <c r="Q173" s="80"/>
      <c r="R173" s="90">
        <v>-192577.30811605707</v>
      </c>
      <c r="S173" s="91">
        <v>-2.0856284845332911E-2</v>
      </c>
      <c r="T173" s="92">
        <v>-68.289825573069891</v>
      </c>
      <c r="V173" s="86">
        <v>-6527.4923533002802</v>
      </c>
    </row>
    <row r="174" spans="1:22" x14ac:dyDescent="0.25">
      <c r="A174" s="84">
        <v>5701</v>
      </c>
      <c r="B174" s="85" t="s">
        <v>196</v>
      </c>
      <c r="C174" s="86">
        <v>240</v>
      </c>
      <c r="D174" s="87">
        <v>70</v>
      </c>
      <c r="E174" s="9"/>
      <c r="F174" s="73">
        <v>231382.21753525655</v>
      </c>
      <c r="G174" s="86">
        <v>-2138.4168227157884</v>
      </c>
      <c r="H174" s="86">
        <v>130371.98591418445</v>
      </c>
      <c r="I174" s="88">
        <v>215839.5967558854</v>
      </c>
      <c r="J174" s="89">
        <v>34582.674112525943</v>
      </c>
      <c r="K174" s="76">
        <v>610038.05749513651</v>
      </c>
      <c r="L174" s="77"/>
      <c r="M174" s="73">
        <v>215636.00649512809</v>
      </c>
      <c r="N174" s="73">
        <v>376776.08880897111</v>
      </c>
      <c r="O174" s="86">
        <v>36638.785787094777</v>
      </c>
      <c r="P174" s="76">
        <v>629050.88109119388</v>
      </c>
      <c r="Q174" s="80"/>
      <c r="R174" s="90">
        <v>-19012.823596057366</v>
      </c>
      <c r="S174" s="91">
        <v>-2.4194481712429845E-2</v>
      </c>
      <c r="T174" s="92">
        <v>-79.220098316905691</v>
      </c>
      <c r="V174" s="86">
        <v>-4403.1159577008011</v>
      </c>
    </row>
    <row r="175" spans="1:22" x14ac:dyDescent="0.25">
      <c r="A175" s="84">
        <v>5702</v>
      </c>
      <c r="B175" s="85" t="s">
        <v>197</v>
      </c>
      <c r="C175" s="86">
        <v>2954</v>
      </c>
      <c r="D175" s="87">
        <v>64</v>
      </c>
      <c r="E175" s="9"/>
      <c r="F175" s="73">
        <v>2591113.2366863568</v>
      </c>
      <c r="G175" s="86">
        <v>-716471.84369611368</v>
      </c>
      <c r="H175" s="86">
        <v>1150226.4000197675</v>
      </c>
      <c r="I175" s="88">
        <v>2656625.7034036894</v>
      </c>
      <c r="J175" s="89">
        <v>473492.42396450159</v>
      </c>
      <c r="K175" s="76">
        <v>6154985.9203782016</v>
      </c>
      <c r="L175" s="77"/>
      <c r="M175" s="73">
        <v>2442887.1872496293</v>
      </c>
      <c r="N175" s="73">
        <v>3711682.2213705503</v>
      </c>
      <c r="O175" s="86">
        <v>483733.52364406409</v>
      </c>
      <c r="P175" s="76">
        <v>6638302.9322642442</v>
      </c>
      <c r="Q175" s="80"/>
      <c r="R175" s="90">
        <v>-483317.01188604254</v>
      </c>
      <c r="S175" s="91">
        <v>-4.9969216161384507E-2</v>
      </c>
      <c r="T175" s="92">
        <v>-163.61442514761089</v>
      </c>
      <c r="V175" s="86">
        <v>-70708.621434283414</v>
      </c>
    </row>
    <row r="176" spans="1:22" x14ac:dyDescent="0.25">
      <c r="A176" s="84">
        <v>5703</v>
      </c>
      <c r="B176" s="85" t="s">
        <v>198</v>
      </c>
      <c r="C176" s="86">
        <v>1478</v>
      </c>
      <c r="D176" s="87">
        <v>72.5</v>
      </c>
      <c r="E176" s="9"/>
      <c r="F176" s="73">
        <v>-380520.46361242293</v>
      </c>
      <c r="G176" s="86">
        <v>-269129.78051355906</v>
      </c>
      <c r="H176" s="86">
        <v>691707.23264159833</v>
      </c>
      <c r="I176" s="88">
        <v>1329212.1833549943</v>
      </c>
      <c r="J176" s="89">
        <v>224673.91220423047</v>
      </c>
      <c r="K176" s="76">
        <v>1595943.0840748411</v>
      </c>
      <c r="L176" s="77"/>
      <c r="M176" s="73">
        <v>608507.94616114232</v>
      </c>
      <c r="N176" s="73">
        <v>1002239.2184449555</v>
      </c>
      <c r="O176" s="86">
        <v>197927.10303721641</v>
      </c>
      <c r="P176" s="76">
        <v>1808674.2676433143</v>
      </c>
      <c r="Q176" s="80"/>
      <c r="R176" s="90">
        <v>-212731.18356847321</v>
      </c>
      <c r="S176" s="91">
        <v>-4.3957974067121104E-2</v>
      </c>
      <c r="T176" s="92">
        <v>-143.9317886119575</v>
      </c>
      <c r="V176" s="86">
        <v>-18211.238629406213</v>
      </c>
    </row>
    <row r="177" spans="1:22" x14ac:dyDescent="0.25">
      <c r="A177" s="84">
        <v>5704</v>
      </c>
      <c r="B177" s="85" t="s">
        <v>199</v>
      </c>
      <c r="C177" s="86">
        <v>1938</v>
      </c>
      <c r="D177" s="87">
        <v>62.5</v>
      </c>
      <c r="E177" s="9"/>
      <c r="F177" s="73">
        <v>2791579.6651365981</v>
      </c>
      <c r="G177" s="86">
        <v>0</v>
      </c>
      <c r="H177" s="86">
        <v>834606.16014427971</v>
      </c>
      <c r="I177" s="88">
        <v>1742904.7438037745</v>
      </c>
      <c r="J177" s="89">
        <v>302218.97684496536</v>
      </c>
      <c r="K177" s="76">
        <v>5671309.5459296172</v>
      </c>
      <c r="L177" s="77"/>
      <c r="M177" s="73">
        <v>1993604.7531332921</v>
      </c>
      <c r="N177" s="73">
        <v>3381553.4777956856</v>
      </c>
      <c r="O177" s="86">
        <v>324845.70710171515</v>
      </c>
      <c r="P177" s="76">
        <v>5700003.9380306927</v>
      </c>
      <c r="Q177" s="80"/>
      <c r="R177" s="90">
        <v>-28694.3921010755</v>
      </c>
      <c r="S177" s="91">
        <v>-4.5219338195092969E-3</v>
      </c>
      <c r="T177" s="92">
        <v>-14.806187874651961</v>
      </c>
      <c r="V177" s="86">
        <v>-50173.366231716303</v>
      </c>
    </row>
    <row r="178" spans="1:22" x14ac:dyDescent="0.25">
      <c r="A178" s="84">
        <v>5705</v>
      </c>
      <c r="B178" s="85" t="s">
        <v>200</v>
      </c>
      <c r="C178" s="86">
        <v>923</v>
      </c>
      <c r="D178" s="87">
        <v>74.5</v>
      </c>
      <c r="E178" s="9"/>
      <c r="F178" s="73">
        <v>512656.50146559521</v>
      </c>
      <c r="G178" s="86">
        <v>0</v>
      </c>
      <c r="H178" s="86">
        <v>501388.92916163435</v>
      </c>
      <c r="I178" s="88">
        <v>830083.11585700919</v>
      </c>
      <c r="J178" s="89">
        <v>132999.20085775602</v>
      </c>
      <c r="K178" s="76">
        <v>1977127.7473419949</v>
      </c>
      <c r="L178" s="77"/>
      <c r="M178" s="73">
        <v>849420.97815833765</v>
      </c>
      <c r="N178" s="73">
        <v>1035905.6192119578</v>
      </c>
      <c r="O178" s="86">
        <v>142147.1303205787</v>
      </c>
      <c r="P178" s="76">
        <v>2027473.7276908741</v>
      </c>
      <c r="Q178" s="80"/>
      <c r="R178" s="90">
        <v>-50345.980348879239</v>
      </c>
      <c r="S178" s="91">
        <v>-1.6658812767881927E-2</v>
      </c>
      <c r="T178" s="92">
        <v>-54.546024213303618</v>
      </c>
      <c r="V178" s="86">
        <v>-17723.955111946172</v>
      </c>
    </row>
    <row r="179" spans="1:22" x14ac:dyDescent="0.25">
      <c r="A179" s="84">
        <v>5706</v>
      </c>
      <c r="B179" s="85" t="s">
        <v>201</v>
      </c>
      <c r="C179" s="86">
        <v>1131</v>
      </c>
      <c r="D179" s="87">
        <v>57</v>
      </c>
      <c r="E179" s="9"/>
      <c r="F179" s="73">
        <v>5414671.4408949818</v>
      </c>
      <c r="G179" s="86">
        <v>0</v>
      </c>
      <c r="H179" s="86">
        <v>583911.73732979316</v>
      </c>
      <c r="I179" s="88">
        <v>1017144.0997121099</v>
      </c>
      <c r="J179" s="89">
        <v>166177.96126871958</v>
      </c>
      <c r="K179" s="76">
        <v>7181905.2392056044</v>
      </c>
      <c r="L179" s="77"/>
      <c r="M179" s="73">
        <v>2799873.3378102933</v>
      </c>
      <c r="N179" s="73">
        <v>4402683.9450686155</v>
      </c>
      <c r="O179" s="86">
        <v>284501.85641568218</v>
      </c>
      <c r="P179" s="76">
        <v>7487059.1392945917</v>
      </c>
      <c r="Q179" s="80"/>
      <c r="R179" s="90">
        <v>-305153.90008898731</v>
      </c>
      <c r="S179" s="91">
        <v>-8.2401907684612016E-2</v>
      </c>
      <c r="T179" s="92">
        <v>-269.80893022898965</v>
      </c>
      <c r="V179" s="86">
        <v>-79321.876899759358</v>
      </c>
    </row>
    <row r="180" spans="1:22" x14ac:dyDescent="0.25">
      <c r="A180" s="84">
        <v>5707</v>
      </c>
      <c r="B180" s="85" t="s">
        <v>202</v>
      </c>
      <c r="C180" s="86">
        <v>1314</v>
      </c>
      <c r="D180" s="87">
        <v>58</v>
      </c>
      <c r="E180" s="9"/>
      <c r="F180" s="73">
        <v>1412365.7212551469</v>
      </c>
      <c r="G180" s="86">
        <v>0</v>
      </c>
      <c r="H180" s="86">
        <v>640760.6584884685</v>
      </c>
      <c r="I180" s="88">
        <v>1181721.7922384725</v>
      </c>
      <c r="J180" s="89">
        <v>197027.41089753364</v>
      </c>
      <c r="K180" s="76">
        <v>3431875.5828796215</v>
      </c>
      <c r="L180" s="77"/>
      <c r="M180" s="73">
        <v>1404560.7922653041</v>
      </c>
      <c r="N180" s="73">
        <v>1867446.7225178424</v>
      </c>
      <c r="O180" s="86">
        <v>218900.13922082429</v>
      </c>
      <c r="P180" s="76">
        <v>3490907.6540039713</v>
      </c>
      <c r="Q180" s="80"/>
      <c r="R180" s="90">
        <v>-59032.071124349721</v>
      </c>
      <c r="S180" s="91">
        <v>-1.3720615736309057E-2</v>
      </c>
      <c r="T180" s="92">
        <v>-44.925472697374218</v>
      </c>
      <c r="V180" s="86">
        <v>-32689.729703529843</v>
      </c>
    </row>
    <row r="181" spans="1:22" x14ac:dyDescent="0.25">
      <c r="A181" s="84">
        <v>5708</v>
      </c>
      <c r="B181" s="85" t="s">
        <v>203</v>
      </c>
      <c r="C181" s="86">
        <v>1019</v>
      </c>
      <c r="D181" s="87">
        <v>68</v>
      </c>
      <c r="E181" s="9"/>
      <c r="F181" s="73">
        <v>956484.11841967364</v>
      </c>
      <c r="G181" s="86">
        <v>-61033.249650496124</v>
      </c>
      <c r="H181" s="86">
        <v>549118.95498131413</v>
      </c>
      <c r="I181" s="88">
        <v>916418.95455936342</v>
      </c>
      <c r="J181" s="89">
        <v>147297.42379097542</v>
      </c>
      <c r="K181" s="76">
        <v>2508286.2021008306</v>
      </c>
      <c r="L181" s="77"/>
      <c r="M181" s="73">
        <v>1169651.3678319533</v>
      </c>
      <c r="N181" s="73">
        <v>1254939.1430438117</v>
      </c>
      <c r="O181" s="86">
        <v>171499.50493871537</v>
      </c>
      <c r="P181" s="76">
        <v>2596090.0158144804</v>
      </c>
      <c r="Q181" s="80"/>
      <c r="R181" s="90">
        <v>-87803.813713649753</v>
      </c>
      <c r="S181" s="91">
        <v>-2.6316016002793135E-2</v>
      </c>
      <c r="T181" s="92">
        <v>-86.166647412806427</v>
      </c>
      <c r="V181" s="86">
        <v>-27029.511833854282</v>
      </c>
    </row>
    <row r="182" spans="1:22" x14ac:dyDescent="0.25">
      <c r="A182" s="84">
        <v>5709</v>
      </c>
      <c r="B182" s="85" t="s">
        <v>204</v>
      </c>
      <c r="C182" s="86">
        <v>1251</v>
      </c>
      <c r="D182" s="87">
        <v>57</v>
      </c>
      <c r="E182" s="9"/>
      <c r="F182" s="73">
        <v>1579137.0884428592</v>
      </c>
      <c r="G182" s="86">
        <v>-6887.9418031439354</v>
      </c>
      <c r="H182" s="86">
        <v>621189.71841744916</v>
      </c>
      <c r="I182" s="88">
        <v>1125063.8980900527</v>
      </c>
      <c r="J182" s="89">
        <v>186407.10856630257</v>
      </c>
      <c r="K182" s="76">
        <v>3504909.87171352</v>
      </c>
      <c r="L182" s="77"/>
      <c r="M182" s="73">
        <v>1506621.31018119</v>
      </c>
      <c r="N182" s="73">
        <v>1796564.8456367224</v>
      </c>
      <c r="O182" s="86">
        <v>218162.25358189701</v>
      </c>
      <c r="P182" s="76">
        <v>3521348.4093998093</v>
      </c>
      <c r="Q182" s="80"/>
      <c r="R182" s="90">
        <v>-16438.537686289288</v>
      </c>
      <c r="S182" s="91">
        <v>-4.0131631713888867E-3</v>
      </c>
      <c r="T182" s="92">
        <v>-13.140317894715658</v>
      </c>
      <c r="V182" s="86">
        <v>-36297.476206774401</v>
      </c>
    </row>
    <row r="183" spans="1:22" x14ac:dyDescent="0.25">
      <c r="A183" s="84">
        <v>5710</v>
      </c>
      <c r="B183" s="85" t="s">
        <v>205</v>
      </c>
      <c r="C183" s="86">
        <v>499</v>
      </c>
      <c r="D183" s="87">
        <v>51</v>
      </c>
      <c r="E183" s="9"/>
      <c r="F183" s="73">
        <v>469522.51847072702</v>
      </c>
      <c r="G183" s="86">
        <v>0</v>
      </c>
      <c r="H183" s="86">
        <v>271065.08737990854</v>
      </c>
      <c r="I183" s="88">
        <v>448766.49492161174</v>
      </c>
      <c r="J183" s="89">
        <v>71903.14325896019</v>
      </c>
      <c r="K183" s="76">
        <v>1261257.2440312074</v>
      </c>
      <c r="L183" s="77"/>
      <c r="M183" s="73">
        <v>572187.9937116924</v>
      </c>
      <c r="N183" s="73">
        <v>617345.2310406632</v>
      </c>
      <c r="O183" s="86">
        <v>83813.278951014421</v>
      </c>
      <c r="P183" s="76">
        <v>1273346.50370337</v>
      </c>
      <c r="Q183" s="80"/>
      <c r="R183" s="90">
        <v>-12089.259672162589</v>
      </c>
      <c r="S183" s="91">
        <v>-7.3991206106504958E-3</v>
      </c>
      <c r="T183" s="92">
        <v>-24.22697329090699</v>
      </c>
      <c r="V183" s="86">
        <v>-12709.67140253091</v>
      </c>
    </row>
    <row r="184" spans="1:22" x14ac:dyDescent="0.25">
      <c r="A184" s="84">
        <v>5711</v>
      </c>
      <c r="B184" s="85" t="s">
        <v>206</v>
      </c>
      <c r="C184" s="86">
        <v>2983</v>
      </c>
      <c r="D184" s="87">
        <v>57</v>
      </c>
      <c r="E184" s="9"/>
      <c r="F184" s="73">
        <v>9085387.8855508175</v>
      </c>
      <c r="G184" s="86">
        <v>0</v>
      </c>
      <c r="H184" s="86">
        <v>1159235.2454492846</v>
      </c>
      <c r="I184" s="88">
        <v>2682706.3213450257</v>
      </c>
      <c r="J184" s="89">
        <v>478381.13456141751</v>
      </c>
      <c r="K184" s="76">
        <v>13405710.586906545</v>
      </c>
      <c r="L184" s="77"/>
      <c r="M184" s="73">
        <v>4950401.4372268636</v>
      </c>
      <c r="N184" s="73">
        <v>7935139.3026794111</v>
      </c>
      <c r="O184" s="86">
        <v>623743.51517247385</v>
      </c>
      <c r="P184" s="76">
        <v>13509284.255078748</v>
      </c>
      <c r="Q184" s="80"/>
      <c r="R184" s="90">
        <v>-103573.668172203</v>
      </c>
      <c r="S184" s="91">
        <v>-1.0604179005846443E-2</v>
      </c>
      <c r="T184" s="92">
        <v>-34.721310148241031</v>
      </c>
      <c r="V184" s="86">
        <v>-141823.80009548113</v>
      </c>
    </row>
    <row r="185" spans="1:22" x14ac:dyDescent="0.25">
      <c r="A185" s="84">
        <v>5712</v>
      </c>
      <c r="B185" s="85" t="s">
        <v>207</v>
      </c>
      <c r="C185" s="86">
        <v>3184</v>
      </c>
      <c r="D185" s="87">
        <v>53</v>
      </c>
      <c r="E185" s="9"/>
      <c r="F185" s="73">
        <v>15036943.612666445</v>
      </c>
      <c r="G185" s="86">
        <v>0</v>
      </c>
      <c r="H185" s="86">
        <v>1169374.1822676463</v>
      </c>
      <c r="I185" s="88">
        <v>2863471.9836280798</v>
      </c>
      <c r="J185" s="89">
        <v>514517.27746988105</v>
      </c>
      <c r="K185" s="76">
        <v>19584307.05603205</v>
      </c>
      <c r="L185" s="77"/>
      <c r="M185" s="73">
        <v>7075356.3225605283</v>
      </c>
      <c r="N185" s="73">
        <v>12173500.540017433</v>
      </c>
      <c r="O185" s="86">
        <v>778934.18723599229</v>
      </c>
      <c r="P185" s="76">
        <v>20027791.049813952</v>
      </c>
      <c r="Q185" s="80"/>
      <c r="R185" s="90">
        <v>-443483.9937819019</v>
      </c>
      <c r="S185" s="91">
        <v>-4.2538859013983361E-2</v>
      </c>
      <c r="T185" s="92">
        <v>-139.28517392647672</v>
      </c>
      <c r="V185" s="86">
        <v>-209836.42821641779</v>
      </c>
    </row>
    <row r="186" spans="1:22" x14ac:dyDescent="0.25">
      <c r="A186" s="84">
        <v>5713</v>
      </c>
      <c r="B186" s="85" t="s">
        <v>208</v>
      </c>
      <c r="C186" s="86">
        <v>2357</v>
      </c>
      <c r="D186" s="87">
        <v>59</v>
      </c>
      <c r="E186" s="9"/>
      <c r="F186" s="73">
        <v>9380451.4879109412</v>
      </c>
      <c r="G186" s="86">
        <v>0</v>
      </c>
      <c r="H186" s="86">
        <v>964768.44410867884</v>
      </c>
      <c r="I186" s="88">
        <v>2119724.7064734246</v>
      </c>
      <c r="J186" s="89">
        <v>70526.087039821083</v>
      </c>
      <c r="K186" s="76">
        <v>12535470.725532865</v>
      </c>
      <c r="L186" s="77"/>
      <c r="M186" s="73">
        <v>4774459.435940492</v>
      </c>
      <c r="N186" s="73">
        <v>8029883.56855499</v>
      </c>
      <c r="O186" s="86">
        <v>332527.64513650758</v>
      </c>
      <c r="P186" s="76">
        <v>13136870.64963199</v>
      </c>
      <c r="Q186" s="80"/>
      <c r="R186" s="90">
        <v>-601399.92409912497</v>
      </c>
      <c r="S186" s="91">
        <v>-7.7926421383166203E-2</v>
      </c>
      <c r="T186" s="92">
        <v>-255.15482566785107</v>
      </c>
      <c r="V186" s="86">
        <v>-138438.290707276</v>
      </c>
    </row>
    <row r="187" spans="1:22" x14ac:dyDescent="0.25">
      <c r="A187" s="84">
        <v>5714</v>
      </c>
      <c r="B187" s="85" t="s">
        <v>209</v>
      </c>
      <c r="C187" s="86">
        <v>1233</v>
      </c>
      <c r="D187" s="87">
        <v>66.5</v>
      </c>
      <c r="E187" s="9"/>
      <c r="F187" s="73">
        <v>154004.64809868234</v>
      </c>
      <c r="G187" s="86">
        <v>0</v>
      </c>
      <c r="H187" s="86">
        <v>615598.02125430072</v>
      </c>
      <c r="I187" s="88">
        <v>1108875.9283333612</v>
      </c>
      <c r="J187" s="89">
        <v>183372.73647166515</v>
      </c>
      <c r="K187" s="76">
        <v>2061851.3341580094</v>
      </c>
      <c r="L187" s="77"/>
      <c r="M187" s="73">
        <v>973143.41490478069</v>
      </c>
      <c r="N187" s="73">
        <v>1036962.4154366794</v>
      </c>
      <c r="O187" s="86">
        <v>183264.31623171276</v>
      </c>
      <c r="P187" s="76">
        <v>2193370.1465731729</v>
      </c>
      <c r="Q187" s="80"/>
      <c r="R187" s="90">
        <v>-131518.8124151635</v>
      </c>
      <c r="S187" s="91">
        <v>-3.2576599467775226E-2</v>
      </c>
      <c r="T187" s="92">
        <v>-106.66570349972709</v>
      </c>
      <c r="V187" s="86">
        <v>-19784.833257571147</v>
      </c>
    </row>
    <row r="188" spans="1:22" x14ac:dyDescent="0.25">
      <c r="A188" s="84">
        <v>5715</v>
      </c>
      <c r="B188" s="85" t="s">
        <v>210</v>
      </c>
      <c r="C188" s="86">
        <v>1116</v>
      </c>
      <c r="D188" s="87">
        <v>66</v>
      </c>
      <c r="E188" s="9"/>
      <c r="F188" s="73">
        <v>324346.30605736218</v>
      </c>
      <c r="G188" s="86">
        <v>0</v>
      </c>
      <c r="H188" s="86">
        <v>579251.98969383608</v>
      </c>
      <c r="I188" s="88">
        <v>1003654.1249148671</v>
      </c>
      <c r="J188" s="89">
        <v>163649.31785652167</v>
      </c>
      <c r="K188" s="76">
        <v>2070901.7385225869</v>
      </c>
      <c r="L188" s="77"/>
      <c r="M188" s="73">
        <v>977946.76189069753</v>
      </c>
      <c r="N188" s="73">
        <v>1010903.329833156</v>
      </c>
      <c r="O188" s="86">
        <v>170504.72644371065</v>
      </c>
      <c r="P188" s="76">
        <v>2159354.818167564</v>
      </c>
      <c r="Q188" s="80"/>
      <c r="R188" s="90">
        <v>-88453.079644977115</v>
      </c>
      <c r="S188" s="91">
        <v>-2.4206372367081931E-2</v>
      </c>
      <c r="T188" s="92">
        <v>-79.259031939943654</v>
      </c>
      <c r="V188" s="86">
        <v>-20328.666901262226</v>
      </c>
    </row>
    <row r="189" spans="1:22" x14ac:dyDescent="0.25">
      <c r="A189" s="84">
        <v>5716</v>
      </c>
      <c r="B189" s="85" t="s">
        <v>211</v>
      </c>
      <c r="C189" s="86">
        <v>1768</v>
      </c>
      <c r="D189" s="87">
        <v>59.5</v>
      </c>
      <c r="E189" s="9"/>
      <c r="F189" s="73">
        <v>7861501.3284520581</v>
      </c>
      <c r="G189" s="86">
        <v>-135870.25935638318</v>
      </c>
      <c r="H189" s="86">
        <v>781795.68693676707</v>
      </c>
      <c r="I189" s="88">
        <v>1590018.3627683558</v>
      </c>
      <c r="J189" s="89">
        <v>273561.01817338943</v>
      </c>
      <c r="K189" s="76">
        <v>10371006.136974188</v>
      </c>
      <c r="L189" s="77"/>
      <c r="M189" s="73">
        <v>4006059.9725833917</v>
      </c>
      <c r="N189" s="73">
        <v>6647195.6828143299</v>
      </c>
      <c r="O189" s="86">
        <v>429945.42949523003</v>
      </c>
      <c r="P189" s="76">
        <v>11083201.084892951</v>
      </c>
      <c r="Q189" s="80"/>
      <c r="R189" s="90">
        <v>-712194.94791876338</v>
      </c>
      <c r="S189" s="91">
        <v>-0.12302618986879307</v>
      </c>
      <c r="T189" s="92">
        <v>-402.8251967866309</v>
      </c>
      <c r="V189" s="86">
        <v>-115630.36842568325</v>
      </c>
    </row>
    <row r="190" spans="1:22" x14ac:dyDescent="0.25">
      <c r="A190" s="84">
        <v>5717</v>
      </c>
      <c r="B190" s="85" t="s">
        <v>212</v>
      </c>
      <c r="C190" s="86">
        <v>3763</v>
      </c>
      <c r="D190" s="87">
        <v>57</v>
      </c>
      <c r="E190" s="9"/>
      <c r="F190" s="73">
        <v>10472732.961917525</v>
      </c>
      <c r="G190" s="86">
        <v>0</v>
      </c>
      <c r="H190" s="86">
        <v>1184660.6932411063</v>
      </c>
      <c r="I190" s="88">
        <v>3384185.0108016529</v>
      </c>
      <c r="J190" s="89">
        <v>619210.38038790366</v>
      </c>
      <c r="K190" s="76">
        <v>15660789.046348188</v>
      </c>
      <c r="L190" s="77"/>
      <c r="M190" s="73">
        <v>5615334.7806063024</v>
      </c>
      <c r="N190" s="73">
        <v>9445056.4434970096</v>
      </c>
      <c r="O190" s="86">
        <v>759058.44745574228</v>
      </c>
      <c r="P190" s="76">
        <v>15819449.671559054</v>
      </c>
      <c r="Q190" s="80"/>
      <c r="R190" s="90">
        <v>-158660.62521086633</v>
      </c>
      <c r="S190" s="91">
        <v>-1.2877035386390786E-2</v>
      </c>
      <c r="T190" s="92">
        <v>-42.163333832279122</v>
      </c>
      <c r="V190" s="86">
        <v>-163298.18415274602</v>
      </c>
    </row>
    <row r="191" spans="1:22" x14ac:dyDescent="0.25">
      <c r="A191" s="84">
        <v>5718</v>
      </c>
      <c r="B191" s="85" t="s">
        <v>213</v>
      </c>
      <c r="C191" s="86">
        <v>2026</v>
      </c>
      <c r="D191" s="87">
        <v>55</v>
      </c>
      <c r="E191" s="9"/>
      <c r="F191" s="73">
        <v>6209932.3939986089</v>
      </c>
      <c r="G191" s="86">
        <v>0</v>
      </c>
      <c r="H191" s="86">
        <v>861943.34627522761</v>
      </c>
      <c r="I191" s="88">
        <v>1822045.9292809325</v>
      </c>
      <c r="J191" s="89">
        <v>317053.6848631929</v>
      </c>
      <c r="K191" s="76">
        <v>9210975.354417963</v>
      </c>
      <c r="L191" s="77"/>
      <c r="M191" s="73">
        <v>3536070.732381958</v>
      </c>
      <c r="N191" s="73">
        <v>5351420.1497688936</v>
      </c>
      <c r="O191" s="86">
        <v>429759.7308184068</v>
      </c>
      <c r="P191" s="76">
        <v>9317250.6129692588</v>
      </c>
      <c r="Q191" s="80"/>
      <c r="R191" s="90">
        <v>-106275.25855129585</v>
      </c>
      <c r="S191" s="91">
        <v>-1.602041180131927E-2</v>
      </c>
      <c r="T191" s="92">
        <v>-52.455705109227956</v>
      </c>
      <c r="V191" s="86">
        <v>-98695.517814822815</v>
      </c>
    </row>
    <row r="192" spans="1:22" x14ac:dyDescent="0.25">
      <c r="A192" s="84">
        <v>5719</v>
      </c>
      <c r="B192" s="85" t="s">
        <v>214</v>
      </c>
      <c r="C192" s="86">
        <v>1270</v>
      </c>
      <c r="D192" s="87">
        <v>60</v>
      </c>
      <c r="E192" s="9"/>
      <c r="F192" s="73">
        <v>3419070.5049342257</v>
      </c>
      <c r="G192" s="86">
        <v>-26647.968380573653</v>
      </c>
      <c r="H192" s="86">
        <v>627092.06542299455</v>
      </c>
      <c r="I192" s="88">
        <v>1142151.1994998935</v>
      </c>
      <c r="J192" s="89">
        <v>189610.0568884199</v>
      </c>
      <c r="K192" s="76">
        <v>5351275.8583649602</v>
      </c>
      <c r="L192" s="77"/>
      <c r="M192" s="73">
        <v>2049237.9372286545</v>
      </c>
      <c r="N192" s="73">
        <v>3131249.4123099246</v>
      </c>
      <c r="O192" s="86">
        <v>253735.18885407242</v>
      </c>
      <c r="P192" s="76">
        <v>5434222.5383926518</v>
      </c>
      <c r="Q192" s="80"/>
      <c r="R192" s="90">
        <v>-82946.680027691647</v>
      </c>
      <c r="S192" s="91">
        <v>-1.9946937785264896E-2</v>
      </c>
      <c r="T192" s="92">
        <v>-65.312346478497361</v>
      </c>
      <c r="V192" s="86">
        <v>-54263.772564441359</v>
      </c>
    </row>
    <row r="193" spans="1:22" x14ac:dyDescent="0.25">
      <c r="A193" s="84">
        <v>5720</v>
      </c>
      <c r="B193" s="85" t="s">
        <v>215</v>
      </c>
      <c r="C193" s="86">
        <v>1024</v>
      </c>
      <c r="D193" s="87">
        <v>67</v>
      </c>
      <c r="E193" s="9"/>
      <c r="F193" s="73">
        <v>1900887.7378001157</v>
      </c>
      <c r="G193" s="86">
        <v>0</v>
      </c>
      <c r="H193" s="86">
        <v>550672.20419329975</v>
      </c>
      <c r="I193" s="88">
        <v>920915.61282511102</v>
      </c>
      <c r="J193" s="89">
        <v>148140.30492837471</v>
      </c>
      <c r="K193" s="76">
        <v>3520615.8597469013</v>
      </c>
      <c r="L193" s="77"/>
      <c r="M193" s="73">
        <v>1448236.7788049639</v>
      </c>
      <c r="N193" s="73">
        <v>1921014.3607888138</v>
      </c>
      <c r="O193" s="86">
        <v>190734.43206018218</v>
      </c>
      <c r="P193" s="76">
        <v>3559985.5716539598</v>
      </c>
      <c r="Q193" s="80"/>
      <c r="R193" s="90">
        <v>-39369.711907058489</v>
      </c>
      <c r="S193" s="91">
        <v>-1.1742031099758658E-2</v>
      </c>
      <c r="T193" s="92">
        <v>-38.446984284236805</v>
      </c>
      <c r="V193" s="86">
        <v>-36858.874222625709</v>
      </c>
    </row>
    <row r="194" spans="1:22" x14ac:dyDescent="0.25">
      <c r="A194" s="84">
        <v>5721</v>
      </c>
      <c r="B194" s="85" t="s">
        <v>216</v>
      </c>
      <c r="C194" s="86">
        <v>13686</v>
      </c>
      <c r="D194" s="87">
        <v>61</v>
      </c>
      <c r="E194" s="9"/>
      <c r="F194" s="73">
        <v>611547.90262282093</v>
      </c>
      <c r="G194" s="86">
        <v>0</v>
      </c>
      <c r="H194" s="86">
        <v>568495.09438248165</v>
      </c>
      <c r="I194" s="88">
        <v>12308253.005004365</v>
      </c>
      <c r="J194" s="89">
        <v>2561058.9811474392</v>
      </c>
      <c r="K194" s="76">
        <v>16049354.983157106</v>
      </c>
      <c r="L194" s="77"/>
      <c r="M194" s="73">
        <v>4339421.8817211296</v>
      </c>
      <c r="N194" s="73">
        <v>10883016.431647103</v>
      </c>
      <c r="O194" s="86">
        <v>2028313.4103271856</v>
      </c>
      <c r="P194" s="76">
        <v>17250751.72369542</v>
      </c>
      <c r="Q194" s="80"/>
      <c r="R194" s="90">
        <v>-1201396.740538314</v>
      </c>
      <c r="S194" s="91">
        <v>-2.6809632439427963E-2</v>
      </c>
      <c r="T194" s="92">
        <v>-87.782897891152558</v>
      </c>
      <c r="V194" s="86">
        <v>-212433.88797450715</v>
      </c>
    </row>
    <row r="195" spans="1:22" x14ac:dyDescent="0.25">
      <c r="A195" s="84">
        <v>5722</v>
      </c>
      <c r="B195" s="85" t="s">
        <v>217</v>
      </c>
      <c r="C195" s="86">
        <v>400</v>
      </c>
      <c r="D195" s="87">
        <v>62</v>
      </c>
      <c r="E195" s="9"/>
      <c r="F195" s="73">
        <v>102868.87216660001</v>
      </c>
      <c r="G195" s="86">
        <v>0</v>
      </c>
      <c r="H195" s="86">
        <v>217286.6431903074</v>
      </c>
      <c r="I195" s="88">
        <v>359732.66125980899</v>
      </c>
      <c r="J195" s="89">
        <v>57637.790187543236</v>
      </c>
      <c r="K195" s="76">
        <v>737525.96680425969</v>
      </c>
      <c r="L195" s="77"/>
      <c r="M195" s="73">
        <v>345188.38362362131</v>
      </c>
      <c r="N195" s="73">
        <v>376607.13444235985</v>
      </c>
      <c r="O195" s="86">
        <v>60188.895105649441</v>
      </c>
      <c r="P195" s="76">
        <v>781984.41317163059</v>
      </c>
      <c r="Q195" s="80"/>
      <c r="R195" s="90">
        <v>-44458.446367370896</v>
      </c>
      <c r="S195" s="91">
        <v>-3.3944954956236562E-2</v>
      </c>
      <c r="T195" s="92">
        <v>-111.14611591842724</v>
      </c>
      <c r="V195" s="86">
        <v>-6728.9484458772158</v>
      </c>
    </row>
    <row r="196" spans="1:22" x14ac:dyDescent="0.25">
      <c r="A196" s="84">
        <v>5723</v>
      </c>
      <c r="B196" s="85" t="s">
        <v>218</v>
      </c>
      <c r="C196" s="86">
        <v>2226</v>
      </c>
      <c r="D196" s="87">
        <v>52</v>
      </c>
      <c r="E196" s="9"/>
      <c r="F196" s="73">
        <v>8197690.5574277602</v>
      </c>
      <c r="G196" s="86">
        <v>0</v>
      </c>
      <c r="H196" s="86">
        <v>924073.31475465419</v>
      </c>
      <c r="I196" s="88">
        <v>2001912.259910837</v>
      </c>
      <c r="J196" s="89">
        <v>350768.9303591646</v>
      </c>
      <c r="K196" s="76">
        <v>11474445.062452415</v>
      </c>
      <c r="L196" s="77"/>
      <c r="M196" s="73">
        <v>4243116.7689218614</v>
      </c>
      <c r="N196" s="73">
        <v>6852338.5667457171</v>
      </c>
      <c r="O196" s="86">
        <v>495667.1894848806</v>
      </c>
      <c r="P196" s="76">
        <v>11591122.52515246</v>
      </c>
      <c r="Q196" s="80"/>
      <c r="R196" s="90">
        <v>-116677.46270004474</v>
      </c>
      <c r="S196" s="91">
        <v>-1.600820961527483E-2</v>
      </c>
      <c r="T196" s="92">
        <v>-52.415751437576255</v>
      </c>
      <c r="V196" s="86">
        <v>-120206.47825630243</v>
      </c>
    </row>
    <row r="197" spans="1:22" x14ac:dyDescent="0.25">
      <c r="A197" s="84">
        <v>5724</v>
      </c>
      <c r="B197" s="85" t="s">
        <v>219</v>
      </c>
      <c r="C197" s="86">
        <v>22461</v>
      </c>
      <c r="D197" s="87">
        <v>61</v>
      </c>
      <c r="E197" s="9"/>
      <c r="F197" s="73">
        <v>23422805.711554497</v>
      </c>
      <c r="G197" s="86">
        <v>0</v>
      </c>
      <c r="H197" s="86">
        <v>-5274342.3433304494</v>
      </c>
      <c r="I197" s="88">
        <v>20199888.261391424</v>
      </c>
      <c r="J197" s="89">
        <v>672077.40390386991</v>
      </c>
      <c r="K197" s="76">
        <v>39020429.033519343</v>
      </c>
      <c r="L197" s="77"/>
      <c r="M197" s="73">
        <v>9739860.9463918246</v>
      </c>
      <c r="N197" s="73">
        <v>30080761.047865339</v>
      </c>
      <c r="O197" s="86">
        <v>1778214.0358374438</v>
      </c>
      <c r="P197" s="76">
        <v>41598836.030094609</v>
      </c>
      <c r="Q197" s="80"/>
      <c r="R197" s="90">
        <v>-2578406.9965752661</v>
      </c>
      <c r="S197" s="91">
        <v>-3.5059307155159175E-2</v>
      </c>
      <c r="T197" s="92">
        <v>-114.79484424448003</v>
      </c>
      <c r="V197" s="86">
        <v>-587508.40564728295</v>
      </c>
    </row>
    <row r="198" spans="1:22" x14ac:dyDescent="0.25">
      <c r="A198" s="84">
        <v>5725</v>
      </c>
      <c r="B198" s="85" t="s">
        <v>220</v>
      </c>
      <c r="C198" s="86">
        <v>4277</v>
      </c>
      <c r="D198" s="87">
        <v>55</v>
      </c>
      <c r="E198" s="9"/>
      <c r="F198" s="73">
        <v>9725172.7595307808</v>
      </c>
      <c r="G198" s="86">
        <v>0</v>
      </c>
      <c r="H198" s="86">
        <v>479977.55194638786</v>
      </c>
      <c r="I198" s="88">
        <v>3846441.4805205078</v>
      </c>
      <c r="J198" s="89">
        <v>127976.27249440593</v>
      </c>
      <c r="K198" s="76">
        <v>14179568.064492082</v>
      </c>
      <c r="L198" s="77"/>
      <c r="M198" s="73">
        <v>5869493.8816057928</v>
      </c>
      <c r="N198" s="73">
        <v>8849437.9208041336</v>
      </c>
      <c r="O198" s="86">
        <v>454989.95688134484</v>
      </c>
      <c r="P198" s="76">
        <v>15173921.759291271</v>
      </c>
      <c r="Q198" s="80"/>
      <c r="R198" s="90">
        <v>-994353.69479918852</v>
      </c>
      <c r="S198" s="91">
        <v>-7.1003962787398844E-2</v>
      </c>
      <c r="T198" s="92">
        <v>-232.48858891727579</v>
      </c>
      <c r="V198" s="86">
        <v>-172195.54156978393</v>
      </c>
    </row>
    <row r="199" spans="1:22" x14ac:dyDescent="0.25">
      <c r="A199" s="84">
        <v>5726</v>
      </c>
      <c r="B199" s="85" t="s">
        <v>221</v>
      </c>
      <c r="C199" s="86">
        <v>1197</v>
      </c>
      <c r="D199" s="87">
        <v>64</v>
      </c>
      <c r="E199" s="9"/>
      <c r="F199" s="73">
        <v>578534.21189834457</v>
      </c>
      <c r="G199" s="86">
        <v>-73572.079917142677</v>
      </c>
      <c r="H199" s="86">
        <v>604414.62692800385</v>
      </c>
      <c r="I199" s="88">
        <v>1076499.9888199784</v>
      </c>
      <c r="J199" s="89">
        <v>177303.99228239025</v>
      </c>
      <c r="K199" s="76">
        <v>2363180.7400115742</v>
      </c>
      <c r="L199" s="77"/>
      <c r="M199" s="73">
        <v>1123924.156185071</v>
      </c>
      <c r="N199" s="73">
        <v>1176885.6564336033</v>
      </c>
      <c r="O199" s="86">
        <v>188542.93222159595</v>
      </c>
      <c r="P199" s="76">
        <v>2489352.7448402704</v>
      </c>
      <c r="Q199" s="80"/>
      <c r="R199" s="90">
        <v>-126172.00482869614</v>
      </c>
      <c r="S199" s="91">
        <v>-3.2192136434940996E-2</v>
      </c>
      <c r="T199" s="92">
        <v>-105.40685449348048</v>
      </c>
      <c r="V199" s="86">
        <v>-24730.160020201554</v>
      </c>
    </row>
    <row r="200" spans="1:22" x14ac:dyDescent="0.25">
      <c r="A200" s="84">
        <v>5727</v>
      </c>
      <c r="B200" s="85" t="s">
        <v>222</v>
      </c>
      <c r="C200" s="86">
        <v>2786</v>
      </c>
      <c r="D200" s="87">
        <v>66</v>
      </c>
      <c r="E200" s="9"/>
      <c r="F200" s="73">
        <v>-1355242.0863878746</v>
      </c>
      <c r="G200" s="86">
        <v>-453076.2644637436</v>
      </c>
      <c r="H200" s="86">
        <v>1098037.226497049</v>
      </c>
      <c r="I200" s="88">
        <v>2505537.9856745698</v>
      </c>
      <c r="J200" s="89">
        <v>445171.61774788529</v>
      </c>
      <c r="K200" s="76">
        <v>2240428.4790678858</v>
      </c>
      <c r="L200" s="77"/>
      <c r="M200" s="73">
        <v>485552.72335729538</v>
      </c>
      <c r="N200" s="73">
        <v>2009254.2772073124</v>
      </c>
      <c r="O200" s="86">
        <v>321866.71820188209</v>
      </c>
      <c r="P200" s="76">
        <v>2816673.71876649</v>
      </c>
      <c r="Q200" s="80"/>
      <c r="R200" s="90">
        <v>-576245.23969860421</v>
      </c>
      <c r="S200" s="91">
        <v>-6.3169462973604193E-2</v>
      </c>
      <c r="T200" s="92">
        <v>-206.8360515788242</v>
      </c>
      <c r="V200" s="86">
        <v>-23435.893463793749</v>
      </c>
    </row>
    <row r="201" spans="1:22" x14ac:dyDescent="0.25">
      <c r="A201" s="84">
        <v>5728</v>
      </c>
      <c r="B201" s="85" t="s">
        <v>223</v>
      </c>
      <c r="C201" s="86">
        <v>583</v>
      </c>
      <c r="D201" s="87">
        <v>58</v>
      </c>
      <c r="E201" s="9"/>
      <c r="F201" s="73">
        <v>2023576.974942296</v>
      </c>
      <c r="G201" s="86">
        <v>0</v>
      </c>
      <c r="H201" s="86">
        <v>316695.28244987305</v>
      </c>
      <c r="I201" s="88">
        <v>524310.35378617165</v>
      </c>
      <c r="J201" s="89">
        <v>84007.079198344261</v>
      </c>
      <c r="K201" s="76">
        <v>2948589.6903766845</v>
      </c>
      <c r="L201" s="77"/>
      <c r="M201" s="73">
        <v>1177077.4451567372</v>
      </c>
      <c r="N201" s="73">
        <v>1750849.8663462726</v>
      </c>
      <c r="O201" s="86">
        <v>129275.852048253</v>
      </c>
      <c r="P201" s="76">
        <v>3057203.163551263</v>
      </c>
      <c r="Q201" s="80"/>
      <c r="R201" s="90">
        <v>-108613.47317457851</v>
      </c>
      <c r="S201" s="91">
        <v>-5.6897881036721852E-2</v>
      </c>
      <c r="T201" s="92">
        <v>-186.30098314678989</v>
      </c>
      <c r="V201" s="86">
        <v>-31337.169342021356</v>
      </c>
    </row>
    <row r="202" spans="1:22" x14ac:dyDescent="0.25">
      <c r="A202" s="84">
        <v>5729</v>
      </c>
      <c r="B202" s="85" t="s">
        <v>224</v>
      </c>
      <c r="C202" s="86">
        <v>1720</v>
      </c>
      <c r="D202" s="87">
        <v>60.5</v>
      </c>
      <c r="E202" s="9"/>
      <c r="F202" s="73">
        <v>6179323.5340702059</v>
      </c>
      <c r="G202" s="86">
        <v>0</v>
      </c>
      <c r="H202" s="86">
        <v>766884.49450170458</v>
      </c>
      <c r="I202" s="88">
        <v>1546850.4434171787</v>
      </c>
      <c r="J202" s="89">
        <v>265469.35925435624</v>
      </c>
      <c r="K202" s="76">
        <v>8758527.8312434461</v>
      </c>
      <c r="L202" s="77"/>
      <c r="M202" s="73">
        <v>3198578.7141292668</v>
      </c>
      <c r="N202" s="73">
        <v>5454408.6804066533</v>
      </c>
      <c r="O202" s="86">
        <v>374807.33169056848</v>
      </c>
      <c r="P202" s="76">
        <v>9027794.7262264881</v>
      </c>
      <c r="Q202" s="80"/>
      <c r="R202" s="90">
        <v>-269266.89498304203</v>
      </c>
      <c r="S202" s="91">
        <v>-4.7811840453175582E-2</v>
      </c>
      <c r="T202" s="92">
        <v>-156.55052033897792</v>
      </c>
      <c r="V202" s="86">
        <v>-90016.993524393736</v>
      </c>
    </row>
    <row r="203" spans="1:22" x14ac:dyDescent="0.25">
      <c r="A203" s="84">
        <v>5730</v>
      </c>
      <c r="B203" s="85" t="s">
        <v>225</v>
      </c>
      <c r="C203" s="86">
        <v>1427</v>
      </c>
      <c r="D203" s="87">
        <v>55.5</v>
      </c>
      <c r="E203" s="9"/>
      <c r="F203" s="73">
        <v>2987893.4135943451</v>
      </c>
      <c r="G203" s="86">
        <v>0</v>
      </c>
      <c r="H203" s="86">
        <v>675864.09067934472</v>
      </c>
      <c r="I203" s="88">
        <v>1283346.2690443685</v>
      </c>
      <c r="J203" s="89">
        <v>216076.52460275768</v>
      </c>
      <c r="K203" s="76">
        <v>5163180.2979208156</v>
      </c>
      <c r="L203" s="77"/>
      <c r="M203" s="73">
        <v>2020430.4885841643</v>
      </c>
      <c r="N203" s="73">
        <v>2859276.6767647909</v>
      </c>
      <c r="O203" s="86">
        <v>269478.39948998205</v>
      </c>
      <c r="P203" s="76">
        <v>5149185.5648389375</v>
      </c>
      <c r="Q203" s="80"/>
      <c r="R203" s="90">
        <v>13994.733081878163</v>
      </c>
      <c r="S203" s="91">
        <v>2.9951707972165681E-3</v>
      </c>
      <c r="T203" s="92">
        <v>9.8071009683799328</v>
      </c>
      <c r="V203" s="86">
        <v>-52432.995930218618</v>
      </c>
    </row>
    <row r="204" spans="1:22" x14ac:dyDescent="0.25">
      <c r="A204" s="84">
        <v>5731</v>
      </c>
      <c r="B204" s="85" t="s">
        <v>226</v>
      </c>
      <c r="C204" s="86">
        <v>1411</v>
      </c>
      <c r="D204" s="87">
        <v>74</v>
      </c>
      <c r="E204" s="9"/>
      <c r="F204" s="73">
        <v>-88742.852415269706</v>
      </c>
      <c r="G204" s="86">
        <v>-107956.22834456066</v>
      </c>
      <c r="H204" s="86">
        <v>670893.69320099044</v>
      </c>
      <c r="I204" s="88">
        <v>1268956.9625939762</v>
      </c>
      <c r="J204" s="89">
        <v>213379.30496307992</v>
      </c>
      <c r="K204" s="76">
        <v>1956530.8799982162</v>
      </c>
      <c r="L204" s="77"/>
      <c r="M204" s="73">
        <v>1014658.8047415011</v>
      </c>
      <c r="N204" s="73">
        <v>954130.7982954866</v>
      </c>
      <c r="O204" s="86">
        <v>207451.19709779299</v>
      </c>
      <c r="P204" s="76">
        <v>2176240.8001347808</v>
      </c>
      <c r="Q204" s="80"/>
      <c r="R204" s="90">
        <v>-219709.92013656464</v>
      </c>
      <c r="S204" s="91">
        <v>-4.755581168336926E-2</v>
      </c>
      <c r="T204" s="92">
        <v>-155.71220420734559</v>
      </c>
      <c r="V204" s="86">
        <v>-21732.941270342802</v>
      </c>
    </row>
    <row r="205" spans="1:22" x14ac:dyDescent="0.25">
      <c r="A205" s="84">
        <v>5732</v>
      </c>
      <c r="B205" s="85" t="s">
        <v>227</v>
      </c>
      <c r="C205" s="86">
        <v>1160</v>
      </c>
      <c r="D205" s="87">
        <v>63</v>
      </c>
      <c r="E205" s="9"/>
      <c r="F205" s="73">
        <v>1186155.0668927683</v>
      </c>
      <c r="G205" s="86">
        <v>-17964.546863904172</v>
      </c>
      <c r="H205" s="86">
        <v>592920.58275930991</v>
      </c>
      <c r="I205" s="88">
        <v>1043224.7176534461</v>
      </c>
      <c r="J205" s="89">
        <v>171066.67186563546</v>
      </c>
      <c r="K205" s="76">
        <v>2975402.492307256</v>
      </c>
      <c r="L205" s="77"/>
      <c r="M205" s="73">
        <v>1328469.7966378382</v>
      </c>
      <c r="N205" s="73">
        <v>1490770.191624132</v>
      </c>
      <c r="O205" s="86">
        <v>197024.61252397177</v>
      </c>
      <c r="P205" s="76">
        <v>3016264.6007859418</v>
      </c>
      <c r="Q205" s="80"/>
      <c r="R205" s="90">
        <v>-40862.108478685841</v>
      </c>
      <c r="S205" s="91">
        <v>-1.0758301950050248E-2</v>
      </c>
      <c r="T205" s="92">
        <v>-35.225955585074004</v>
      </c>
      <c r="V205" s="86">
        <v>-31395.545735601907</v>
      </c>
    </row>
    <row r="206" spans="1:22" x14ac:dyDescent="0.25">
      <c r="A206" s="84">
        <v>5741</v>
      </c>
      <c r="B206" s="85" t="s">
        <v>228</v>
      </c>
      <c r="C206" s="86">
        <v>260</v>
      </c>
      <c r="D206" s="87">
        <v>80</v>
      </c>
      <c r="E206" s="9"/>
      <c r="F206" s="73">
        <v>-128929.59254657279</v>
      </c>
      <c r="G206" s="86">
        <v>-39079.394353853742</v>
      </c>
      <c r="H206" s="86">
        <v>141236.31807369983</v>
      </c>
      <c r="I206" s="88">
        <v>233826.22981887584</v>
      </c>
      <c r="J206" s="89">
        <v>37464.563621903108</v>
      </c>
      <c r="K206" s="76">
        <v>244518.12461405224</v>
      </c>
      <c r="L206" s="77"/>
      <c r="M206" s="73">
        <v>48565.59512286578</v>
      </c>
      <c r="N206" s="73">
        <v>143325.86698451426</v>
      </c>
      <c r="O206" s="86">
        <v>33248.817704045214</v>
      </c>
      <c r="P206" s="76">
        <v>225140.27981142525</v>
      </c>
      <c r="Q206" s="80"/>
      <c r="R206" s="90">
        <v>19377.844802626991</v>
      </c>
      <c r="S206" s="91">
        <v>2.2762139021258367E-2</v>
      </c>
      <c r="T206" s="92">
        <v>74.530172317796115</v>
      </c>
      <c r="V206" s="86">
        <v>-2779.5342709237916</v>
      </c>
    </row>
    <row r="207" spans="1:22" x14ac:dyDescent="0.25">
      <c r="A207" s="84">
        <v>5742</v>
      </c>
      <c r="B207" s="85" t="s">
        <v>229</v>
      </c>
      <c r="C207" s="86">
        <v>381</v>
      </c>
      <c r="D207" s="87">
        <v>76</v>
      </c>
      <c r="E207" s="9"/>
      <c r="F207" s="73">
        <v>-582827.54553637654</v>
      </c>
      <c r="G207" s="86">
        <v>-61700.205660539752</v>
      </c>
      <c r="H207" s="86">
        <v>206965.52763876785</v>
      </c>
      <c r="I207" s="88">
        <v>342645.35984996805</v>
      </c>
      <c r="J207" s="89">
        <v>54899.995153634933</v>
      </c>
      <c r="K207" s="76">
        <v>-40016.868554545501</v>
      </c>
      <c r="L207" s="77"/>
      <c r="M207" s="73">
        <v>-130543.50735846628</v>
      </c>
      <c r="N207" s="73">
        <v>106395.68209741016</v>
      </c>
      <c r="O207" s="86">
        <v>27033.36148093982</v>
      </c>
      <c r="P207" s="76">
        <v>2885.5362198837029</v>
      </c>
      <c r="Q207" s="80"/>
      <c r="R207" s="90">
        <v>-42902.404774429204</v>
      </c>
      <c r="S207" s="91">
        <v>-3.4390430036423905E-2</v>
      </c>
      <c r="T207" s="92">
        <v>-112.60473694075907</v>
      </c>
      <c r="V207" s="86">
        <v>163.46815456400964</v>
      </c>
    </row>
    <row r="208" spans="1:22" x14ac:dyDescent="0.25">
      <c r="A208" s="84">
        <v>5743</v>
      </c>
      <c r="B208" s="85" t="s">
        <v>230</v>
      </c>
      <c r="C208" s="86">
        <v>692</v>
      </c>
      <c r="D208" s="87">
        <v>71</v>
      </c>
      <c r="E208" s="9"/>
      <c r="F208" s="73">
        <v>-815962.38852405758</v>
      </c>
      <c r="G208" s="86">
        <v>-22317.961054128911</v>
      </c>
      <c r="H208" s="86">
        <v>375905.8927192319</v>
      </c>
      <c r="I208" s="88">
        <v>622337.50397946953</v>
      </c>
      <c r="J208" s="89">
        <v>99713.377024449816</v>
      </c>
      <c r="K208" s="76">
        <v>259676.42414496472</v>
      </c>
      <c r="L208" s="77"/>
      <c r="M208" s="73">
        <v>-102371.55091653793</v>
      </c>
      <c r="N208" s="73">
        <v>315421.15826170938</v>
      </c>
      <c r="O208" s="86">
        <v>58983.531395434431</v>
      </c>
      <c r="P208" s="76">
        <v>272033.13874060591</v>
      </c>
      <c r="Q208" s="80"/>
      <c r="R208" s="90">
        <v>-12356.714595641184</v>
      </c>
      <c r="S208" s="91">
        <v>-5.4535320216999288E-3</v>
      </c>
      <c r="T208" s="92">
        <v>-17.856523982140441</v>
      </c>
      <c r="V208" s="86">
        <v>-1464.6147359010683</v>
      </c>
    </row>
    <row r="209" spans="1:22" x14ac:dyDescent="0.25">
      <c r="A209" s="84">
        <v>5744</v>
      </c>
      <c r="B209" s="85" t="s">
        <v>231</v>
      </c>
      <c r="C209" s="86">
        <v>1152</v>
      </c>
      <c r="D209" s="87">
        <v>65</v>
      </c>
      <c r="E209" s="9"/>
      <c r="F209" s="73">
        <v>229118.42766785924</v>
      </c>
      <c r="G209" s="86">
        <v>-157056.50255460458</v>
      </c>
      <c r="H209" s="86">
        <v>590435.38402013283</v>
      </c>
      <c r="I209" s="88">
        <v>1036030.0644282498</v>
      </c>
      <c r="J209" s="89">
        <v>169718.06204579657</v>
      </c>
      <c r="K209" s="76">
        <v>1868245.435607434</v>
      </c>
      <c r="L209" s="77"/>
      <c r="M209" s="73">
        <v>445716.3856995611</v>
      </c>
      <c r="N209" s="73">
        <v>1207948.4032099578</v>
      </c>
      <c r="O209" s="86">
        <v>165531.13416093224</v>
      </c>
      <c r="P209" s="76">
        <v>1819195.923070451</v>
      </c>
      <c r="Q209" s="80"/>
      <c r="R209" s="90">
        <v>49049.512536983006</v>
      </c>
      <c r="S209" s="91">
        <v>1.3003586852008947E-2</v>
      </c>
      <c r="T209" s="92">
        <v>42.577701855019967</v>
      </c>
      <c r="V209" s="86">
        <v>-15745.887052577156</v>
      </c>
    </row>
    <row r="210" spans="1:22" x14ac:dyDescent="0.25">
      <c r="A210" s="84">
        <v>5745</v>
      </c>
      <c r="B210" s="85" t="s">
        <v>232</v>
      </c>
      <c r="C210" s="86">
        <v>1132</v>
      </c>
      <c r="D210" s="87">
        <v>76.5</v>
      </c>
      <c r="E210" s="9"/>
      <c r="F210" s="73">
        <v>-1549697.2223149515</v>
      </c>
      <c r="G210" s="86">
        <v>-139076.34112096412</v>
      </c>
      <c r="H210" s="86">
        <v>584222.38717219024</v>
      </c>
      <c r="I210" s="88">
        <v>1018043.4313652595</v>
      </c>
      <c r="J210" s="89">
        <v>166346.53749619939</v>
      </c>
      <c r="K210" s="76">
        <v>79838.792597733467</v>
      </c>
      <c r="L210" s="77"/>
      <c r="M210" s="73">
        <v>-655357.79373364314</v>
      </c>
      <c r="N210" s="73">
        <v>459661.80397524079</v>
      </c>
      <c r="O210" s="86">
        <v>83700.545071637331</v>
      </c>
      <c r="P210" s="76">
        <v>-111995.44468676501</v>
      </c>
      <c r="Q210" s="80"/>
      <c r="R210" s="90">
        <v>191834.23728449846</v>
      </c>
      <c r="S210" s="91">
        <v>5.1755992231993495E-2</v>
      </c>
      <c r="T210" s="92">
        <v>169.46487392623538</v>
      </c>
      <c r="V210" s="86">
        <v>-29.037700063814555</v>
      </c>
    </row>
    <row r="211" spans="1:22" x14ac:dyDescent="0.25">
      <c r="A211" s="84">
        <v>5746</v>
      </c>
      <c r="B211" s="85" t="s">
        <v>233</v>
      </c>
      <c r="C211" s="86">
        <v>1009</v>
      </c>
      <c r="D211" s="87">
        <v>72</v>
      </c>
      <c r="E211" s="9"/>
      <c r="F211" s="73">
        <v>-1121980.222843894</v>
      </c>
      <c r="G211" s="86">
        <v>-14006.811994871226</v>
      </c>
      <c r="H211" s="86">
        <v>546012.45655734278</v>
      </c>
      <c r="I211" s="88">
        <v>907425.63802786823</v>
      </c>
      <c r="J211" s="89">
        <v>145611.66151617683</v>
      </c>
      <c r="K211" s="76">
        <v>463062.72126262268</v>
      </c>
      <c r="L211" s="77"/>
      <c r="M211" s="73">
        <v>-183359.36177115701</v>
      </c>
      <c r="N211" s="73">
        <v>471207.69728953519</v>
      </c>
      <c r="O211" s="86">
        <v>87621.500008652598</v>
      </c>
      <c r="P211" s="76">
        <v>375469.83552703075</v>
      </c>
      <c r="Q211" s="80"/>
      <c r="R211" s="90">
        <v>87592.885735591932</v>
      </c>
      <c r="S211" s="91">
        <v>2.6512984276753977E-2</v>
      </c>
      <c r="T211" s="92">
        <v>86.811581502073267</v>
      </c>
      <c r="V211" s="86">
        <v>-2943.9767686402683</v>
      </c>
    </row>
    <row r="212" spans="1:22" x14ac:dyDescent="0.25">
      <c r="A212" s="84">
        <v>5747</v>
      </c>
      <c r="B212" s="85" t="s">
        <v>234</v>
      </c>
      <c r="C212" s="86">
        <v>204</v>
      </c>
      <c r="D212" s="87">
        <v>69</v>
      </c>
      <c r="E212" s="9"/>
      <c r="F212" s="73">
        <v>-224879.61713371414</v>
      </c>
      <c r="G212" s="86">
        <v>-40533.811060622815</v>
      </c>
      <c r="H212" s="86">
        <v>110816.18802705678</v>
      </c>
      <c r="I212" s="88">
        <v>183463.65724250258</v>
      </c>
      <c r="J212" s="89">
        <v>29395.272995647054</v>
      </c>
      <c r="K212" s="76">
        <v>58261.690070869474</v>
      </c>
      <c r="L212" s="77"/>
      <c r="M212" s="73">
        <v>-11071.561053102894</v>
      </c>
      <c r="N212" s="73">
        <v>107006.26408536141</v>
      </c>
      <c r="O212" s="86">
        <v>17320.835406796607</v>
      </c>
      <c r="P212" s="76">
        <v>113255.53843905512</v>
      </c>
      <c r="Q212" s="80"/>
      <c r="R212" s="90">
        <v>-54993.848368185645</v>
      </c>
      <c r="S212" s="91">
        <v>-8.2331284394819737E-2</v>
      </c>
      <c r="T212" s="92">
        <v>-269.57768807934139</v>
      </c>
      <c r="V212" s="86">
        <v>-457.61062477319092</v>
      </c>
    </row>
    <row r="213" spans="1:22" x14ac:dyDescent="0.25">
      <c r="A213" s="84">
        <v>5748</v>
      </c>
      <c r="B213" s="85" t="s">
        <v>235</v>
      </c>
      <c r="C213" s="86">
        <v>264</v>
      </c>
      <c r="D213" s="87">
        <v>70.5</v>
      </c>
      <c r="E213" s="9"/>
      <c r="F213" s="73">
        <v>-361998.32891615172</v>
      </c>
      <c r="G213" s="86">
        <v>-108399.96839892818</v>
      </c>
      <c r="H213" s="86">
        <v>143409.1845056029</v>
      </c>
      <c r="I213" s="88">
        <v>237423.55643147393</v>
      </c>
      <c r="J213" s="89">
        <v>38040.941523778536</v>
      </c>
      <c r="K213" s="76">
        <v>-51524.614854224557</v>
      </c>
      <c r="L213" s="77"/>
      <c r="M213" s="73">
        <v>-88221.936498477444</v>
      </c>
      <c r="N213" s="73">
        <v>98833.747822146179</v>
      </c>
      <c r="O213" s="86">
        <v>20284.43144999865</v>
      </c>
      <c r="P213" s="76">
        <v>30896.242773667385</v>
      </c>
      <c r="Q213" s="80"/>
      <c r="R213" s="90">
        <v>-82420.857627891935</v>
      </c>
      <c r="S213" s="91">
        <v>-9.5348562201428774E-2</v>
      </c>
      <c r="T213" s="92">
        <v>-312.20021828746945</v>
      </c>
      <c r="V213" s="86">
        <v>-136.50562738073586</v>
      </c>
    </row>
    <row r="214" spans="1:22" x14ac:dyDescent="0.25">
      <c r="A214" s="84">
        <v>5749</v>
      </c>
      <c r="B214" s="85" t="s">
        <v>236</v>
      </c>
      <c r="C214" s="86">
        <v>5405</v>
      </c>
      <c r="D214" s="87">
        <v>70.5</v>
      </c>
      <c r="E214" s="9"/>
      <c r="F214" s="73">
        <v>-7007175.0589965675</v>
      </c>
      <c r="G214" s="86">
        <v>0</v>
      </c>
      <c r="H214" s="86">
        <v>1228012.0766926096</v>
      </c>
      <c r="I214" s="88">
        <v>4860887.585273169</v>
      </c>
      <c r="J214" s="89">
        <v>921069.6190930903</v>
      </c>
      <c r="K214" s="76">
        <v>2794.2220623008907</v>
      </c>
      <c r="L214" s="77"/>
      <c r="M214" s="73">
        <v>-2405031.2798518795</v>
      </c>
      <c r="N214" s="73">
        <v>2117475.7608495299</v>
      </c>
      <c r="O214" s="86">
        <v>431890.39863380906</v>
      </c>
      <c r="P214" s="76">
        <v>144334.87963145948</v>
      </c>
      <c r="Q214" s="80"/>
      <c r="R214" s="90">
        <v>-141540.65756915859</v>
      </c>
      <c r="S214" s="91">
        <v>-7.9977248130146377E-3</v>
      </c>
      <c r="T214" s="92">
        <v>-26.186985674219905</v>
      </c>
      <c r="V214" s="86">
        <v>-7193.8834630054189</v>
      </c>
    </row>
    <row r="215" spans="1:22" x14ac:dyDescent="0.25">
      <c r="A215" s="84">
        <v>5750</v>
      </c>
      <c r="B215" s="85" t="s">
        <v>237</v>
      </c>
      <c r="C215" s="86">
        <v>186</v>
      </c>
      <c r="D215" s="87">
        <v>80</v>
      </c>
      <c r="E215" s="9"/>
      <c r="F215" s="73">
        <v>-198751.18043227791</v>
      </c>
      <c r="G215" s="86">
        <v>-56522.357112777841</v>
      </c>
      <c r="H215" s="86">
        <v>101038.28908349296</v>
      </c>
      <c r="I215" s="88">
        <v>167275.68748581118</v>
      </c>
      <c r="J215" s="89">
        <v>26801.572437207607</v>
      </c>
      <c r="K215" s="76">
        <v>39842.011461456001</v>
      </c>
      <c r="L215" s="77"/>
      <c r="M215" s="73">
        <v>-55709.626332241533</v>
      </c>
      <c r="N215" s="73">
        <v>94547.232077259949</v>
      </c>
      <c r="O215" s="86">
        <v>16709.407737622652</v>
      </c>
      <c r="P215" s="76">
        <v>55547.013482641065</v>
      </c>
      <c r="Q215" s="80"/>
      <c r="R215" s="90">
        <v>-15705.002021185064</v>
      </c>
      <c r="S215" s="91">
        <v>-2.5787307472600888E-2</v>
      </c>
      <c r="T215" s="92">
        <v>-84.435494737554109</v>
      </c>
      <c r="V215" s="86">
        <v>-549.8537798633397</v>
      </c>
    </row>
    <row r="216" spans="1:22" x14ac:dyDescent="0.25">
      <c r="A216" s="84">
        <v>5752</v>
      </c>
      <c r="B216" s="85" t="s">
        <v>238</v>
      </c>
      <c r="C216" s="86">
        <v>386</v>
      </c>
      <c r="D216" s="87">
        <v>74</v>
      </c>
      <c r="E216" s="9"/>
      <c r="F216" s="73">
        <v>-510830.62272605457</v>
      </c>
      <c r="G216" s="86">
        <v>-15477.631929597535</v>
      </c>
      <c r="H216" s="86">
        <v>209681.61067864666</v>
      </c>
      <c r="I216" s="88">
        <v>347142.01811571571</v>
      </c>
      <c r="J216" s="89">
        <v>55620.467530979229</v>
      </c>
      <c r="K216" s="76">
        <v>86135.841669689486</v>
      </c>
      <c r="L216" s="77"/>
      <c r="M216" s="73">
        <v>-183548.38793135653</v>
      </c>
      <c r="N216" s="73">
        <v>144576.87374527683</v>
      </c>
      <c r="O216" s="86">
        <v>30640.831282409636</v>
      </c>
      <c r="P216" s="76">
        <v>-8330.6829036700656</v>
      </c>
      <c r="Q216" s="80"/>
      <c r="R216" s="90">
        <v>94466.524573359551</v>
      </c>
      <c r="S216" s="91">
        <v>7.4743181404015646E-2</v>
      </c>
      <c r="T216" s="92">
        <v>244.73192894652735</v>
      </c>
      <c r="V216" s="86">
        <v>-453.20214808798119</v>
      </c>
    </row>
    <row r="217" spans="1:22" x14ac:dyDescent="0.25">
      <c r="A217" s="84">
        <v>5754</v>
      </c>
      <c r="B217" s="85" t="s">
        <v>239</v>
      </c>
      <c r="C217" s="86">
        <v>346</v>
      </c>
      <c r="D217" s="87">
        <v>79</v>
      </c>
      <c r="E217" s="9"/>
      <c r="F217" s="73">
        <v>-344407.72051589924</v>
      </c>
      <c r="G217" s="86">
        <v>-98376.425196177632</v>
      </c>
      <c r="H217" s="86">
        <v>187952.94635961595</v>
      </c>
      <c r="I217" s="88">
        <v>311168.75198973477</v>
      </c>
      <c r="J217" s="89">
        <v>49856.688512224908</v>
      </c>
      <c r="K217" s="76">
        <v>106194.24114949876</v>
      </c>
      <c r="L217" s="77"/>
      <c r="M217" s="73">
        <v>-126815.64746276199</v>
      </c>
      <c r="N217" s="73">
        <v>263198.34966030857</v>
      </c>
      <c r="O217" s="86">
        <v>26099.667674750563</v>
      </c>
      <c r="P217" s="76">
        <v>162482.36987229713</v>
      </c>
      <c r="Q217" s="80"/>
      <c r="R217" s="90">
        <v>-56288.12872279837</v>
      </c>
      <c r="S217" s="91">
        <v>-4.9684584046253102E-2</v>
      </c>
      <c r="T217" s="92">
        <v>-162.68245295606465</v>
      </c>
      <c r="V217" s="86">
        <v>-106.36601295628407</v>
      </c>
    </row>
    <row r="218" spans="1:22" x14ac:dyDescent="0.25">
      <c r="A218" s="84">
        <v>5755</v>
      </c>
      <c r="B218" s="85" t="s">
        <v>240</v>
      </c>
      <c r="C218" s="86">
        <v>447</v>
      </c>
      <c r="D218" s="87">
        <v>78.5</v>
      </c>
      <c r="E218" s="9"/>
      <c r="F218" s="73">
        <v>-616184.15086539323</v>
      </c>
      <c r="G218" s="86">
        <v>-166107.9951823327</v>
      </c>
      <c r="H218" s="86">
        <v>242817.82376516855</v>
      </c>
      <c r="I218" s="88">
        <v>402001.24895783653</v>
      </c>
      <c r="J218" s="89">
        <v>64410.230534579568</v>
      </c>
      <c r="K218" s="76">
        <v>-73062.842790141265</v>
      </c>
      <c r="L218" s="77"/>
      <c r="M218" s="73">
        <v>-306898.12364126917</v>
      </c>
      <c r="N218" s="73">
        <v>179105.50045150859</v>
      </c>
      <c r="O218" s="86">
        <v>32906.005191846634</v>
      </c>
      <c r="P218" s="76">
        <v>-94886.617997913942</v>
      </c>
      <c r="Q218" s="80"/>
      <c r="R218" s="90">
        <v>21823.775207772676</v>
      </c>
      <c r="S218" s="91">
        <v>1.4910880945548991E-2</v>
      </c>
      <c r="T218" s="92">
        <v>48.822763328350504</v>
      </c>
      <c r="V218" s="86">
        <v>12.251016239348246</v>
      </c>
    </row>
    <row r="219" spans="1:22" x14ac:dyDescent="0.25">
      <c r="A219" s="84">
        <v>5756</v>
      </c>
      <c r="B219" s="85" t="s">
        <v>241</v>
      </c>
      <c r="C219" s="86">
        <v>496</v>
      </c>
      <c r="D219" s="87">
        <v>72</v>
      </c>
      <c r="E219" s="9"/>
      <c r="F219" s="73">
        <v>-439817.33855061454</v>
      </c>
      <c r="G219" s="86">
        <v>-22276.249029798066</v>
      </c>
      <c r="H219" s="86">
        <v>269435.43755598122</v>
      </c>
      <c r="I219" s="88">
        <v>446068.49996216316</v>
      </c>
      <c r="J219" s="89">
        <v>71470.859832553615</v>
      </c>
      <c r="K219" s="76">
        <v>324881.20977028535</v>
      </c>
      <c r="L219" s="77"/>
      <c r="M219" s="73">
        <v>72428.55927865213</v>
      </c>
      <c r="N219" s="73">
        <v>217256.12085762984</v>
      </c>
      <c r="O219" s="86">
        <v>52985.758401080355</v>
      </c>
      <c r="P219" s="76">
        <v>342670.43853736238</v>
      </c>
      <c r="Q219" s="80"/>
      <c r="R219" s="90">
        <v>-17789.228767077031</v>
      </c>
      <c r="S219" s="91">
        <v>-1.0953587700074291E-2</v>
      </c>
      <c r="T219" s="92">
        <v>-35.86538057878434</v>
      </c>
      <c r="V219" s="86">
        <v>-3296.9187729265577</v>
      </c>
    </row>
    <row r="220" spans="1:22" x14ac:dyDescent="0.25">
      <c r="A220" s="84">
        <v>5757</v>
      </c>
      <c r="B220" s="85" t="s">
        <v>242</v>
      </c>
      <c r="C220" s="86">
        <v>7617</v>
      </c>
      <c r="D220" s="87">
        <v>75.5</v>
      </c>
      <c r="E220" s="9"/>
      <c r="F220" s="73">
        <v>-7845519.4898173399</v>
      </c>
      <c r="G220" s="86">
        <v>0</v>
      </c>
      <c r="H220" s="86">
        <v>1105968.3569573634</v>
      </c>
      <c r="I220" s="88">
        <v>6850209.2020399123</v>
      </c>
      <c r="J220" s="89">
        <v>1348113.8697268702</v>
      </c>
      <c r="K220" s="76">
        <v>1458771.9389068056</v>
      </c>
      <c r="L220" s="77"/>
      <c r="M220" s="73">
        <v>-4520635.8626308087</v>
      </c>
      <c r="N220" s="73">
        <v>4302073.9594874326</v>
      </c>
      <c r="O220" s="86">
        <v>648442.698993564</v>
      </c>
      <c r="P220" s="76">
        <v>429880.79585018789</v>
      </c>
      <c r="Q220" s="80"/>
      <c r="R220" s="90">
        <v>1028891.1430566177</v>
      </c>
      <c r="S220" s="91">
        <v>4.1254033725318072E-2</v>
      </c>
      <c r="T220" s="92">
        <v>135.07826480984872</v>
      </c>
      <c r="V220" s="86">
        <v>-20165.024946784732</v>
      </c>
    </row>
    <row r="221" spans="1:22" x14ac:dyDescent="0.25">
      <c r="A221" s="84">
        <v>5758</v>
      </c>
      <c r="B221" s="85" t="s">
        <v>243</v>
      </c>
      <c r="C221" s="86">
        <v>183</v>
      </c>
      <c r="D221" s="87">
        <v>83</v>
      </c>
      <c r="E221" s="9"/>
      <c r="F221" s="73">
        <v>-266764.23204415862</v>
      </c>
      <c r="G221" s="86">
        <v>-60641.861808630696</v>
      </c>
      <c r="H221" s="86">
        <v>99408.639259565636</v>
      </c>
      <c r="I221" s="88">
        <v>164577.6925263626</v>
      </c>
      <c r="J221" s="89">
        <v>26369.289010801032</v>
      </c>
      <c r="K221" s="76">
        <v>-37050.473056060058</v>
      </c>
      <c r="L221" s="77"/>
      <c r="M221" s="73">
        <v>-83448.247688979289</v>
      </c>
      <c r="N221" s="73">
        <v>53661.595405181324</v>
      </c>
      <c r="O221" s="86">
        <v>13510.76103470931</v>
      </c>
      <c r="P221" s="76">
        <v>-16275.891249088654</v>
      </c>
      <c r="Q221" s="80"/>
      <c r="R221" s="90">
        <v>-20774.581806971404</v>
      </c>
      <c r="S221" s="91">
        <v>-3.4670662995476102E-2</v>
      </c>
      <c r="T221" s="92">
        <v>-113.5223049561279</v>
      </c>
      <c r="V221" s="86">
        <v>-58.274433072909687</v>
      </c>
    </row>
    <row r="222" spans="1:22" x14ac:dyDescent="0.25">
      <c r="A222" s="84">
        <v>5759</v>
      </c>
      <c r="B222" s="85" t="s">
        <v>244</v>
      </c>
      <c r="C222" s="86">
        <v>236</v>
      </c>
      <c r="D222" s="87">
        <v>79.5</v>
      </c>
      <c r="E222" s="9"/>
      <c r="F222" s="73">
        <v>-335635.67659850448</v>
      </c>
      <c r="G222" s="86">
        <v>-109618.50438214702</v>
      </c>
      <c r="H222" s="86">
        <v>128199.11948228138</v>
      </c>
      <c r="I222" s="88">
        <v>212242.27014328731</v>
      </c>
      <c r="J222" s="89">
        <v>34006.296210650515</v>
      </c>
      <c r="K222" s="76">
        <v>-70806.495144432309</v>
      </c>
      <c r="L222" s="77"/>
      <c r="M222" s="73">
        <v>-130445.68086642334</v>
      </c>
      <c r="N222" s="73">
        <v>88010.877326621106</v>
      </c>
      <c r="O222" s="86">
        <v>17148.001066220546</v>
      </c>
      <c r="P222" s="76">
        <v>-25286.802473581687</v>
      </c>
      <c r="Q222" s="80"/>
      <c r="R222" s="90">
        <v>-45519.692670850622</v>
      </c>
      <c r="S222" s="91">
        <v>-5.8907184298462478E-2</v>
      </c>
      <c r="T222" s="92">
        <v>-192.880053690045</v>
      </c>
      <c r="V222" s="86">
        <v>62.917582715598201</v>
      </c>
    </row>
    <row r="223" spans="1:22" x14ac:dyDescent="0.25">
      <c r="A223" s="84">
        <v>5760</v>
      </c>
      <c r="B223" s="85" t="s">
        <v>245</v>
      </c>
      <c r="C223" s="86">
        <v>521</v>
      </c>
      <c r="D223" s="87">
        <v>76.5</v>
      </c>
      <c r="E223" s="9"/>
      <c r="F223" s="73">
        <v>-514261.7985461136</v>
      </c>
      <c r="G223" s="86">
        <v>-59472.776258844002</v>
      </c>
      <c r="H223" s="86">
        <v>283015.85275537544</v>
      </c>
      <c r="I223" s="88">
        <v>468551.79129090119</v>
      </c>
      <c r="J223" s="89">
        <v>75073.221719275069</v>
      </c>
      <c r="K223" s="76">
        <v>252906.29096059408</v>
      </c>
      <c r="L223" s="77"/>
      <c r="M223" s="73">
        <v>-76958.940623004746</v>
      </c>
      <c r="N223" s="73">
        <v>261068.46887980477</v>
      </c>
      <c r="O223" s="86">
        <v>49468.112812352934</v>
      </c>
      <c r="P223" s="76">
        <v>233577.64106915297</v>
      </c>
      <c r="Q223" s="80"/>
      <c r="R223" s="90">
        <v>19328.649891441106</v>
      </c>
      <c r="S223" s="91">
        <v>1.1330386962587664E-2</v>
      </c>
      <c r="T223" s="92">
        <v>37.099136068025153</v>
      </c>
      <c r="V223" s="86">
        <v>-2206.9013603560543</v>
      </c>
    </row>
    <row r="224" spans="1:22" x14ac:dyDescent="0.25">
      <c r="A224" s="84">
        <v>5761</v>
      </c>
      <c r="B224" s="85" t="s">
        <v>246</v>
      </c>
      <c r="C224" s="86">
        <v>559</v>
      </c>
      <c r="D224" s="87">
        <v>81</v>
      </c>
      <c r="E224" s="9"/>
      <c r="F224" s="73">
        <v>-741362.42066857533</v>
      </c>
      <c r="G224" s="86">
        <v>-69728.967659912509</v>
      </c>
      <c r="H224" s="86">
        <v>303658.08385845466</v>
      </c>
      <c r="I224" s="88">
        <v>502726.39411058306</v>
      </c>
      <c r="J224" s="89">
        <v>80548.81178709169</v>
      </c>
      <c r="K224" s="76">
        <v>75841.90142764154</v>
      </c>
      <c r="L224" s="77"/>
      <c r="M224" s="73">
        <v>-230798.81356181076</v>
      </c>
      <c r="N224" s="73">
        <v>215946.49547960062</v>
      </c>
      <c r="O224" s="86">
        <v>43414.70898678105</v>
      </c>
      <c r="P224" s="76">
        <v>28562.390904570908</v>
      </c>
      <c r="Q224" s="80"/>
      <c r="R224" s="90">
        <v>47279.510523070632</v>
      </c>
      <c r="S224" s="91">
        <v>2.5831052969275677E-2</v>
      </c>
      <c r="T224" s="92">
        <v>84.578730810502023</v>
      </c>
      <c r="V224" s="86">
        <v>-513.08444238046468</v>
      </c>
    </row>
    <row r="225" spans="1:22" x14ac:dyDescent="0.25">
      <c r="A225" s="84">
        <v>5762</v>
      </c>
      <c r="B225" s="85" t="s">
        <v>247</v>
      </c>
      <c r="C225" s="86">
        <v>140</v>
      </c>
      <c r="D225" s="87">
        <v>78</v>
      </c>
      <c r="E225" s="9"/>
      <c r="F225" s="73">
        <v>-185109.07500020525</v>
      </c>
      <c r="G225" s="86">
        <v>-12477.035053240594</v>
      </c>
      <c r="H225" s="86">
        <v>76050.325116607593</v>
      </c>
      <c r="I225" s="88">
        <v>125906.43144093314</v>
      </c>
      <c r="J225" s="89">
        <v>20173.226565640132</v>
      </c>
      <c r="K225" s="76">
        <v>24543.873069735015</v>
      </c>
      <c r="L225" s="77"/>
      <c r="M225" s="73">
        <v>-46281.249154585399</v>
      </c>
      <c r="N225" s="73">
        <v>50289.379042053537</v>
      </c>
      <c r="O225" s="86">
        <v>11323.049685174436</v>
      </c>
      <c r="P225" s="76">
        <v>15331.179572642573</v>
      </c>
      <c r="Q225" s="80"/>
      <c r="R225" s="90">
        <v>9212.6934970924412</v>
      </c>
      <c r="S225" s="91">
        <v>2.0097384112044023E-2</v>
      </c>
      <c r="T225" s="92">
        <v>65.804953550660301</v>
      </c>
      <c r="V225" s="86">
        <v>-196.37181141391193</v>
      </c>
    </row>
    <row r="226" spans="1:22" x14ac:dyDescent="0.25">
      <c r="A226" s="84">
        <v>5763</v>
      </c>
      <c r="B226" s="85" t="s">
        <v>248</v>
      </c>
      <c r="C226" s="86">
        <v>606</v>
      </c>
      <c r="D226" s="87">
        <v>71</v>
      </c>
      <c r="E226" s="9"/>
      <c r="F226" s="73">
        <v>-488094.35502733244</v>
      </c>
      <c r="G226" s="86">
        <v>-59437.248537012114</v>
      </c>
      <c r="H226" s="86">
        <v>329189.26443331578</v>
      </c>
      <c r="I226" s="88">
        <v>544994.98180861061</v>
      </c>
      <c r="J226" s="89">
        <v>87321.252134128008</v>
      </c>
      <c r="K226" s="76">
        <v>413973.89481170982</v>
      </c>
      <c r="L226" s="77"/>
      <c r="M226" s="73">
        <v>102970.92906904302</v>
      </c>
      <c r="N226" s="73">
        <v>279943.25791639317</v>
      </c>
      <c r="O226" s="86">
        <v>67869.837941393052</v>
      </c>
      <c r="P226" s="76">
        <v>450784.02492682927</v>
      </c>
      <c r="Q226" s="80"/>
      <c r="R226" s="90">
        <v>-36810.130115119449</v>
      </c>
      <c r="S226" s="91">
        <v>-1.8551356639190858E-2</v>
      </c>
      <c r="T226" s="92">
        <v>-60.742788968843975</v>
      </c>
      <c r="V226" s="86">
        <v>-4549.515991608745</v>
      </c>
    </row>
    <row r="227" spans="1:22" x14ac:dyDescent="0.25">
      <c r="A227" s="84">
        <v>5764</v>
      </c>
      <c r="B227" s="85" t="s">
        <v>249</v>
      </c>
      <c r="C227" s="86">
        <v>3987</v>
      </c>
      <c r="D227" s="87">
        <v>71.5</v>
      </c>
      <c r="E227" s="9"/>
      <c r="F227" s="73">
        <v>-5831032.9498018632</v>
      </c>
      <c r="G227" s="86">
        <v>-1093154.708222677</v>
      </c>
      <c r="H227" s="86">
        <v>1190574.6456729798</v>
      </c>
      <c r="I227" s="88">
        <v>3585635.3011071463</v>
      </c>
      <c r="J227" s="89">
        <v>659713.41156862408</v>
      </c>
      <c r="K227" s="76">
        <v>-1488264.2996757901</v>
      </c>
      <c r="L227" s="77"/>
      <c r="M227" s="73">
        <v>-4118468.8233251525</v>
      </c>
      <c r="N227" s="73">
        <v>2033526.4651321298</v>
      </c>
      <c r="O227" s="86">
        <v>249895.62139825709</v>
      </c>
      <c r="P227" s="76">
        <v>-1835046.7367947656</v>
      </c>
      <c r="Q227" s="80"/>
      <c r="R227" s="90">
        <v>346782.43711897545</v>
      </c>
      <c r="S227" s="91">
        <v>2.6563898057153649E-2</v>
      </c>
      <c r="T227" s="92">
        <v>86.978288718077607</v>
      </c>
      <c r="V227" s="86">
        <v>8879.9938226649756</v>
      </c>
    </row>
    <row r="228" spans="1:22" x14ac:dyDescent="0.25">
      <c r="A228" s="84">
        <v>5765</v>
      </c>
      <c r="B228" s="85" t="s">
        <v>250</v>
      </c>
      <c r="C228" s="86">
        <v>483</v>
      </c>
      <c r="D228" s="87">
        <v>81</v>
      </c>
      <c r="E228" s="9"/>
      <c r="F228" s="73">
        <v>-844649.28371919284</v>
      </c>
      <c r="G228" s="86">
        <v>-170908.60481305068</v>
      </c>
      <c r="H228" s="86">
        <v>262373.62165229622</v>
      </c>
      <c r="I228" s="88">
        <v>434377.18847121939</v>
      </c>
      <c r="J228" s="89">
        <v>69597.631651458461</v>
      </c>
      <c r="K228" s="76">
        <v>-249209.44675726956</v>
      </c>
      <c r="L228" s="77"/>
      <c r="M228" s="73">
        <v>-369107.3129917265</v>
      </c>
      <c r="N228" s="73">
        <v>127728.89716476441</v>
      </c>
      <c r="O228" s="86">
        <v>28863.139823403319</v>
      </c>
      <c r="P228" s="76">
        <v>-212515.27600355877</v>
      </c>
      <c r="Q228" s="80"/>
      <c r="R228" s="90">
        <v>-36694.170753710787</v>
      </c>
      <c r="S228" s="91">
        <v>-2.3202292262725719E-2</v>
      </c>
      <c r="T228" s="92">
        <v>-75.971368020105146</v>
      </c>
      <c r="V228" s="86">
        <v>1311.259258363043</v>
      </c>
    </row>
    <row r="229" spans="1:22" x14ac:dyDescent="0.25">
      <c r="A229" s="84">
        <v>5766</v>
      </c>
      <c r="B229" s="85" t="s">
        <v>251</v>
      </c>
      <c r="C229" s="86">
        <v>592</v>
      </c>
      <c r="D229" s="87">
        <v>75</v>
      </c>
      <c r="E229" s="9"/>
      <c r="F229" s="73">
        <v>-740471.70572997665</v>
      </c>
      <c r="G229" s="86">
        <v>-4854.4186012086711</v>
      </c>
      <c r="H229" s="86">
        <v>321584.23192165501</v>
      </c>
      <c r="I229" s="88">
        <v>532404.33866451727</v>
      </c>
      <c r="J229" s="89">
        <v>85303.929477564001</v>
      </c>
      <c r="K229" s="76">
        <v>193966.37573255092</v>
      </c>
      <c r="L229" s="77"/>
      <c r="M229" s="73">
        <v>-176173.80558307335</v>
      </c>
      <c r="N229" s="73">
        <v>275060.49568964622</v>
      </c>
      <c r="O229" s="86">
        <v>46591.668845974229</v>
      </c>
      <c r="P229" s="76">
        <v>145478.3589525471</v>
      </c>
      <c r="Q229" s="80"/>
      <c r="R229" s="90">
        <v>48488.016780003818</v>
      </c>
      <c r="S229" s="91">
        <v>2.5014605650776831E-2</v>
      </c>
      <c r="T229" s="92">
        <v>81.905433750006452</v>
      </c>
      <c r="V229" s="86">
        <v>-545.75589917822981</v>
      </c>
    </row>
    <row r="230" spans="1:22" x14ac:dyDescent="0.25">
      <c r="A230" s="84">
        <v>5785</v>
      </c>
      <c r="B230" s="85" t="s">
        <v>252</v>
      </c>
      <c r="C230" s="86">
        <v>485</v>
      </c>
      <c r="D230" s="87">
        <v>75</v>
      </c>
      <c r="E230" s="9"/>
      <c r="F230" s="73">
        <v>-510780.65702597675</v>
      </c>
      <c r="G230" s="86">
        <v>-60944.461346555094</v>
      </c>
      <c r="H230" s="86">
        <v>263460.05486824777</v>
      </c>
      <c r="I230" s="88">
        <v>436175.8517775184</v>
      </c>
      <c r="J230" s="89">
        <v>69885.820602396183</v>
      </c>
      <c r="K230" s="76">
        <v>197796.60887563051</v>
      </c>
      <c r="L230" s="77"/>
      <c r="M230" s="73">
        <v>-30160.872226845706</v>
      </c>
      <c r="N230" s="73">
        <v>198394.12986980181</v>
      </c>
      <c r="O230" s="86">
        <v>46870.958927015025</v>
      </c>
      <c r="P230" s="76">
        <v>215104.21656997112</v>
      </c>
      <c r="Q230" s="80"/>
      <c r="R230" s="90">
        <v>-17307.607694340608</v>
      </c>
      <c r="S230" s="91">
        <v>-1.0898738945815613E-2</v>
      </c>
      <c r="T230" s="92">
        <v>-35.685789060496099</v>
      </c>
      <c r="V230" s="86">
        <v>-2236.4623509694638</v>
      </c>
    </row>
    <row r="231" spans="1:22" x14ac:dyDescent="0.25">
      <c r="A231" s="84">
        <v>5790</v>
      </c>
      <c r="B231" s="85" t="s">
        <v>253</v>
      </c>
      <c r="C231" s="86">
        <v>544</v>
      </c>
      <c r="D231" s="87">
        <v>74.5</v>
      </c>
      <c r="E231" s="9"/>
      <c r="F231" s="73">
        <v>-634533.00065639743</v>
      </c>
      <c r="G231" s="86">
        <v>-50010.471474390732</v>
      </c>
      <c r="H231" s="86">
        <v>295509.83473881811</v>
      </c>
      <c r="I231" s="88">
        <v>489236.41931334022</v>
      </c>
      <c r="J231" s="89">
        <v>78387.394655058801</v>
      </c>
      <c r="K231" s="76">
        <v>178590.17657642899</v>
      </c>
      <c r="L231" s="77"/>
      <c r="M231" s="73">
        <v>-74965.081971588545</v>
      </c>
      <c r="N231" s="73">
        <v>203520.89481981378</v>
      </c>
      <c r="O231" s="86">
        <v>49087.114381386884</v>
      </c>
      <c r="P231" s="76">
        <v>177642.92722961213</v>
      </c>
      <c r="Q231" s="80"/>
      <c r="R231" s="90">
        <v>947.24934681685409</v>
      </c>
      <c r="S231" s="91">
        <v>5.3179758518251679E-4</v>
      </c>
      <c r="T231" s="92">
        <v>1.7412671816486289</v>
      </c>
      <c r="V231" s="86">
        <v>-1882.9569827783671</v>
      </c>
    </row>
    <row r="232" spans="1:22" x14ac:dyDescent="0.25">
      <c r="A232" s="84">
        <v>5792</v>
      </c>
      <c r="B232" s="85" t="s">
        <v>254</v>
      </c>
      <c r="C232" s="86">
        <v>661</v>
      </c>
      <c r="D232" s="87">
        <v>75.5</v>
      </c>
      <c r="E232" s="9"/>
      <c r="F232" s="73">
        <v>-793819.85819743841</v>
      </c>
      <c r="G232" s="86">
        <v>-35822.970081568244</v>
      </c>
      <c r="H232" s="86">
        <v>359066.17787198303</v>
      </c>
      <c r="I232" s="88">
        <v>594458.22273183439</v>
      </c>
      <c r="J232" s="89">
        <v>95246.448284915212</v>
      </c>
      <c r="K232" s="76">
        <v>219128.02060972599</v>
      </c>
      <c r="L232" s="77"/>
      <c r="M232" s="73">
        <v>-148880.38874754962</v>
      </c>
      <c r="N232" s="73">
        <v>245248.88708897133</v>
      </c>
      <c r="O232" s="86">
        <v>58006.32448959598</v>
      </c>
      <c r="P232" s="76">
        <v>154374.82283101769</v>
      </c>
      <c r="Q232" s="80"/>
      <c r="R232" s="90">
        <v>64753.197778708301</v>
      </c>
      <c r="S232" s="91">
        <v>2.9918561403841765E-2</v>
      </c>
      <c r="T232" s="92">
        <v>97.96247772875688</v>
      </c>
      <c r="V232" s="86">
        <v>-1985.7007318628293</v>
      </c>
    </row>
    <row r="233" spans="1:22" x14ac:dyDescent="0.25">
      <c r="A233" s="84">
        <v>5798</v>
      </c>
      <c r="B233" s="85" t="s">
        <v>255</v>
      </c>
      <c r="C233" s="86">
        <v>529</v>
      </c>
      <c r="D233" s="87">
        <v>77.5</v>
      </c>
      <c r="E233" s="9"/>
      <c r="F233" s="73">
        <v>-570939.98862465261</v>
      </c>
      <c r="G233" s="86">
        <v>-78269.389212070135</v>
      </c>
      <c r="H233" s="86">
        <v>287361.58561918157</v>
      </c>
      <c r="I233" s="88">
        <v>475746.44451609737</v>
      </c>
      <c r="J233" s="89">
        <v>76225.97752302594</v>
      </c>
      <c r="K233" s="76">
        <v>190124.62982158212</v>
      </c>
      <c r="L233" s="77"/>
      <c r="M233" s="73">
        <v>-59036.908069172583</v>
      </c>
      <c r="N233" s="73">
        <v>227199.90486529336</v>
      </c>
      <c r="O233" s="86">
        <v>48648.222185868763</v>
      </c>
      <c r="P233" s="76">
        <v>216811.21898198954</v>
      </c>
      <c r="Q233" s="80"/>
      <c r="R233" s="90">
        <v>-26686.589160407428</v>
      </c>
      <c r="S233" s="91">
        <v>-1.5407009268905682E-2</v>
      </c>
      <c r="T233" s="92">
        <v>-50.447238488482853</v>
      </c>
      <c r="V233" s="86">
        <v>-2068.5407520091776</v>
      </c>
    </row>
    <row r="234" spans="1:22" x14ac:dyDescent="0.25">
      <c r="A234" s="84">
        <v>5799</v>
      </c>
      <c r="B234" s="85" t="s">
        <v>256</v>
      </c>
      <c r="C234" s="86">
        <v>2136</v>
      </c>
      <c r="D234" s="87">
        <v>69</v>
      </c>
      <c r="E234" s="9"/>
      <c r="F234" s="73">
        <v>-1661524.311344638</v>
      </c>
      <c r="G234" s="86">
        <v>-109386.55642809381</v>
      </c>
      <c r="H234" s="86">
        <v>896114.82893891237</v>
      </c>
      <c r="I234" s="88">
        <v>1920972.4111273801</v>
      </c>
      <c r="J234" s="89">
        <v>335597.06988597731</v>
      </c>
      <c r="K234" s="76">
        <v>1381773.4421795378</v>
      </c>
      <c r="L234" s="77"/>
      <c r="M234" s="73">
        <v>-39253.295478052925</v>
      </c>
      <c r="N234" s="73">
        <v>1275224.2392709288</v>
      </c>
      <c r="O234" s="86">
        <v>218871.2058298245</v>
      </c>
      <c r="P234" s="76">
        <v>1454842.1496227004</v>
      </c>
      <c r="Q234" s="80"/>
      <c r="R234" s="90">
        <v>-73068.707443162566</v>
      </c>
      <c r="S234" s="91">
        <v>-1.0447469758779485E-2</v>
      </c>
      <c r="T234" s="92">
        <v>-34.208196368521797</v>
      </c>
      <c r="V234" s="86">
        <v>-12672.207867233607</v>
      </c>
    </row>
    <row r="235" spans="1:22" x14ac:dyDescent="0.25">
      <c r="A235" s="84">
        <v>5803</v>
      </c>
      <c r="B235" s="85" t="s">
        <v>257</v>
      </c>
      <c r="C235" s="86">
        <v>632</v>
      </c>
      <c r="D235" s="87">
        <v>74</v>
      </c>
      <c r="E235" s="9"/>
      <c r="F235" s="73">
        <v>-815162.17852846789</v>
      </c>
      <c r="G235" s="86">
        <v>-95451.533778615194</v>
      </c>
      <c r="H235" s="86">
        <v>343312.89624068566</v>
      </c>
      <c r="I235" s="88">
        <v>568377.60479049815</v>
      </c>
      <c r="J235" s="89">
        <v>91067.708496318315</v>
      </c>
      <c r="K235" s="76">
        <v>92144.497220419114</v>
      </c>
      <c r="L235" s="77"/>
      <c r="M235" s="73">
        <v>-178954.61426434369</v>
      </c>
      <c r="N235" s="73">
        <v>261351.0589261885</v>
      </c>
      <c r="O235" s="86">
        <v>49545.676297623606</v>
      </c>
      <c r="P235" s="76">
        <v>131942.12095946842</v>
      </c>
      <c r="Q235" s="80"/>
      <c r="R235" s="90">
        <v>-39797.623739049304</v>
      </c>
      <c r="S235" s="91">
        <v>-1.9231847633833322E-2</v>
      </c>
      <c r="T235" s="92">
        <v>-62.970923637736242</v>
      </c>
      <c r="V235" s="86">
        <v>-685.45014934526262</v>
      </c>
    </row>
    <row r="236" spans="1:22" x14ac:dyDescent="0.25">
      <c r="A236" s="84">
        <v>5804</v>
      </c>
      <c r="B236" s="85" t="s">
        <v>258</v>
      </c>
      <c r="C236" s="86">
        <v>1565</v>
      </c>
      <c r="D236" s="87">
        <v>70.5</v>
      </c>
      <c r="E236" s="9"/>
      <c r="F236" s="73">
        <v>-1875573.7743446056</v>
      </c>
      <c r="G236" s="86">
        <v>-231630.16935670978</v>
      </c>
      <c r="H236" s="86">
        <v>718733.76893014903</v>
      </c>
      <c r="I236" s="88">
        <v>1407454.0371790028</v>
      </c>
      <c r="J236" s="89">
        <v>239340.04399497813</v>
      </c>
      <c r="K236" s="76">
        <v>258323.90640281473</v>
      </c>
      <c r="L236" s="77"/>
      <c r="M236" s="73">
        <v>-618188.17011704505</v>
      </c>
      <c r="N236" s="73">
        <v>630243.133269232</v>
      </c>
      <c r="O236" s="86">
        <v>134924.10784436692</v>
      </c>
      <c r="P236" s="76">
        <v>146979.07099655387</v>
      </c>
      <c r="Q236" s="80"/>
      <c r="R236" s="90">
        <v>111344.83540626086</v>
      </c>
      <c r="S236" s="91">
        <v>2.172884699849445E-2</v>
      </c>
      <c r="T236" s="92">
        <v>71.146859684511725</v>
      </c>
      <c r="V236" s="86">
        <v>-4080.1552617843881</v>
      </c>
    </row>
    <row r="237" spans="1:22" x14ac:dyDescent="0.25">
      <c r="A237" s="84">
        <v>5805</v>
      </c>
      <c r="B237" s="85" t="s">
        <v>259</v>
      </c>
      <c r="C237" s="86">
        <v>6119</v>
      </c>
      <c r="D237" s="87">
        <v>69</v>
      </c>
      <c r="E237" s="9"/>
      <c r="F237" s="73">
        <v>-7368246.8924520463</v>
      </c>
      <c r="G237" s="86">
        <v>0</v>
      </c>
      <c r="H237" s="86">
        <v>1246862.8000692078</v>
      </c>
      <c r="I237" s="88">
        <v>5503010.3856219277</v>
      </c>
      <c r="J237" s="89">
        <v>1058913.0164495634</v>
      </c>
      <c r="K237" s="76">
        <v>440539.30968865217</v>
      </c>
      <c r="L237" s="77"/>
      <c r="M237" s="73">
        <v>-2667500.9868882881</v>
      </c>
      <c r="N237" s="73">
        <v>2531430.4542069864</v>
      </c>
      <c r="O237" s="86">
        <v>520338.18679780315</v>
      </c>
      <c r="P237" s="76">
        <v>384267.65411650145</v>
      </c>
      <c r="Q237" s="80"/>
      <c r="R237" s="90">
        <v>56271.655572150717</v>
      </c>
      <c r="S237" s="91">
        <v>2.8086019025637828E-3</v>
      </c>
      <c r="T237" s="92">
        <v>9.196217612706441</v>
      </c>
      <c r="V237" s="86">
        <v>-14521.339628902249</v>
      </c>
    </row>
    <row r="238" spans="1:22" x14ac:dyDescent="0.25">
      <c r="A238" s="84">
        <v>5806</v>
      </c>
      <c r="B238" s="85" t="s">
        <v>260</v>
      </c>
      <c r="C238" s="86">
        <v>3110</v>
      </c>
      <c r="D238" s="87">
        <v>73</v>
      </c>
      <c r="E238" s="9"/>
      <c r="F238" s="73">
        <v>-2824419.5973326568</v>
      </c>
      <c r="G238" s="86">
        <v>-92812.388504573755</v>
      </c>
      <c r="H238" s="86">
        <v>1167420.4658392593</v>
      </c>
      <c r="I238" s="88">
        <v>2796921.4412950147</v>
      </c>
      <c r="J238" s="89">
        <v>501136.81181196449</v>
      </c>
      <c r="K238" s="76">
        <v>1548246.7331090081</v>
      </c>
      <c r="L238" s="77"/>
      <c r="M238" s="73">
        <v>-436710.80813623127</v>
      </c>
      <c r="N238" s="73">
        <v>1572424.5673967961</v>
      </c>
      <c r="O238" s="86">
        <v>309860.52839580469</v>
      </c>
      <c r="P238" s="76">
        <v>1445574.2876563696</v>
      </c>
      <c r="Q238" s="80"/>
      <c r="R238" s="90">
        <v>102672.44545263844</v>
      </c>
      <c r="S238" s="91">
        <v>1.0082644696354738E-2</v>
      </c>
      <c r="T238" s="92">
        <v>33.01364805551075</v>
      </c>
      <c r="V238" s="86">
        <v>-16584.557538702647</v>
      </c>
    </row>
    <row r="239" spans="1:22" x14ac:dyDescent="0.25">
      <c r="A239" s="84">
        <v>5812</v>
      </c>
      <c r="B239" s="85" t="s">
        <v>261</v>
      </c>
      <c r="C239" s="86">
        <v>169</v>
      </c>
      <c r="D239" s="87">
        <v>77</v>
      </c>
      <c r="E239" s="9"/>
      <c r="F239" s="73">
        <v>-259996.04124802919</v>
      </c>
      <c r="G239" s="86">
        <v>-20298.133012079175</v>
      </c>
      <c r="H239" s="86">
        <v>91803.606747904909</v>
      </c>
      <c r="I239" s="88">
        <v>151987.0493822693</v>
      </c>
      <c r="J239" s="89">
        <v>24351.966354237018</v>
      </c>
      <c r="K239" s="76">
        <v>-12151.55177569716</v>
      </c>
      <c r="L239" s="77"/>
      <c r="M239" s="73">
        <v>-92537.304501229897</v>
      </c>
      <c r="N239" s="73">
        <v>65779.083656778283</v>
      </c>
      <c r="O239" s="86">
        <v>10986.768332305466</v>
      </c>
      <c r="P239" s="76">
        <v>-15771.452512146148</v>
      </c>
      <c r="Q239" s="80"/>
      <c r="R239" s="90">
        <v>3619.900736448988</v>
      </c>
      <c r="S239" s="91">
        <v>6.541704210338283E-3</v>
      </c>
      <c r="T239" s="92">
        <v>21.419530984905254</v>
      </c>
      <c r="V239" s="86">
        <v>294.82488646838192</v>
      </c>
    </row>
    <row r="240" spans="1:22" x14ac:dyDescent="0.25">
      <c r="A240" s="84">
        <v>5813</v>
      </c>
      <c r="B240" s="85" t="s">
        <v>262</v>
      </c>
      <c r="C240" s="86">
        <v>522</v>
      </c>
      <c r="D240" s="87">
        <v>68.5</v>
      </c>
      <c r="E240" s="9"/>
      <c r="F240" s="73">
        <v>-451626.53394948365</v>
      </c>
      <c r="G240" s="86">
        <v>0</v>
      </c>
      <c r="H240" s="86">
        <v>283559.06936335121</v>
      </c>
      <c r="I240" s="88">
        <v>469451.12294405076</v>
      </c>
      <c r="J240" s="89">
        <v>75217.316194743922</v>
      </c>
      <c r="K240" s="76">
        <v>376600.97455266223</v>
      </c>
      <c r="L240" s="77"/>
      <c r="M240" s="73">
        <v>87198.505337107752</v>
      </c>
      <c r="N240" s="73">
        <v>285775.78437194636</v>
      </c>
      <c r="O240" s="86">
        <v>52560.731993013578</v>
      </c>
      <c r="P240" s="76">
        <v>425535.02170206769</v>
      </c>
      <c r="Q240" s="80"/>
      <c r="R240" s="90">
        <v>-48934.047149405465</v>
      </c>
      <c r="S240" s="91">
        <v>-2.863001524292641E-2</v>
      </c>
      <c r="T240" s="92">
        <v>-93.74338534368863</v>
      </c>
      <c r="V240" s="86">
        <v>-2819.1255435134244</v>
      </c>
    </row>
    <row r="241" spans="1:22" x14ac:dyDescent="0.25">
      <c r="A241" s="84">
        <v>5816</v>
      </c>
      <c r="B241" s="85" t="s">
        <v>263</v>
      </c>
      <c r="C241" s="86">
        <v>2856</v>
      </c>
      <c r="D241" s="87">
        <v>68.5</v>
      </c>
      <c r="E241" s="9"/>
      <c r="F241" s="73">
        <v>-4355540.4387086695</v>
      </c>
      <c r="G241" s="86">
        <v>0</v>
      </c>
      <c r="H241" s="86">
        <v>1119782.7154648486</v>
      </c>
      <c r="I241" s="88">
        <v>2568491.2013950362</v>
      </c>
      <c r="J241" s="89">
        <v>456971.95367147541</v>
      </c>
      <c r="K241" s="76">
        <v>-210294.56817730935</v>
      </c>
      <c r="L241" s="77"/>
      <c r="M241" s="73">
        <v>-1287154.244032891</v>
      </c>
      <c r="N241" s="73">
        <v>981816.27918965858</v>
      </c>
      <c r="O241" s="86">
        <v>195119.4851417297</v>
      </c>
      <c r="P241" s="76">
        <v>-110218.47970150271</v>
      </c>
      <c r="Q241" s="80"/>
      <c r="R241" s="90">
        <v>-100076.08847580664</v>
      </c>
      <c r="S241" s="91">
        <v>-1.0701707224544939E-2</v>
      </c>
      <c r="T241" s="92">
        <v>-35.040647225422489</v>
      </c>
      <c r="V241" s="86">
        <v>3024.1930882914021</v>
      </c>
    </row>
    <row r="242" spans="1:22" x14ac:dyDescent="0.25">
      <c r="A242" s="84">
        <v>5817</v>
      </c>
      <c r="B242" s="85" t="s">
        <v>264</v>
      </c>
      <c r="C242" s="86">
        <v>1001</v>
      </c>
      <c r="D242" s="87">
        <v>73.5</v>
      </c>
      <c r="E242" s="9"/>
      <c r="F242" s="73">
        <v>-1325664.9321012318</v>
      </c>
      <c r="G242" s="86">
        <v>-34826.35453769294</v>
      </c>
      <c r="H242" s="86">
        <v>543527.2578181657</v>
      </c>
      <c r="I242" s="88">
        <v>900230.98480267206</v>
      </c>
      <c r="J242" s="89">
        <v>144263.05169633793</v>
      </c>
      <c r="K242" s="76">
        <v>227530.00767825107</v>
      </c>
      <c r="L242" s="77"/>
      <c r="M242" s="73">
        <v>-243590.46455560153</v>
      </c>
      <c r="N242" s="73">
        <v>401396.81763375923</v>
      </c>
      <c r="O242" s="86">
        <v>78175.577085637589</v>
      </c>
      <c r="P242" s="76">
        <v>235981.9301637953</v>
      </c>
      <c r="Q242" s="80"/>
      <c r="R242" s="90">
        <v>-8451.9224855442299</v>
      </c>
      <c r="S242" s="91">
        <v>-2.5787092259814408E-3</v>
      </c>
      <c r="T242" s="92">
        <v>-8.443479006537693</v>
      </c>
      <c r="V242" s="86">
        <v>-787.26728907206962</v>
      </c>
    </row>
    <row r="243" spans="1:22" x14ac:dyDescent="0.25">
      <c r="A243" s="84">
        <v>5819</v>
      </c>
      <c r="B243" s="85" t="s">
        <v>265</v>
      </c>
      <c r="C243" s="86">
        <v>414</v>
      </c>
      <c r="D243" s="87">
        <v>69</v>
      </c>
      <c r="E243" s="9"/>
      <c r="F243" s="73">
        <v>-523412.67199721525</v>
      </c>
      <c r="G243" s="86">
        <v>-61276.568904187181</v>
      </c>
      <c r="H243" s="86">
        <v>224891.6757019682</v>
      </c>
      <c r="I243" s="88">
        <v>372323.30440390232</v>
      </c>
      <c r="J243" s="89">
        <v>59655.112844107258</v>
      </c>
      <c r="K243" s="76">
        <v>72180.852048575354</v>
      </c>
      <c r="L243" s="77"/>
      <c r="M243" s="73">
        <v>-154244.6879108813</v>
      </c>
      <c r="N243" s="73">
        <v>210738.21101172146</v>
      </c>
      <c r="O243" s="86">
        <v>29847.861380369421</v>
      </c>
      <c r="P243" s="76">
        <v>86341.384481209578</v>
      </c>
      <c r="Q243" s="80"/>
      <c r="R243" s="90">
        <v>-14160.532432634223</v>
      </c>
      <c r="S243" s="91">
        <v>-1.0446244537137717E-2</v>
      </c>
      <c r="T243" s="92">
        <v>-34.204184619889432</v>
      </c>
      <c r="V243" s="86">
        <v>-38.092992317718199</v>
      </c>
    </row>
    <row r="244" spans="1:22" x14ac:dyDescent="0.25">
      <c r="A244" s="84">
        <v>5821</v>
      </c>
      <c r="B244" s="85" t="s">
        <v>266</v>
      </c>
      <c r="C244" s="86">
        <v>387</v>
      </c>
      <c r="D244" s="87">
        <v>72</v>
      </c>
      <c r="E244" s="9"/>
      <c r="F244" s="73">
        <v>-613923.07551924419</v>
      </c>
      <c r="G244" s="86">
        <v>-16474.353416155544</v>
      </c>
      <c r="H244" s="86">
        <v>210224.82728662243</v>
      </c>
      <c r="I244" s="88">
        <v>348041.34976886521</v>
      </c>
      <c r="J244" s="89">
        <v>55764.562006448083</v>
      </c>
      <c r="K244" s="76">
        <v>-16366.68987346402</v>
      </c>
      <c r="L244" s="77"/>
      <c r="M244" s="73">
        <v>-139007.81559174089</v>
      </c>
      <c r="N244" s="73">
        <v>137915.69225829124</v>
      </c>
      <c r="O244" s="86">
        <v>24960.654195183648</v>
      </c>
      <c r="P244" s="76">
        <v>23868.530861733998</v>
      </c>
      <c r="Q244" s="80"/>
      <c r="R244" s="90">
        <v>-40235.220735198018</v>
      </c>
      <c r="S244" s="91">
        <v>-3.1752386287561218E-2</v>
      </c>
      <c r="T244" s="92">
        <v>-103.96697864392253</v>
      </c>
      <c r="V244" s="86">
        <v>729.12423605842832</v>
      </c>
    </row>
    <row r="245" spans="1:22" x14ac:dyDescent="0.25">
      <c r="A245" s="84">
        <v>5822</v>
      </c>
      <c r="B245" s="85" t="s">
        <v>267</v>
      </c>
      <c r="C245" s="86">
        <v>10372</v>
      </c>
      <c r="D245" s="87">
        <v>73</v>
      </c>
      <c r="E245" s="9"/>
      <c r="F245" s="73">
        <v>-16215415.141353544</v>
      </c>
      <c r="G245" s="86">
        <v>0</v>
      </c>
      <c r="H245" s="86">
        <v>1155651.3415547416</v>
      </c>
      <c r="I245" s="88">
        <v>9327867.9064668473</v>
      </c>
      <c r="J245" s="89">
        <v>1879988.6032241862</v>
      </c>
      <c r="K245" s="76">
        <v>-3851907.290107768</v>
      </c>
      <c r="L245" s="77"/>
      <c r="M245" s="73">
        <v>-7304471.5307874</v>
      </c>
      <c r="N245" s="73">
        <v>3667166.6237277961</v>
      </c>
      <c r="O245" s="86">
        <v>671092.00231457246</v>
      </c>
      <c r="P245" s="76">
        <v>-2966212.9047450311</v>
      </c>
      <c r="Q245" s="80"/>
      <c r="R245" s="90">
        <v>-885694.38536273688</v>
      </c>
      <c r="S245" s="91">
        <v>-2.6079684286436082E-2</v>
      </c>
      <c r="T245" s="92">
        <v>-85.392825430267735</v>
      </c>
      <c r="V245" s="86">
        <v>16830.303606845438</v>
      </c>
    </row>
    <row r="246" spans="1:22" x14ac:dyDescent="0.25">
      <c r="A246" s="84">
        <v>5827</v>
      </c>
      <c r="B246" s="85" t="s">
        <v>268</v>
      </c>
      <c r="C246" s="86">
        <v>302</v>
      </c>
      <c r="D246" s="87">
        <v>78</v>
      </c>
      <c r="E246" s="9"/>
      <c r="F246" s="73">
        <v>-407908.2772678074</v>
      </c>
      <c r="G246" s="86">
        <v>-23147.903748237415</v>
      </c>
      <c r="H246" s="86">
        <v>164051.41560868209</v>
      </c>
      <c r="I246" s="88">
        <v>271598.1592511558</v>
      </c>
      <c r="J246" s="89">
        <v>43516.531591595151</v>
      </c>
      <c r="K246" s="76">
        <v>48109.925435388228</v>
      </c>
      <c r="L246" s="77"/>
      <c r="M246" s="73">
        <v>-102901.63120425647</v>
      </c>
      <c r="N246" s="73">
        <v>114577.32153530454</v>
      </c>
      <c r="O246" s="86">
        <v>23178.95546823043</v>
      </c>
      <c r="P246" s="76">
        <v>34854.6457992785</v>
      </c>
      <c r="Q246" s="80"/>
      <c r="R246" s="90">
        <v>13255.279636109728</v>
      </c>
      <c r="S246" s="91">
        <v>1.3404878974608457E-2</v>
      </c>
      <c r="T246" s="92">
        <v>43.891654424204397</v>
      </c>
      <c r="V246" s="86">
        <v>-207.13895611847693</v>
      </c>
    </row>
    <row r="247" spans="1:22" x14ac:dyDescent="0.25">
      <c r="A247" s="84">
        <v>5828</v>
      </c>
      <c r="B247" s="85" t="s">
        <v>269</v>
      </c>
      <c r="C247" s="86">
        <v>105</v>
      </c>
      <c r="D247" s="87">
        <v>81.5</v>
      </c>
      <c r="E247" s="9"/>
      <c r="F247" s="73">
        <v>-128942.41800024621</v>
      </c>
      <c r="G247" s="86">
        <v>-24186.561192505105</v>
      </c>
      <c r="H247" s="86">
        <v>57037.743837455695</v>
      </c>
      <c r="I247" s="88">
        <v>94429.823580699856</v>
      </c>
      <c r="J247" s="89">
        <v>15129.9199242301</v>
      </c>
      <c r="K247" s="76">
        <v>13468.508149634337</v>
      </c>
      <c r="L247" s="77"/>
      <c r="M247" s="73">
        <v>-48950.308029741092</v>
      </c>
      <c r="N247" s="73">
        <v>44343.951667193513</v>
      </c>
      <c r="O247" s="86">
        <v>8643.5644860261418</v>
      </c>
      <c r="P247" s="76">
        <v>4037.2081234785619</v>
      </c>
      <c r="Q247" s="80"/>
      <c r="R247" s="90">
        <v>9431.3000261557754</v>
      </c>
      <c r="S247" s="91">
        <v>2.7432362296130424E-2</v>
      </c>
      <c r="T247" s="92">
        <v>89.821905011007388</v>
      </c>
      <c r="V247" s="86">
        <v>-192.62126917929618</v>
      </c>
    </row>
    <row r="248" spans="1:22" x14ac:dyDescent="0.25">
      <c r="A248" s="84">
        <v>5830</v>
      </c>
      <c r="B248" s="85" t="s">
        <v>270</v>
      </c>
      <c r="C248" s="86">
        <v>486</v>
      </c>
      <c r="D248" s="87">
        <v>75</v>
      </c>
      <c r="E248" s="9"/>
      <c r="F248" s="73">
        <v>-663603.77930242405</v>
      </c>
      <c r="G248" s="86">
        <v>-70256.918646810504</v>
      </c>
      <c r="H248" s="86">
        <v>264003.27147622348</v>
      </c>
      <c r="I248" s="88">
        <v>437075.18343066791</v>
      </c>
      <c r="J248" s="89">
        <v>70029.915077865036</v>
      </c>
      <c r="K248" s="76">
        <v>37247.672035521915</v>
      </c>
      <c r="L248" s="77"/>
      <c r="M248" s="73">
        <v>-186861.9140668773</v>
      </c>
      <c r="N248" s="73">
        <v>177219.80843550578</v>
      </c>
      <c r="O248" s="86">
        <v>37862.581346031591</v>
      </c>
      <c r="P248" s="76">
        <v>28220.475714660068</v>
      </c>
      <c r="Q248" s="80"/>
      <c r="R248" s="90">
        <v>9027.1963208618472</v>
      </c>
      <c r="S248" s="91">
        <v>5.6728012016784854E-3</v>
      </c>
      <c r="T248" s="92">
        <v>18.574478026464707</v>
      </c>
      <c r="V248" s="86">
        <v>-341.1147048359262</v>
      </c>
    </row>
    <row r="249" spans="1:22" x14ac:dyDescent="0.25">
      <c r="A249" s="84">
        <v>5831</v>
      </c>
      <c r="B249" s="85" t="s">
        <v>271</v>
      </c>
      <c r="C249" s="86">
        <v>3361</v>
      </c>
      <c r="D249" s="87">
        <v>70.5</v>
      </c>
      <c r="E249" s="9"/>
      <c r="F249" s="73">
        <v>-4043874.89779069</v>
      </c>
      <c r="G249" s="86">
        <v>-73579.716244231749</v>
      </c>
      <c r="H249" s="86">
        <v>1174047.260751761</v>
      </c>
      <c r="I249" s="88">
        <v>3022653.6862355452</v>
      </c>
      <c r="J249" s="89">
        <v>546521.90478678956</v>
      </c>
      <c r="K249" s="76">
        <v>625768.23773917393</v>
      </c>
      <c r="L249" s="77"/>
      <c r="M249" s="73">
        <v>-1730925.5438873984</v>
      </c>
      <c r="N249" s="73">
        <v>1736249.895080203</v>
      </c>
      <c r="O249" s="86">
        <v>261759.20290225151</v>
      </c>
      <c r="P249" s="76">
        <v>267083.55409505602</v>
      </c>
      <c r="Q249" s="80"/>
      <c r="R249" s="90">
        <v>358684.6836441179</v>
      </c>
      <c r="S249" s="91">
        <v>3.2593069728276178E-2</v>
      </c>
      <c r="T249" s="92">
        <v>106.71963214642008</v>
      </c>
      <c r="V249" s="86">
        <v>-2918.9223090231098</v>
      </c>
    </row>
    <row r="250" spans="1:22" x14ac:dyDescent="0.25">
      <c r="A250" s="84">
        <v>5841</v>
      </c>
      <c r="B250" s="85" t="s">
        <v>272</v>
      </c>
      <c r="C250" s="86">
        <v>3568</v>
      </c>
      <c r="D250" s="87">
        <v>81.5</v>
      </c>
      <c r="E250" s="9"/>
      <c r="F250" s="73">
        <v>-2090792.5246694991</v>
      </c>
      <c r="G250" s="86">
        <v>-2128071.8227948351</v>
      </c>
      <c r="H250" s="86">
        <v>1179512.386436573</v>
      </c>
      <c r="I250" s="88">
        <v>3208815.3384374962</v>
      </c>
      <c r="J250" s="89">
        <v>583951.04520825879</v>
      </c>
      <c r="K250" s="76">
        <v>753414.42261799402</v>
      </c>
      <c r="L250" s="77"/>
      <c r="M250" s="73">
        <v>-2343167.5263384515</v>
      </c>
      <c r="N250" s="73">
        <v>2560631.8825317081</v>
      </c>
      <c r="O250" s="86">
        <v>366450.64921946957</v>
      </c>
      <c r="P250" s="76">
        <v>583915.0054127262</v>
      </c>
      <c r="Q250" s="80"/>
      <c r="R250" s="90">
        <v>169499.41720526782</v>
      </c>
      <c r="S250" s="91">
        <v>1.4508559988454335E-2</v>
      </c>
      <c r="T250" s="92">
        <v>47.505442041835153</v>
      </c>
      <c r="V250" s="86">
        <v>-24302.284844141395</v>
      </c>
    </row>
    <row r="251" spans="1:22" x14ac:dyDescent="0.25">
      <c r="A251" s="84">
        <v>5842</v>
      </c>
      <c r="B251" s="85" t="s">
        <v>273</v>
      </c>
      <c r="C251" s="86">
        <v>534</v>
      </c>
      <c r="D251" s="87">
        <v>81</v>
      </c>
      <c r="E251" s="9"/>
      <c r="F251" s="73">
        <v>-555459.03310860053</v>
      </c>
      <c r="G251" s="86">
        <v>-462234.69996674906</v>
      </c>
      <c r="H251" s="86">
        <v>290077.66865906044</v>
      </c>
      <c r="I251" s="88">
        <v>480243.10278184502</v>
      </c>
      <c r="J251" s="89">
        <v>76946.449900370222</v>
      </c>
      <c r="K251" s="76">
        <v>-170426.51173407387</v>
      </c>
      <c r="L251" s="77"/>
      <c r="M251" s="73">
        <v>-332870.24944232422</v>
      </c>
      <c r="N251" s="73">
        <v>242417.67232519324</v>
      </c>
      <c r="O251" s="86">
        <v>49801.071577782066</v>
      </c>
      <c r="P251" s="76">
        <v>-40651.505539348909</v>
      </c>
      <c r="Q251" s="80"/>
      <c r="R251" s="90">
        <v>-129775.00619472496</v>
      </c>
      <c r="S251" s="91">
        <v>-7.4221674372409105E-2</v>
      </c>
      <c r="T251" s="92">
        <v>-243.02435616989695</v>
      </c>
      <c r="V251" s="86">
        <v>-2192.8671455130243</v>
      </c>
    </row>
    <row r="252" spans="1:22" x14ac:dyDescent="0.25">
      <c r="A252" s="84">
        <v>5843</v>
      </c>
      <c r="B252" s="85" t="s">
        <v>274</v>
      </c>
      <c r="C252" s="86">
        <v>826</v>
      </c>
      <c r="D252" s="87">
        <v>79</v>
      </c>
      <c r="E252" s="9"/>
      <c r="F252" s="73">
        <v>3564273.3426066306</v>
      </c>
      <c r="G252" s="86">
        <v>-704238.03549997625</v>
      </c>
      <c r="H252" s="86">
        <v>448696.91818798485</v>
      </c>
      <c r="I252" s="88">
        <v>742847.94550150551</v>
      </c>
      <c r="J252" s="89">
        <v>119022.03673727679</v>
      </c>
      <c r="K252" s="76">
        <v>4170602.207533421</v>
      </c>
      <c r="L252" s="77"/>
      <c r="M252" s="73">
        <v>987932.97257890622</v>
      </c>
      <c r="N252" s="73">
        <v>3419525.5724560078</v>
      </c>
      <c r="O252" s="86">
        <v>178744.94882618007</v>
      </c>
      <c r="P252" s="76">
        <v>4586203.4938610941</v>
      </c>
      <c r="Q252" s="80"/>
      <c r="R252" s="90">
        <v>-415601.28632767312</v>
      </c>
      <c r="S252" s="91">
        <v>-0.15366599836507844</v>
      </c>
      <c r="T252" s="92">
        <v>-503.14925705529436</v>
      </c>
      <c r="V252" s="86">
        <v>-44213.099772209585</v>
      </c>
    </row>
    <row r="253" spans="1:22" x14ac:dyDescent="0.25">
      <c r="A253" s="84">
        <v>5851</v>
      </c>
      <c r="B253" s="85" t="s">
        <v>275</v>
      </c>
      <c r="C253" s="86">
        <v>420</v>
      </c>
      <c r="D253" s="87">
        <v>65</v>
      </c>
      <c r="E253" s="9"/>
      <c r="F253" s="73">
        <v>440206.20589930628</v>
      </c>
      <c r="G253" s="86">
        <v>0</v>
      </c>
      <c r="H253" s="86">
        <v>228150.97534982278</v>
      </c>
      <c r="I253" s="88">
        <v>377719.29432279943</v>
      </c>
      <c r="J253" s="89">
        <v>60519.679696920401</v>
      </c>
      <c r="K253" s="76">
        <v>1106596.1552688489</v>
      </c>
      <c r="L253" s="77"/>
      <c r="M253" s="73">
        <v>406825.11220776674</v>
      </c>
      <c r="N253" s="73">
        <v>651775.23427053064</v>
      </c>
      <c r="O253" s="86">
        <v>66348.986915511705</v>
      </c>
      <c r="P253" s="76">
        <v>1124949.3333938092</v>
      </c>
      <c r="Q253" s="80"/>
      <c r="R253" s="90">
        <v>-18353.178124960279</v>
      </c>
      <c r="S253" s="91">
        <v>-1.3345748470864368E-2</v>
      </c>
      <c r="T253" s="92">
        <v>-43.698043154667332</v>
      </c>
      <c r="V253" s="86">
        <v>-8727.4074004804697</v>
      </c>
    </row>
    <row r="254" spans="1:22" x14ac:dyDescent="0.25">
      <c r="A254" s="84">
        <v>5852</v>
      </c>
      <c r="B254" s="85" t="s">
        <v>276</v>
      </c>
      <c r="C254" s="86">
        <v>503</v>
      </c>
      <c r="D254" s="87">
        <v>62</v>
      </c>
      <c r="E254" s="9"/>
      <c r="F254" s="73">
        <v>601584.84515899362</v>
      </c>
      <c r="G254" s="86">
        <v>-28731.144403238362</v>
      </c>
      <c r="H254" s="86">
        <v>273237.95381181157</v>
      </c>
      <c r="I254" s="88">
        <v>452363.82153420983</v>
      </c>
      <c r="J254" s="89">
        <v>72479.521160835619</v>
      </c>
      <c r="K254" s="76">
        <v>1370934.9972626125</v>
      </c>
      <c r="L254" s="77"/>
      <c r="M254" s="73">
        <v>611516.31753001071</v>
      </c>
      <c r="N254" s="73">
        <v>709753.74128351558</v>
      </c>
      <c r="O254" s="86">
        <v>86626.980875588037</v>
      </c>
      <c r="P254" s="76">
        <v>1407897.0396891143</v>
      </c>
      <c r="Q254" s="80"/>
      <c r="R254" s="90">
        <v>-36962.042426501866</v>
      </c>
      <c r="S254" s="91">
        <v>-2.2442380548568053E-2</v>
      </c>
      <c r="T254" s="92">
        <v>-73.483185738572303</v>
      </c>
      <c r="V254" s="86">
        <v>-14213.319601492392</v>
      </c>
    </row>
    <row r="255" spans="1:22" x14ac:dyDescent="0.25">
      <c r="A255" s="84">
        <v>5853</v>
      </c>
      <c r="B255" s="85" t="s">
        <v>277</v>
      </c>
      <c r="C255" s="86">
        <v>766</v>
      </c>
      <c r="D255" s="87">
        <v>71</v>
      </c>
      <c r="E255" s="9"/>
      <c r="F255" s="73">
        <v>799036.05269392871</v>
      </c>
      <c r="G255" s="86">
        <v>0</v>
      </c>
      <c r="H255" s="86">
        <v>416103.92170943873</v>
      </c>
      <c r="I255" s="88">
        <v>688888.04631253425</v>
      </c>
      <c r="J255" s="89">
        <v>110376.36820914529</v>
      </c>
      <c r="K255" s="76">
        <v>2014404.3889250469</v>
      </c>
      <c r="L255" s="77"/>
      <c r="M255" s="73">
        <v>803120.04913915915</v>
      </c>
      <c r="N255" s="73">
        <v>1115170.0512673641</v>
      </c>
      <c r="O255" s="86">
        <v>124021.35147131691</v>
      </c>
      <c r="P255" s="76">
        <v>2042311.4518778403</v>
      </c>
      <c r="Q255" s="80"/>
      <c r="R255" s="90">
        <v>-27907.062952793436</v>
      </c>
      <c r="S255" s="91">
        <v>-1.1126698204013366E-2</v>
      </c>
      <c r="T255" s="92">
        <v>-36.432197066309968</v>
      </c>
      <c r="V255" s="86">
        <v>-17804.251527584664</v>
      </c>
    </row>
    <row r="256" spans="1:22" x14ac:dyDescent="0.25">
      <c r="A256" s="84">
        <v>5854</v>
      </c>
      <c r="B256" s="85" t="s">
        <v>278</v>
      </c>
      <c r="C256" s="86">
        <v>414</v>
      </c>
      <c r="D256" s="87">
        <v>78.5</v>
      </c>
      <c r="E256" s="9"/>
      <c r="F256" s="73">
        <v>-282243.34014389233</v>
      </c>
      <c r="G256" s="86">
        <v>-72790.141239149831</v>
      </c>
      <c r="H256" s="86">
        <v>224891.6757019682</v>
      </c>
      <c r="I256" s="88">
        <v>372323.30440390232</v>
      </c>
      <c r="J256" s="89">
        <v>59655.112844107258</v>
      </c>
      <c r="K256" s="76">
        <v>301836.61156693561</v>
      </c>
      <c r="L256" s="77"/>
      <c r="M256" s="73">
        <v>94164.814197967091</v>
      </c>
      <c r="N256" s="73">
        <v>234538.9989034071</v>
      </c>
      <c r="O256" s="86">
        <v>46277.633476783725</v>
      </c>
      <c r="P256" s="76">
        <v>374981.44657815795</v>
      </c>
      <c r="Q256" s="80"/>
      <c r="R256" s="90">
        <v>-73144.835011222342</v>
      </c>
      <c r="S256" s="91">
        <v>-5.3959046864290879E-2</v>
      </c>
      <c r="T256" s="92">
        <v>-176.67834543773512</v>
      </c>
      <c r="V256" s="86">
        <v>-3202.8000708783466</v>
      </c>
    </row>
    <row r="257" spans="1:22" x14ac:dyDescent="0.25">
      <c r="A257" s="84">
        <v>5855</v>
      </c>
      <c r="B257" s="85" t="s">
        <v>279</v>
      </c>
      <c r="C257" s="86">
        <v>631</v>
      </c>
      <c r="D257" s="87">
        <v>53</v>
      </c>
      <c r="E257" s="9"/>
      <c r="F257" s="73">
        <v>3269066.7471713549</v>
      </c>
      <c r="G257" s="86">
        <v>0</v>
      </c>
      <c r="H257" s="86">
        <v>342769.67963270994</v>
      </c>
      <c r="I257" s="88">
        <v>567478.2731373487</v>
      </c>
      <c r="J257" s="89">
        <v>90923.614020849462</v>
      </c>
      <c r="K257" s="76">
        <v>4270238.3139622631</v>
      </c>
      <c r="L257" s="77"/>
      <c r="M257" s="73">
        <v>1485304.9281831086</v>
      </c>
      <c r="N257" s="73">
        <v>2747678.7941225804</v>
      </c>
      <c r="O257" s="86">
        <v>152947.26656689364</v>
      </c>
      <c r="P257" s="76">
        <v>4385930.988872583</v>
      </c>
      <c r="Q257" s="80"/>
      <c r="R257" s="90">
        <v>-115692.67491031997</v>
      </c>
      <c r="S257" s="91">
        <v>-5.5996057309525497E-2</v>
      </c>
      <c r="T257" s="92">
        <v>-183.34813773426302</v>
      </c>
      <c r="V257" s="86">
        <v>-40523.265988169471</v>
      </c>
    </row>
    <row r="258" spans="1:22" x14ac:dyDescent="0.25">
      <c r="A258" s="84">
        <v>5856</v>
      </c>
      <c r="B258" s="85" t="s">
        <v>280</v>
      </c>
      <c r="C258" s="86">
        <v>749</v>
      </c>
      <c r="D258" s="87">
        <v>66.5</v>
      </c>
      <c r="E258" s="9"/>
      <c r="F258" s="73">
        <v>-47967.420020006946</v>
      </c>
      <c r="G258" s="86">
        <v>-150002.91585659538</v>
      </c>
      <c r="H258" s="86">
        <v>406869.23937385064</v>
      </c>
      <c r="I258" s="88">
        <v>673599.40820899233</v>
      </c>
      <c r="J258" s="89">
        <v>107926.76212617473</v>
      </c>
      <c r="K258" s="76">
        <v>990425.07383241539</v>
      </c>
      <c r="L258" s="77"/>
      <c r="M258" s="73">
        <v>595168.42570697621</v>
      </c>
      <c r="N258" s="73">
        <v>532797.66217389866</v>
      </c>
      <c r="O258" s="86">
        <v>109461.05789162585</v>
      </c>
      <c r="P258" s="76">
        <v>1237427.1457725009</v>
      </c>
      <c r="Q258" s="80"/>
      <c r="R258" s="90">
        <v>-247002.0719400855</v>
      </c>
      <c r="S258" s="91">
        <v>-0.10071629117883371</v>
      </c>
      <c r="T258" s="92">
        <v>-329.7757969827577</v>
      </c>
      <c r="V258" s="86">
        <v>-11072.494930006982</v>
      </c>
    </row>
    <row r="259" spans="1:22" x14ac:dyDescent="0.25">
      <c r="A259" s="84">
        <v>5857</v>
      </c>
      <c r="B259" s="85" t="s">
        <v>281</v>
      </c>
      <c r="C259" s="86">
        <v>1446</v>
      </c>
      <c r="D259" s="87">
        <v>64.5</v>
      </c>
      <c r="E259" s="9"/>
      <c r="F259" s="73">
        <v>825805.33674215118</v>
      </c>
      <c r="G259" s="86">
        <v>-26445.566737970934</v>
      </c>
      <c r="H259" s="86">
        <v>681766.43768489012</v>
      </c>
      <c r="I259" s="88">
        <v>1300433.5704542096</v>
      </c>
      <c r="J259" s="89">
        <v>219279.47292487498</v>
      </c>
      <c r="K259" s="76">
        <v>3000839.2510681553</v>
      </c>
      <c r="L259" s="77"/>
      <c r="M259" s="73">
        <v>1357338.191728479</v>
      </c>
      <c r="N259" s="73">
        <v>1496976.968605753</v>
      </c>
      <c r="O259" s="86">
        <v>230718.35630871484</v>
      </c>
      <c r="P259" s="76">
        <v>3085033.5166429472</v>
      </c>
      <c r="Q259" s="80"/>
      <c r="R259" s="90">
        <v>-84194.265574791934</v>
      </c>
      <c r="S259" s="91">
        <v>-1.7782596172430765E-2</v>
      </c>
      <c r="T259" s="92">
        <v>-58.225633177587781</v>
      </c>
      <c r="V259" s="86">
        <v>-31384.059689323254</v>
      </c>
    </row>
    <row r="260" spans="1:22" x14ac:dyDescent="0.25">
      <c r="A260" s="84">
        <v>5858</v>
      </c>
      <c r="B260" s="85" t="s">
        <v>282</v>
      </c>
      <c r="C260" s="86">
        <v>618</v>
      </c>
      <c r="D260" s="87">
        <v>58.5</v>
      </c>
      <c r="E260" s="9"/>
      <c r="F260" s="73">
        <v>650019.82904412516</v>
      </c>
      <c r="G260" s="86">
        <v>-27928.037238201858</v>
      </c>
      <c r="H260" s="86">
        <v>335707.86372902495</v>
      </c>
      <c r="I260" s="88">
        <v>555786.96164640493</v>
      </c>
      <c r="J260" s="89">
        <v>89050.385839754308</v>
      </c>
      <c r="K260" s="76">
        <v>1602637.0030211075</v>
      </c>
      <c r="L260" s="77"/>
      <c r="M260" s="73">
        <v>701257.37881184102</v>
      </c>
      <c r="N260" s="73">
        <v>831881.2314557163</v>
      </c>
      <c r="O260" s="86">
        <v>103345.56822626374</v>
      </c>
      <c r="P260" s="76">
        <v>1636484.1784938211</v>
      </c>
      <c r="Q260" s="80"/>
      <c r="R260" s="90">
        <v>-33847.175472713541</v>
      </c>
      <c r="S260" s="91">
        <v>-1.6726878564167654E-2</v>
      </c>
      <c r="T260" s="92">
        <v>-54.768892350669162</v>
      </c>
      <c r="V260" s="86">
        <v>-15872.095419824558</v>
      </c>
    </row>
    <row r="261" spans="1:22" x14ac:dyDescent="0.25">
      <c r="A261" s="84">
        <v>5859</v>
      </c>
      <c r="B261" s="85" t="s">
        <v>283</v>
      </c>
      <c r="C261" s="86">
        <v>2759</v>
      </c>
      <c r="D261" s="87">
        <v>63.5</v>
      </c>
      <c r="E261" s="9"/>
      <c r="F261" s="73">
        <v>1411983.2149383486</v>
      </c>
      <c r="G261" s="86">
        <v>0</v>
      </c>
      <c r="H261" s="86">
        <v>1089649.6807523265</v>
      </c>
      <c r="I261" s="88">
        <v>2481256.0310395327</v>
      </c>
      <c r="J261" s="89">
        <v>440620.05960592919</v>
      </c>
      <c r="K261" s="76">
        <v>5423508.9863361372</v>
      </c>
      <c r="L261" s="77"/>
      <c r="M261" s="73">
        <v>2241678.7723357389</v>
      </c>
      <c r="N261" s="73">
        <v>2865493.7940131202</v>
      </c>
      <c r="O261" s="86">
        <v>431752.89707659348</v>
      </c>
      <c r="P261" s="76">
        <v>5538925.4634254528</v>
      </c>
      <c r="Q261" s="80"/>
      <c r="R261" s="90">
        <v>-115416.47708931565</v>
      </c>
      <c r="S261" s="91">
        <v>-1.2776063441050613E-2</v>
      </c>
      <c r="T261" s="92">
        <v>-41.832720945746885</v>
      </c>
      <c r="V261" s="86">
        <v>-55412.609084631207</v>
      </c>
    </row>
    <row r="262" spans="1:22" x14ac:dyDescent="0.25">
      <c r="A262" s="84">
        <v>5860</v>
      </c>
      <c r="B262" s="85" t="s">
        <v>284</v>
      </c>
      <c r="C262" s="86">
        <v>1542</v>
      </c>
      <c r="D262" s="87">
        <v>58.5</v>
      </c>
      <c r="E262" s="9"/>
      <c r="F262" s="73">
        <v>3098410.2424808452</v>
      </c>
      <c r="G262" s="86">
        <v>0</v>
      </c>
      <c r="H262" s="86">
        <v>711588.82255501498</v>
      </c>
      <c r="I262" s="88">
        <v>1386769.4091565637</v>
      </c>
      <c r="J262" s="89">
        <v>235462.79076294141</v>
      </c>
      <c r="K262" s="76">
        <v>5432231.2649553651</v>
      </c>
      <c r="L262" s="77"/>
      <c r="M262" s="73">
        <v>2186852.0193781238</v>
      </c>
      <c r="N262" s="73">
        <v>2979929.7880635951</v>
      </c>
      <c r="O262" s="86">
        <v>292570.97360865609</v>
      </c>
      <c r="P262" s="76">
        <v>5459352.7810503747</v>
      </c>
      <c r="Q262" s="80"/>
      <c r="R262" s="90">
        <v>-27121.516095009632</v>
      </c>
      <c r="S262" s="91">
        <v>-5.3716849758684944E-3</v>
      </c>
      <c r="T262" s="92">
        <v>-17.588531838527647</v>
      </c>
      <c r="V262" s="86">
        <v>-57494.585869629918</v>
      </c>
    </row>
    <row r="263" spans="1:22" x14ac:dyDescent="0.25">
      <c r="A263" s="84">
        <v>5861</v>
      </c>
      <c r="B263" s="85" t="s">
        <v>285</v>
      </c>
      <c r="C263" s="86">
        <v>6321</v>
      </c>
      <c r="D263" s="87">
        <v>59.5</v>
      </c>
      <c r="E263" s="9"/>
      <c r="F263" s="73">
        <v>31208325.428448994</v>
      </c>
      <c r="G263" s="86">
        <v>0</v>
      </c>
      <c r="H263" s="86">
        <v>1083387.7178872367</v>
      </c>
      <c r="I263" s="88">
        <v>5684675.379558132</v>
      </c>
      <c r="J263" s="89">
        <v>1097910.7283067168</v>
      </c>
      <c r="K263" s="76">
        <v>39074299.254201084</v>
      </c>
      <c r="L263" s="77"/>
      <c r="M263" s="73">
        <v>14327559.32731716</v>
      </c>
      <c r="N263" s="73">
        <v>25974537.728571642</v>
      </c>
      <c r="O263" s="86">
        <v>1614438.1661708895</v>
      </c>
      <c r="P263" s="76">
        <v>41916535.222059689</v>
      </c>
      <c r="Q263" s="80"/>
      <c r="R263" s="90">
        <v>-2842235.9678586051</v>
      </c>
      <c r="S263" s="91">
        <v>-0.13732679578168314</v>
      </c>
      <c r="T263" s="92">
        <v>-449.64973388049441</v>
      </c>
      <c r="V263" s="86">
        <v>-455084.46260520857</v>
      </c>
    </row>
    <row r="264" spans="1:22" x14ac:dyDescent="0.25">
      <c r="A264" s="84">
        <v>5862</v>
      </c>
      <c r="B264" s="85" t="s">
        <v>286</v>
      </c>
      <c r="C264" s="86">
        <v>249</v>
      </c>
      <c r="D264" s="87">
        <v>79</v>
      </c>
      <c r="E264" s="9"/>
      <c r="F264" s="73">
        <v>-49358.644493282773</v>
      </c>
      <c r="G264" s="86">
        <v>0</v>
      </c>
      <c r="H264" s="86">
        <v>135260.93538596638</v>
      </c>
      <c r="I264" s="88">
        <v>223933.58163423109</v>
      </c>
      <c r="J264" s="89">
        <v>35879.524391745668</v>
      </c>
      <c r="K264" s="76">
        <v>345715.39691866038</v>
      </c>
      <c r="L264" s="77"/>
      <c r="M264" s="73">
        <v>122314.45697993634</v>
      </c>
      <c r="N264" s="73">
        <v>203644.96017612721</v>
      </c>
      <c r="O264" s="86">
        <v>31593.609711143406</v>
      </c>
      <c r="P264" s="76">
        <v>357553.02686720697</v>
      </c>
      <c r="Q264" s="80"/>
      <c r="R264" s="90">
        <v>-11837.629948546586</v>
      </c>
      <c r="S264" s="91">
        <v>-1.4519322727030127E-2</v>
      </c>
      <c r="T264" s="92">
        <v>-47.540682524283476</v>
      </c>
      <c r="V264" s="86">
        <v>-2750.2359966544191</v>
      </c>
    </row>
    <row r="265" spans="1:22" x14ac:dyDescent="0.25">
      <c r="A265" s="84">
        <v>5863</v>
      </c>
      <c r="B265" s="85" t="s">
        <v>287</v>
      </c>
      <c r="C265" s="86">
        <v>378</v>
      </c>
      <c r="D265" s="87">
        <v>67</v>
      </c>
      <c r="E265" s="9"/>
      <c r="F265" s="73">
        <v>292149.73026005382</v>
      </c>
      <c r="G265" s="86">
        <v>0</v>
      </c>
      <c r="H265" s="86">
        <v>205335.8778148405</v>
      </c>
      <c r="I265" s="88">
        <v>339947.36489051947</v>
      </c>
      <c r="J265" s="89">
        <v>54467.711727228365</v>
      </c>
      <c r="K265" s="76">
        <v>891900.68469264207</v>
      </c>
      <c r="L265" s="77"/>
      <c r="M265" s="73">
        <v>400190.35973491595</v>
      </c>
      <c r="N265" s="73">
        <v>443779.29303500429</v>
      </c>
      <c r="O265" s="86">
        <v>61439.888007517075</v>
      </c>
      <c r="P265" s="76">
        <v>905409.54077743727</v>
      </c>
      <c r="Q265" s="80"/>
      <c r="R265" s="90">
        <v>-13508.856084795203</v>
      </c>
      <c r="S265" s="91">
        <v>-1.0914597413124998E-2</v>
      </c>
      <c r="T265" s="92">
        <v>-35.73771451004022</v>
      </c>
      <c r="V265" s="86">
        <v>-8856.656552906561</v>
      </c>
    </row>
    <row r="266" spans="1:22" x14ac:dyDescent="0.25">
      <c r="A266" s="84">
        <v>5871</v>
      </c>
      <c r="B266" s="85" t="s">
        <v>288</v>
      </c>
      <c r="C266" s="86">
        <v>1534</v>
      </c>
      <c r="D266" s="87">
        <v>77.3</v>
      </c>
      <c r="E266" s="9"/>
      <c r="F266" s="73">
        <v>-1189568.2600799017</v>
      </c>
      <c r="G266" s="86">
        <v>-378814.65725843911</v>
      </c>
      <c r="H266" s="86">
        <v>709103.6238158379</v>
      </c>
      <c r="I266" s="88">
        <v>1379574.7559313674</v>
      </c>
      <c r="J266" s="89">
        <v>234114.18094310252</v>
      </c>
      <c r="K266" s="76">
        <v>754409.64335196698</v>
      </c>
      <c r="L266" s="77"/>
      <c r="M266" s="73">
        <v>-356629.07481387979</v>
      </c>
      <c r="N266" s="73">
        <v>981647.33677440952</v>
      </c>
      <c r="O266" s="86">
        <v>151474.82703825404</v>
      </c>
      <c r="P266" s="76">
        <v>776493.08899878373</v>
      </c>
      <c r="Q266" s="80"/>
      <c r="R266" s="90">
        <v>-22083.445646816748</v>
      </c>
      <c r="S266" s="91">
        <v>-4.3966553521508208E-3</v>
      </c>
      <c r="T266" s="92">
        <v>-14.395988035734517</v>
      </c>
      <c r="V266" s="86">
        <v>-8077.1685389609338</v>
      </c>
    </row>
    <row r="267" spans="1:22" x14ac:dyDescent="0.25">
      <c r="A267" s="84">
        <v>5872</v>
      </c>
      <c r="B267" s="85" t="s">
        <v>289</v>
      </c>
      <c r="C267" s="86">
        <v>4613</v>
      </c>
      <c r="D267" s="87">
        <v>66.83</v>
      </c>
      <c r="E267" s="9"/>
      <c r="F267" s="73">
        <v>6802551.5839710925</v>
      </c>
      <c r="G267" s="86">
        <v>-972892.09933721449</v>
      </c>
      <c r="H267" s="86">
        <v>1207102.0305941985</v>
      </c>
      <c r="I267" s="88">
        <v>4148616.9159787474</v>
      </c>
      <c r="J267" s="89">
        <v>772904.91835045861</v>
      </c>
      <c r="K267" s="76">
        <v>11958283.349557281</v>
      </c>
      <c r="L267" s="77"/>
      <c r="M267" s="73">
        <v>3090860.234736633</v>
      </c>
      <c r="N267" s="73">
        <v>8024401.7228835411</v>
      </c>
      <c r="O267" s="86">
        <v>782899.86638953479</v>
      </c>
      <c r="P267" s="76">
        <v>11898161.824009709</v>
      </c>
      <c r="Q267" s="80"/>
      <c r="R267" s="90">
        <v>60121.52554757148</v>
      </c>
      <c r="S267" s="91">
        <v>3.9804070204947986E-3</v>
      </c>
      <c r="T267" s="92">
        <v>13.033064285187834</v>
      </c>
      <c r="V267" s="86">
        <v>-125584.16357102305</v>
      </c>
    </row>
    <row r="268" spans="1:22" x14ac:dyDescent="0.25">
      <c r="A268" s="84">
        <v>5873</v>
      </c>
      <c r="B268" s="85" t="s">
        <v>290</v>
      </c>
      <c r="C268" s="86">
        <v>886</v>
      </c>
      <c r="D268" s="87">
        <v>70</v>
      </c>
      <c r="E268" s="9"/>
      <c r="F268" s="73">
        <v>-212430.90267709063</v>
      </c>
      <c r="G268" s="86">
        <v>-319306.12934104208</v>
      </c>
      <c r="H268" s="86">
        <v>481289.91466653091</v>
      </c>
      <c r="I268" s="88">
        <v>796807.84469047689</v>
      </c>
      <c r="J268" s="89">
        <v>127667.70526540827</v>
      </c>
      <c r="K268" s="76">
        <v>874028.43260428333</v>
      </c>
      <c r="L268" s="77"/>
      <c r="M268" s="73">
        <v>-319189.18075614271</v>
      </c>
      <c r="N268" s="73">
        <v>798054.38541887258</v>
      </c>
      <c r="O268" s="86">
        <v>107270.57020537849</v>
      </c>
      <c r="P268" s="76">
        <v>586135.77486810833</v>
      </c>
      <c r="Q268" s="80"/>
      <c r="R268" s="90">
        <v>287892.657736175</v>
      </c>
      <c r="S268" s="91">
        <v>9.9237956621123891E-2</v>
      </c>
      <c r="T268" s="92">
        <v>324.93527961193564</v>
      </c>
      <c r="V268" s="86">
        <v>-8292.2780791464756</v>
      </c>
    </row>
    <row r="269" spans="1:22" x14ac:dyDescent="0.25">
      <c r="A269" s="84">
        <v>5882</v>
      </c>
      <c r="B269" s="85" t="s">
        <v>291</v>
      </c>
      <c r="C269" s="86">
        <v>3192</v>
      </c>
      <c r="D269" s="87">
        <v>68</v>
      </c>
      <c r="E269" s="9"/>
      <c r="F269" s="73">
        <v>3437195.0569990985</v>
      </c>
      <c r="G269" s="86">
        <v>0</v>
      </c>
      <c r="H269" s="86">
        <v>1169585.394854499</v>
      </c>
      <c r="I269" s="88">
        <v>2870666.6368532758</v>
      </c>
      <c r="J269" s="89">
        <v>95510.933318247306</v>
      </c>
      <c r="K269" s="76">
        <v>7572958.0220251204</v>
      </c>
      <c r="L269" s="77"/>
      <c r="M269" s="73">
        <v>2621187.4915711354</v>
      </c>
      <c r="N269" s="73">
        <v>4668750.5931912474</v>
      </c>
      <c r="O269" s="86">
        <v>236007.83901702549</v>
      </c>
      <c r="P269" s="76">
        <v>7525945.9237794084</v>
      </c>
      <c r="Q269" s="80"/>
      <c r="R269" s="90">
        <v>47012.098245711997</v>
      </c>
      <c r="S269" s="91">
        <v>4.4980854198012742E-3</v>
      </c>
      <c r="T269" s="92">
        <v>14.728100954170426</v>
      </c>
      <c r="V269" s="86">
        <v>-76187.152339116146</v>
      </c>
    </row>
    <row r="270" spans="1:22" x14ac:dyDescent="0.25">
      <c r="A270" s="84">
        <v>5883</v>
      </c>
      <c r="B270" s="85" t="s">
        <v>292</v>
      </c>
      <c r="C270" s="86">
        <v>2307</v>
      </c>
      <c r="D270" s="87">
        <v>67.5</v>
      </c>
      <c r="E270" s="9"/>
      <c r="F270" s="73">
        <v>3984851.2840919662</v>
      </c>
      <c r="G270" s="86">
        <v>0</v>
      </c>
      <c r="H270" s="86">
        <v>806357.41198882216</v>
      </c>
      <c r="I270" s="88">
        <v>2074758.1238159484</v>
      </c>
      <c r="J270" s="89">
        <v>69029.988460274602</v>
      </c>
      <c r="K270" s="76">
        <v>6934996.8083570106</v>
      </c>
      <c r="L270" s="77"/>
      <c r="M270" s="73">
        <v>2831124.888254669</v>
      </c>
      <c r="N270" s="73">
        <v>4194752.2399904486</v>
      </c>
      <c r="O270" s="86">
        <v>211605.79822319114</v>
      </c>
      <c r="P270" s="76">
        <v>7237482.9264683081</v>
      </c>
      <c r="Q270" s="80"/>
      <c r="R270" s="90">
        <v>-302486.11811129749</v>
      </c>
      <c r="S270" s="91">
        <v>-4.00441242415649E-2</v>
      </c>
      <c r="T270" s="92">
        <v>-131.11665284408213</v>
      </c>
      <c r="V270" s="86">
        <v>-76710.493543107383</v>
      </c>
    </row>
    <row r="271" spans="1:22" x14ac:dyDescent="0.25">
      <c r="A271" s="84">
        <v>5884</v>
      </c>
      <c r="B271" s="85" t="s">
        <v>293</v>
      </c>
      <c r="C271" s="86">
        <v>3366</v>
      </c>
      <c r="D271" s="87">
        <v>64.5</v>
      </c>
      <c r="E271" s="9"/>
      <c r="F271" s="73">
        <v>-1966278.8244968741</v>
      </c>
      <c r="G271" s="86">
        <v>0</v>
      </c>
      <c r="H271" s="86">
        <v>798698.42861854378</v>
      </c>
      <c r="I271" s="88">
        <v>3027150.3445012928</v>
      </c>
      <c r="J271" s="89">
        <v>100717.35637506907</v>
      </c>
      <c r="K271" s="76">
        <v>1960287.3049980316</v>
      </c>
      <c r="L271" s="77"/>
      <c r="M271" s="73">
        <v>-476561.1227504909</v>
      </c>
      <c r="N271" s="73">
        <v>2179525.857720268</v>
      </c>
      <c r="O271" s="86">
        <v>149789.68583442704</v>
      </c>
      <c r="P271" s="76">
        <v>1852754.4208042042</v>
      </c>
      <c r="Q271" s="80"/>
      <c r="R271" s="90">
        <v>107532.8841938274</v>
      </c>
      <c r="S271" s="91">
        <v>9.756816315145413E-3</v>
      </c>
      <c r="T271" s="92">
        <v>31.946786748017647</v>
      </c>
      <c r="V271" s="86">
        <v>-27214.025929388794</v>
      </c>
    </row>
    <row r="272" spans="1:22" x14ac:dyDescent="0.25">
      <c r="A272" s="84">
        <v>5885</v>
      </c>
      <c r="B272" s="85" t="s">
        <v>294</v>
      </c>
      <c r="C272" s="86">
        <v>1842</v>
      </c>
      <c r="D272" s="87">
        <v>69.5</v>
      </c>
      <c r="E272" s="9"/>
      <c r="F272" s="73">
        <v>717789.73738276225</v>
      </c>
      <c r="G272" s="86">
        <v>0</v>
      </c>
      <c r="H272" s="86">
        <v>804783.7752741552</v>
      </c>
      <c r="I272" s="88">
        <v>1656568.9051014204</v>
      </c>
      <c r="J272" s="89">
        <v>55116.271670492337</v>
      </c>
      <c r="K272" s="76">
        <v>3234258.6894288301</v>
      </c>
      <c r="L272" s="77"/>
      <c r="M272" s="73">
        <v>1510544.5100624268</v>
      </c>
      <c r="N272" s="73">
        <v>1715598.455184927</v>
      </c>
      <c r="O272" s="86">
        <v>121762.25509037107</v>
      </c>
      <c r="P272" s="76">
        <v>3347905.2203377248</v>
      </c>
      <c r="Q272" s="80"/>
      <c r="R272" s="90">
        <v>-113646.53090889473</v>
      </c>
      <c r="S272" s="91">
        <v>-1.8842889599449231E-2</v>
      </c>
      <c r="T272" s="92">
        <v>-61.697356628064455</v>
      </c>
      <c r="V272" s="86">
        <v>-36412.92325323775</v>
      </c>
    </row>
    <row r="273" spans="1:22" x14ac:dyDescent="0.25">
      <c r="A273" s="84">
        <v>5886</v>
      </c>
      <c r="B273" s="85" t="s">
        <v>295</v>
      </c>
      <c r="C273" s="86">
        <v>26081</v>
      </c>
      <c r="D273" s="87">
        <v>65</v>
      </c>
      <c r="E273" s="9"/>
      <c r="F273" s="73">
        <v>-205275.4333216846</v>
      </c>
      <c r="G273" s="86">
        <v>0</v>
      </c>
      <c r="H273" s="86">
        <v>-6682635.6293028742</v>
      </c>
      <c r="I273" s="88">
        <v>23455468.845792696</v>
      </c>
      <c r="J273" s="89">
        <v>780394.94106303516</v>
      </c>
      <c r="K273" s="76">
        <v>17347952.724231172</v>
      </c>
      <c r="L273" s="77"/>
      <c r="M273" s="73">
        <v>-9221798.3462254927</v>
      </c>
      <c r="N273" s="73">
        <v>25094932.142651156</v>
      </c>
      <c r="O273" s="86">
        <v>1348868.9303822203</v>
      </c>
      <c r="P273" s="76">
        <v>17222002.726807885</v>
      </c>
      <c r="Q273" s="80"/>
      <c r="R273" s="90">
        <v>125949.99742328748</v>
      </c>
      <c r="S273" s="91">
        <v>1.4748738311832089E-3</v>
      </c>
      <c r="T273" s="92">
        <v>4.8291858986728835</v>
      </c>
      <c r="V273" s="86">
        <v>-310796.94864506368</v>
      </c>
    </row>
    <row r="274" spans="1:22" x14ac:dyDescent="0.25">
      <c r="A274" s="84">
        <v>5889</v>
      </c>
      <c r="B274" s="85" t="s">
        <v>296</v>
      </c>
      <c r="C274" s="86">
        <v>12400</v>
      </c>
      <c r="D274" s="87">
        <v>64</v>
      </c>
      <c r="E274" s="9"/>
      <c r="F274" s="73">
        <v>5334884.0302753616</v>
      </c>
      <c r="G274" s="86">
        <v>0</v>
      </c>
      <c r="H274" s="86">
        <v>-33292.998063872801</v>
      </c>
      <c r="I274" s="88">
        <v>11151712.499054078</v>
      </c>
      <c r="J274" s="89">
        <v>371032.44772752712</v>
      </c>
      <c r="K274" s="76">
        <v>16824335.978993095</v>
      </c>
      <c r="L274" s="77"/>
      <c r="M274" s="73">
        <v>5706411.4187290855</v>
      </c>
      <c r="N274" s="73">
        <v>11933656.269641668</v>
      </c>
      <c r="O274" s="86">
        <v>829571.99207533302</v>
      </c>
      <c r="P274" s="76">
        <v>18469639.680446085</v>
      </c>
      <c r="Q274" s="80"/>
      <c r="R274" s="90">
        <v>-1645303.7014529891</v>
      </c>
      <c r="S274" s="91">
        <v>-4.0523349546161082E-2</v>
      </c>
      <c r="T274" s="92">
        <v>-132.68578237524105</v>
      </c>
      <c r="V274" s="86">
        <v>-247599.96215824512</v>
      </c>
    </row>
    <row r="275" spans="1:22" x14ac:dyDescent="0.25">
      <c r="A275" s="84">
        <v>5890</v>
      </c>
      <c r="B275" s="85" t="s">
        <v>297</v>
      </c>
      <c r="C275" s="86">
        <v>19743</v>
      </c>
      <c r="D275" s="87">
        <v>74.5</v>
      </c>
      <c r="E275" s="9"/>
      <c r="F275" s="73">
        <v>-701413.87652950222</v>
      </c>
      <c r="G275" s="86">
        <v>0</v>
      </c>
      <c r="H275" s="86">
        <v>-3722071.5652329186</v>
      </c>
      <c r="I275" s="88">
        <v>17755504.828131024</v>
      </c>
      <c r="J275" s="89">
        <v>590749.48511972325</v>
      </c>
      <c r="K275" s="76">
        <v>13922768.871488325</v>
      </c>
      <c r="L275" s="77"/>
      <c r="M275" s="73">
        <v>-1342962.3894719332</v>
      </c>
      <c r="N275" s="73">
        <v>14525590.975035099</v>
      </c>
      <c r="O275" s="86">
        <v>1105528.9066444519</v>
      </c>
      <c r="P275" s="76">
        <v>14288157.492207618</v>
      </c>
      <c r="Q275" s="80"/>
      <c r="R275" s="90">
        <v>-365388.62071929313</v>
      </c>
      <c r="S275" s="91">
        <v>-5.6522689511941584E-3</v>
      </c>
      <c r="T275" s="92">
        <v>-18.507249188030855</v>
      </c>
      <c r="V275" s="86">
        <v>-290027.12787752249</v>
      </c>
    </row>
    <row r="276" spans="1:22" x14ac:dyDescent="0.25">
      <c r="A276" s="84">
        <v>5891</v>
      </c>
      <c r="B276" s="85" t="s">
        <v>298</v>
      </c>
      <c r="C276" s="86">
        <v>970</v>
      </c>
      <c r="D276" s="87">
        <v>69.5</v>
      </c>
      <c r="E276" s="9"/>
      <c r="F276" s="73">
        <v>-217488.90540370962</v>
      </c>
      <c r="G276" s="86">
        <v>0</v>
      </c>
      <c r="H276" s="86">
        <v>302633.71973649552</v>
      </c>
      <c r="I276" s="88">
        <v>872351.7035550368</v>
      </c>
      <c r="J276" s="89">
        <v>29024.312443201721</v>
      </c>
      <c r="K276" s="76">
        <v>986520.83033102448</v>
      </c>
      <c r="L276" s="77"/>
      <c r="M276" s="73">
        <v>-97826.343679699348</v>
      </c>
      <c r="N276" s="73">
        <v>777317.18002606207</v>
      </c>
      <c r="O276" s="86">
        <v>48092.848240380277</v>
      </c>
      <c r="P276" s="76">
        <v>727583.68458674301</v>
      </c>
      <c r="Q276" s="80"/>
      <c r="R276" s="90">
        <v>258937.14574428147</v>
      </c>
      <c r="S276" s="91">
        <v>8.1527395486446261E-2</v>
      </c>
      <c r="T276" s="92">
        <v>266.94551107657884</v>
      </c>
      <c r="V276" s="86">
        <v>-10703.093271396136</v>
      </c>
    </row>
    <row r="277" spans="1:22" x14ac:dyDescent="0.25">
      <c r="A277" s="84">
        <v>5892</v>
      </c>
      <c r="B277" s="85" t="s">
        <v>299</v>
      </c>
      <c r="C277" s="86">
        <v>12123</v>
      </c>
      <c r="D277" s="87">
        <v>68.5</v>
      </c>
      <c r="E277" s="9"/>
      <c r="F277" s="73">
        <v>9629870.7964173518</v>
      </c>
      <c r="G277" s="86">
        <v>0</v>
      </c>
      <c r="H277" s="86">
        <v>735709.31955849135</v>
      </c>
      <c r="I277" s="88">
        <v>10902597.63113166</v>
      </c>
      <c r="J277" s="89">
        <v>362744.06159683963</v>
      </c>
      <c r="K277" s="76">
        <v>21630921.808704346</v>
      </c>
      <c r="L277" s="77"/>
      <c r="M277" s="73">
        <v>5541493.2132943068</v>
      </c>
      <c r="N277" s="73">
        <v>14687008.031785043</v>
      </c>
      <c r="O277" s="86">
        <v>877012.08251840901</v>
      </c>
      <c r="P277" s="76">
        <v>21105513.32759776</v>
      </c>
      <c r="Q277" s="80"/>
      <c r="R277" s="90">
        <v>525408.48110658675</v>
      </c>
      <c r="S277" s="91">
        <v>1.3236340169317231E-2</v>
      </c>
      <c r="T277" s="92">
        <v>43.33980706975062</v>
      </c>
      <c r="V277" s="86">
        <v>-279117.23450592306</v>
      </c>
    </row>
    <row r="278" spans="1:22" x14ac:dyDescent="0.25">
      <c r="A278" s="84">
        <v>5902</v>
      </c>
      <c r="B278" s="85" t="s">
        <v>300</v>
      </c>
      <c r="C278" s="86">
        <v>434</v>
      </c>
      <c r="D278" s="87">
        <v>70</v>
      </c>
      <c r="E278" s="9"/>
      <c r="F278" s="73">
        <v>-541244.85252195399</v>
      </c>
      <c r="G278" s="86">
        <v>-68333.655351494905</v>
      </c>
      <c r="H278" s="86">
        <v>235756.00786148355</v>
      </c>
      <c r="I278" s="88">
        <v>390309.93746689276</v>
      </c>
      <c r="J278" s="89">
        <v>62537.002353484415</v>
      </c>
      <c r="K278" s="76">
        <v>79024.439808411844</v>
      </c>
      <c r="L278" s="77"/>
      <c r="M278" s="73">
        <v>-22975.918575415184</v>
      </c>
      <c r="N278" s="73">
        <v>180009.93021881508</v>
      </c>
      <c r="O278" s="86">
        <v>35783.59921915779</v>
      </c>
      <c r="P278" s="76">
        <v>192817.61086255769</v>
      </c>
      <c r="Q278" s="80"/>
      <c r="R278" s="90">
        <v>-113793.17105414585</v>
      </c>
      <c r="S278" s="91">
        <v>-8.0076930348064873E-2</v>
      </c>
      <c r="T278" s="92">
        <v>-262.19624666853883</v>
      </c>
      <c r="V278" s="86">
        <v>-748.96373758337722</v>
      </c>
    </row>
    <row r="279" spans="1:22" x14ac:dyDescent="0.25">
      <c r="A279" s="84">
        <v>5903</v>
      </c>
      <c r="B279" s="85" t="s">
        <v>301</v>
      </c>
      <c r="C279" s="86">
        <v>247</v>
      </c>
      <c r="D279" s="87">
        <v>72</v>
      </c>
      <c r="E279" s="9"/>
      <c r="F279" s="73">
        <v>-338188.80262838595</v>
      </c>
      <c r="G279" s="86">
        <v>-36759.264253144582</v>
      </c>
      <c r="H279" s="86">
        <v>134174.50217001484</v>
      </c>
      <c r="I279" s="88">
        <v>222134.91832793204</v>
      </c>
      <c r="J279" s="89">
        <v>35591.335440807947</v>
      </c>
      <c r="K279" s="76">
        <v>16952.689057224314</v>
      </c>
      <c r="L279" s="77"/>
      <c r="M279" s="73">
        <v>-200429.14571321494</v>
      </c>
      <c r="N279" s="73">
        <v>92920.547131995147</v>
      </c>
      <c r="O279" s="86">
        <v>18795.137840646174</v>
      </c>
      <c r="P279" s="76">
        <v>-88713.460740573617</v>
      </c>
      <c r="Q279" s="80"/>
      <c r="R279" s="90">
        <v>105666.14979779793</v>
      </c>
      <c r="S279" s="91">
        <v>0.1306531473408569</v>
      </c>
      <c r="T279" s="92">
        <v>427.79817731901994</v>
      </c>
      <c r="V279" s="86">
        <v>-121.35828250575878</v>
      </c>
    </row>
    <row r="280" spans="1:22" x14ac:dyDescent="0.25">
      <c r="A280" s="84">
        <v>5904</v>
      </c>
      <c r="B280" s="85" t="s">
        <v>302</v>
      </c>
      <c r="C280" s="86">
        <v>567</v>
      </c>
      <c r="D280" s="87">
        <v>66</v>
      </c>
      <c r="E280" s="9"/>
      <c r="F280" s="73">
        <v>-515864.07467538613</v>
      </c>
      <c r="G280" s="86">
        <v>0</v>
      </c>
      <c r="H280" s="86">
        <v>308003.81672226079</v>
      </c>
      <c r="I280" s="88">
        <v>509921.04733577924</v>
      </c>
      <c r="J280" s="89">
        <v>16965.757892057089</v>
      </c>
      <c r="K280" s="76">
        <v>319026.54727471096</v>
      </c>
      <c r="L280" s="77"/>
      <c r="M280" s="73">
        <v>135670.46810046586</v>
      </c>
      <c r="N280" s="73">
        <v>290813.27755937184</v>
      </c>
      <c r="O280" s="86">
        <v>22097.121438301219</v>
      </c>
      <c r="P280" s="76">
        <v>448580.86709813896</v>
      </c>
      <c r="Q280" s="80"/>
      <c r="R280" s="90">
        <v>-129554.319823428</v>
      </c>
      <c r="S280" s="91">
        <v>-6.9783024070928346E-2</v>
      </c>
      <c r="T280" s="92">
        <v>-228.49086388611639</v>
      </c>
      <c r="V280" s="86">
        <v>-2980.9273872415142</v>
      </c>
    </row>
    <row r="281" spans="1:22" x14ac:dyDescent="0.25">
      <c r="A281" s="84">
        <v>5905</v>
      </c>
      <c r="B281" s="85" t="s">
        <v>303</v>
      </c>
      <c r="C281" s="86">
        <v>734</v>
      </c>
      <c r="D281" s="87">
        <v>70</v>
      </c>
      <c r="E281" s="9"/>
      <c r="F281" s="73">
        <v>-806662.70550590975</v>
      </c>
      <c r="G281" s="86">
        <v>-111519.64328174689</v>
      </c>
      <c r="H281" s="86">
        <v>398720.99025421415</v>
      </c>
      <c r="I281" s="88">
        <v>660109.43341174955</v>
      </c>
      <c r="J281" s="89">
        <v>105765.34499414184</v>
      </c>
      <c r="K281" s="76">
        <v>246413.4198724489</v>
      </c>
      <c r="L281" s="77"/>
      <c r="M281" s="73">
        <v>11050.784396111325</v>
      </c>
      <c r="N281" s="73">
        <v>354273.89380266372</v>
      </c>
      <c r="O281" s="86">
        <v>65043.201821552815</v>
      </c>
      <c r="P281" s="76">
        <v>430367.88002032787</v>
      </c>
      <c r="Q281" s="80"/>
      <c r="R281" s="90">
        <v>-183954.46014787897</v>
      </c>
      <c r="S281" s="91">
        <v>-7.6541189719704986E-2</v>
      </c>
      <c r="T281" s="92">
        <v>-250.61915551482147</v>
      </c>
      <c r="V281" s="86">
        <v>-2127.6316541324777</v>
      </c>
    </row>
    <row r="282" spans="1:22" x14ac:dyDescent="0.25">
      <c r="A282" s="84">
        <v>5907</v>
      </c>
      <c r="B282" s="85" t="s">
        <v>304</v>
      </c>
      <c r="C282" s="86">
        <v>316</v>
      </c>
      <c r="D282" s="87">
        <v>75</v>
      </c>
      <c r="E282" s="9"/>
      <c r="F282" s="73">
        <v>-400636.99579605495</v>
      </c>
      <c r="G282" s="86">
        <v>-32655.09638905403</v>
      </c>
      <c r="H282" s="86">
        <v>171656.44812034283</v>
      </c>
      <c r="I282" s="88">
        <v>284188.80239524908</v>
      </c>
      <c r="J282" s="89">
        <v>45533.854248159158</v>
      </c>
      <c r="K282" s="76">
        <v>68087.012578642083</v>
      </c>
      <c r="L282" s="77"/>
      <c r="M282" s="73">
        <v>-115903.56639923932</v>
      </c>
      <c r="N282" s="73">
        <v>132842.21839391062</v>
      </c>
      <c r="O282" s="86">
        <v>25399.590040955489</v>
      </c>
      <c r="P282" s="76">
        <v>42338.242035626783</v>
      </c>
      <c r="Q282" s="80"/>
      <c r="R282" s="90">
        <v>25748.7705430153</v>
      </c>
      <c r="S282" s="91">
        <v>2.488572860976726E-2</v>
      </c>
      <c r="T282" s="92">
        <v>81.483451085491453</v>
      </c>
      <c r="V282" s="86">
        <v>-419.66190663120778</v>
      </c>
    </row>
    <row r="283" spans="1:22" x14ac:dyDescent="0.25">
      <c r="A283" s="84">
        <v>5908</v>
      </c>
      <c r="B283" s="85" t="s">
        <v>305</v>
      </c>
      <c r="C283" s="86">
        <v>163</v>
      </c>
      <c r="D283" s="87">
        <v>75</v>
      </c>
      <c r="E283" s="9"/>
      <c r="F283" s="73">
        <v>-183456.43960168408</v>
      </c>
      <c r="G283" s="86">
        <v>-45459.690105473193</v>
      </c>
      <c r="H283" s="86">
        <v>88544.307100050282</v>
      </c>
      <c r="I283" s="88">
        <v>146591.05946337216</v>
      </c>
      <c r="J283" s="89">
        <v>23487.399501423868</v>
      </c>
      <c r="K283" s="76">
        <v>29706.636357689036</v>
      </c>
      <c r="L283" s="77"/>
      <c r="M283" s="73">
        <v>-4218.0385392563476</v>
      </c>
      <c r="N283" s="73">
        <v>69504.479143837962</v>
      </c>
      <c r="O283" s="86">
        <v>14960.532466586115</v>
      </c>
      <c r="P283" s="76">
        <v>80246.973071167726</v>
      </c>
      <c r="Q283" s="80"/>
      <c r="R283" s="90">
        <v>-50540.336713478689</v>
      </c>
      <c r="S283" s="91">
        <v>-9.4695964704131164E-2</v>
      </c>
      <c r="T283" s="92">
        <v>-310.06341542011467</v>
      </c>
      <c r="V283" s="86">
        <v>-546.38197505286962</v>
      </c>
    </row>
    <row r="284" spans="1:22" x14ac:dyDescent="0.25">
      <c r="A284" s="84">
        <v>5909</v>
      </c>
      <c r="B284" s="85" t="s">
        <v>306</v>
      </c>
      <c r="C284" s="86">
        <v>734</v>
      </c>
      <c r="D284" s="87">
        <v>67</v>
      </c>
      <c r="E284" s="9"/>
      <c r="F284" s="73">
        <v>-125584.06341135682</v>
      </c>
      <c r="G284" s="86">
        <v>-8969.2001342856165</v>
      </c>
      <c r="H284" s="86">
        <v>353933.72025421413</v>
      </c>
      <c r="I284" s="88">
        <v>660109.43341174955</v>
      </c>
      <c r="J284" s="89">
        <v>21962.727147742331</v>
      </c>
      <c r="K284" s="76">
        <v>901452.61726806348</v>
      </c>
      <c r="L284" s="77"/>
      <c r="M284" s="73">
        <v>445766.0890134552</v>
      </c>
      <c r="N284" s="73">
        <v>505662.89867759927</v>
      </c>
      <c r="O284" s="86">
        <v>39982.099832176209</v>
      </c>
      <c r="P284" s="76">
        <v>991411.0875232307</v>
      </c>
      <c r="Q284" s="80"/>
      <c r="R284" s="90">
        <v>-89958.470255167224</v>
      </c>
      <c r="S284" s="91">
        <v>-3.743061371363321E-2</v>
      </c>
      <c r="T284" s="92">
        <v>-122.55922378088178</v>
      </c>
      <c r="V284" s="86">
        <v>-9906.112099523496</v>
      </c>
    </row>
    <row r="285" spans="1:22" x14ac:dyDescent="0.25">
      <c r="A285" s="84">
        <v>5910</v>
      </c>
      <c r="B285" s="85" t="s">
        <v>307</v>
      </c>
      <c r="C285" s="86">
        <v>410</v>
      </c>
      <c r="D285" s="87">
        <v>77</v>
      </c>
      <c r="E285" s="9"/>
      <c r="F285" s="73">
        <v>-509466.75677909481</v>
      </c>
      <c r="G285" s="86">
        <v>-64337.154160793798</v>
      </c>
      <c r="H285" s="86">
        <v>222718.80927006513</v>
      </c>
      <c r="I285" s="88">
        <v>368725.97779130423</v>
      </c>
      <c r="J285" s="89">
        <v>59078.734942231822</v>
      </c>
      <c r="K285" s="76">
        <v>76719.611063712655</v>
      </c>
      <c r="L285" s="77"/>
      <c r="M285" s="73">
        <v>-144689.99550901251</v>
      </c>
      <c r="N285" s="73">
        <v>195764.04910569143</v>
      </c>
      <c r="O285" s="86">
        <v>31933.046417461112</v>
      </c>
      <c r="P285" s="76">
        <v>83007.100014140029</v>
      </c>
      <c r="Q285" s="80"/>
      <c r="R285" s="90">
        <v>-6287.4889504273742</v>
      </c>
      <c r="S285" s="91">
        <v>-4.6835409768106314E-3</v>
      </c>
      <c r="T285" s="92">
        <v>-15.3353389034814</v>
      </c>
      <c r="V285" s="86">
        <v>-347.86874798262943</v>
      </c>
    </row>
    <row r="286" spans="1:22" x14ac:dyDescent="0.25">
      <c r="A286" s="84">
        <v>5911</v>
      </c>
      <c r="B286" s="85" t="s">
        <v>308</v>
      </c>
      <c r="C286" s="86">
        <v>236</v>
      </c>
      <c r="D286" s="87">
        <v>77</v>
      </c>
      <c r="E286" s="9"/>
      <c r="F286" s="73">
        <v>-236082.25170593191</v>
      </c>
      <c r="G286" s="86">
        <v>-28508.579377813621</v>
      </c>
      <c r="H286" s="86">
        <v>128199.11948228138</v>
      </c>
      <c r="I286" s="88">
        <v>212242.27014328731</v>
      </c>
      <c r="J286" s="89">
        <v>34006.296210650515</v>
      </c>
      <c r="K286" s="76">
        <v>109856.85475247369</v>
      </c>
      <c r="L286" s="77"/>
      <c r="M286" s="73">
        <v>6309.4353658445179</v>
      </c>
      <c r="N286" s="73">
        <v>104284.72931159119</v>
      </c>
      <c r="O286" s="86">
        <v>23140.979649895526</v>
      </c>
      <c r="P286" s="76">
        <v>133735.14432733122</v>
      </c>
      <c r="Q286" s="80"/>
      <c r="R286" s="90">
        <v>-23878.289574857525</v>
      </c>
      <c r="S286" s="91">
        <v>-3.0900973231283078E-2</v>
      </c>
      <c r="T286" s="92">
        <v>-101.17919311380307</v>
      </c>
      <c r="V286" s="86">
        <v>-1156.7592800579923</v>
      </c>
    </row>
    <row r="287" spans="1:22" x14ac:dyDescent="0.25">
      <c r="A287" s="84">
        <v>5912</v>
      </c>
      <c r="B287" s="85" t="s">
        <v>309</v>
      </c>
      <c r="C287" s="86">
        <v>167</v>
      </c>
      <c r="D287" s="87">
        <v>78</v>
      </c>
      <c r="E287" s="9"/>
      <c r="F287" s="73">
        <v>-298751.13644754566</v>
      </c>
      <c r="G287" s="86">
        <v>-32596.327101933897</v>
      </c>
      <c r="H287" s="86">
        <v>90717.173531953362</v>
      </c>
      <c r="I287" s="88">
        <v>150188.38607597025</v>
      </c>
      <c r="J287" s="89">
        <v>24063.777403299304</v>
      </c>
      <c r="K287" s="76">
        <v>-66378.126538256634</v>
      </c>
      <c r="L287" s="77"/>
      <c r="M287" s="73">
        <v>-107481.07074239803</v>
      </c>
      <c r="N287" s="73">
        <v>56130.271052917917</v>
      </c>
      <c r="O287" s="86">
        <v>9022.0959354193783</v>
      </c>
      <c r="P287" s="76">
        <v>-42328.703754060742</v>
      </c>
      <c r="Q287" s="80"/>
      <c r="R287" s="90">
        <v>-24049.422784195893</v>
      </c>
      <c r="S287" s="91">
        <v>-4.398140837381178E-2</v>
      </c>
      <c r="T287" s="92">
        <v>-144.00851966584366</v>
      </c>
      <c r="V287" s="86">
        <v>656.44296031033014</v>
      </c>
    </row>
    <row r="288" spans="1:22" x14ac:dyDescent="0.25">
      <c r="A288" s="84">
        <v>5913</v>
      </c>
      <c r="B288" s="85" t="s">
        <v>310</v>
      </c>
      <c r="C288" s="86">
        <v>905</v>
      </c>
      <c r="D288" s="87">
        <v>73</v>
      </c>
      <c r="E288" s="9"/>
      <c r="F288" s="73">
        <v>-1277934.4939486941</v>
      </c>
      <c r="G288" s="86">
        <v>-99980.310210101321</v>
      </c>
      <c r="H288" s="86">
        <v>491611.03021807061</v>
      </c>
      <c r="I288" s="88">
        <v>813895.14610031783</v>
      </c>
      <c r="J288" s="89">
        <v>130405.50029931658</v>
      </c>
      <c r="K288" s="76">
        <v>57996.872458909624</v>
      </c>
      <c r="L288" s="77"/>
      <c r="M288" s="73">
        <v>-254221.60774917144</v>
      </c>
      <c r="N288" s="73">
        <v>347120.26178206911</v>
      </c>
      <c r="O288" s="86">
        <v>66005.700982749258</v>
      </c>
      <c r="P288" s="76">
        <v>158904.35501564693</v>
      </c>
      <c r="Q288" s="80"/>
      <c r="R288" s="90">
        <v>-100907.4825567373</v>
      </c>
      <c r="S288" s="91">
        <v>-3.40530282329626E-2</v>
      </c>
      <c r="T288" s="92">
        <v>-111.49998072567658</v>
      </c>
      <c r="V288" s="86">
        <v>228.49636459997055</v>
      </c>
    </row>
    <row r="289" spans="1:22" x14ac:dyDescent="0.25">
      <c r="A289" s="84">
        <v>5914</v>
      </c>
      <c r="B289" s="85" t="s">
        <v>311</v>
      </c>
      <c r="C289" s="86">
        <v>372</v>
      </c>
      <c r="D289" s="87">
        <v>73.5</v>
      </c>
      <c r="E289" s="9"/>
      <c r="F289" s="73">
        <v>-498188.65740525606</v>
      </c>
      <c r="G289" s="86">
        <v>-20342.15816902191</v>
      </c>
      <c r="H289" s="86">
        <v>202076.57816698591</v>
      </c>
      <c r="I289" s="88">
        <v>334551.37497162237</v>
      </c>
      <c r="J289" s="89">
        <v>11130.973431825814</v>
      </c>
      <c r="K289" s="76">
        <v>29228.110996156174</v>
      </c>
      <c r="L289" s="77"/>
      <c r="M289" s="73">
        <v>-95851.885218719108</v>
      </c>
      <c r="N289" s="73">
        <v>134210.66129966377</v>
      </c>
      <c r="O289" s="86">
        <v>11494.262360008443</v>
      </c>
      <c r="P289" s="76">
        <v>49853.038440953103</v>
      </c>
      <c r="Q289" s="80"/>
      <c r="R289" s="90">
        <v>-20624.927444796929</v>
      </c>
      <c r="S289" s="91">
        <v>-1.6932864602679305E-2</v>
      </c>
      <c r="T289" s="92">
        <v>-55.443353346228307</v>
      </c>
      <c r="V289" s="86">
        <v>-426.92622747013229</v>
      </c>
    </row>
    <row r="290" spans="1:22" x14ac:dyDescent="0.25">
      <c r="A290" s="84">
        <v>5919</v>
      </c>
      <c r="B290" s="85" t="s">
        <v>312</v>
      </c>
      <c r="C290" s="86">
        <v>684</v>
      </c>
      <c r="D290" s="87">
        <v>72</v>
      </c>
      <c r="E290" s="9"/>
      <c r="F290" s="73">
        <v>-656354.56478232297</v>
      </c>
      <c r="G290" s="86">
        <v>-11800.125926935849</v>
      </c>
      <c r="H290" s="86">
        <v>371560.15985542571</v>
      </c>
      <c r="I290" s="88">
        <v>615142.85075427336</v>
      </c>
      <c r="J290" s="89">
        <v>20466.628568195851</v>
      </c>
      <c r="K290" s="76">
        <v>339014.94846863614</v>
      </c>
      <c r="L290" s="77"/>
      <c r="M290" s="73">
        <v>-31652.87292167882</v>
      </c>
      <c r="N290" s="73">
        <v>390886.4980671691</v>
      </c>
      <c r="O290" s="86">
        <v>24394.692840640349</v>
      </c>
      <c r="P290" s="76">
        <v>383628.31798613066</v>
      </c>
      <c r="Q290" s="80"/>
      <c r="R290" s="90">
        <v>-44613.369517494517</v>
      </c>
      <c r="S290" s="91">
        <v>-1.9920024576681763E-2</v>
      </c>
      <c r="T290" s="92">
        <v>-65.224224440781455</v>
      </c>
      <c r="V290" s="86">
        <v>-2485.7329791200918</v>
      </c>
    </row>
    <row r="291" spans="1:22" x14ac:dyDescent="0.25">
      <c r="A291" s="84">
        <v>5921</v>
      </c>
      <c r="B291" s="85" t="s">
        <v>313</v>
      </c>
      <c r="C291" s="86">
        <v>257</v>
      </c>
      <c r="D291" s="87">
        <v>81</v>
      </c>
      <c r="E291" s="9"/>
      <c r="F291" s="73">
        <v>-445769.71922709915</v>
      </c>
      <c r="G291" s="86">
        <v>-47890.801800044814</v>
      </c>
      <c r="H291" s="86">
        <v>139606.66824977251</v>
      </c>
      <c r="I291" s="88">
        <v>231128.23485942729</v>
      </c>
      <c r="J291" s="89">
        <v>37032.280195496533</v>
      </c>
      <c r="K291" s="76">
        <v>-85893.337722447643</v>
      </c>
      <c r="L291" s="77"/>
      <c r="M291" s="73">
        <v>-170452.39013076026</v>
      </c>
      <c r="N291" s="73">
        <v>75200.09758500586</v>
      </c>
      <c r="O291" s="86">
        <v>15215.916336480053</v>
      </c>
      <c r="P291" s="76">
        <v>-80036.376209274356</v>
      </c>
      <c r="Q291" s="80"/>
      <c r="R291" s="90">
        <v>-5856.9615131732862</v>
      </c>
      <c r="S291" s="91">
        <v>-6.9601755420321612E-3</v>
      </c>
      <c r="T291" s="92">
        <v>-22.789733514292944</v>
      </c>
      <c r="V291" s="86">
        <v>734.00607240882073</v>
      </c>
    </row>
    <row r="292" spans="1:22" x14ac:dyDescent="0.25">
      <c r="A292" s="84">
        <v>5922</v>
      </c>
      <c r="B292" s="85" t="s">
        <v>314</v>
      </c>
      <c r="C292" s="86">
        <v>770</v>
      </c>
      <c r="D292" s="87">
        <v>64.5</v>
      </c>
      <c r="E292" s="9"/>
      <c r="F292" s="73">
        <v>108895.51712379161</v>
      </c>
      <c r="G292" s="86">
        <v>-17919.796716415527</v>
      </c>
      <c r="H292" s="86">
        <v>291564.49814134178</v>
      </c>
      <c r="I292" s="88">
        <v>692485.37292513228</v>
      </c>
      <c r="J292" s="89">
        <v>110952.74611102074</v>
      </c>
      <c r="K292" s="76">
        <v>1185978.3375848709</v>
      </c>
      <c r="L292" s="77"/>
      <c r="M292" s="73">
        <v>495539.41184025304</v>
      </c>
      <c r="N292" s="73">
        <v>652905.54597812367</v>
      </c>
      <c r="O292" s="86">
        <v>113699.22183775212</v>
      </c>
      <c r="P292" s="76">
        <v>1262144.1796561289</v>
      </c>
      <c r="Q292" s="80"/>
      <c r="R292" s="90">
        <v>-76165.842071257997</v>
      </c>
      <c r="S292" s="91">
        <v>-3.0209982165199271E-2</v>
      </c>
      <c r="T292" s="92">
        <v>-98.916678014620771</v>
      </c>
      <c r="V292" s="86">
        <v>-12645.12938991533</v>
      </c>
    </row>
    <row r="293" spans="1:22" x14ac:dyDescent="0.25">
      <c r="A293" s="84">
        <v>5923</v>
      </c>
      <c r="B293" s="85" t="s">
        <v>315</v>
      </c>
      <c r="C293" s="86">
        <v>202</v>
      </c>
      <c r="D293" s="87">
        <v>81</v>
      </c>
      <c r="E293" s="9"/>
      <c r="F293" s="73">
        <v>-314075.99243821856</v>
      </c>
      <c r="G293" s="86">
        <v>-35247.958546297144</v>
      </c>
      <c r="H293" s="86">
        <v>109729.75481110525</v>
      </c>
      <c r="I293" s="88">
        <v>181664.99393620354</v>
      </c>
      <c r="J293" s="89">
        <v>29107.084044709336</v>
      </c>
      <c r="K293" s="76">
        <v>-28822.118192497583</v>
      </c>
      <c r="L293" s="77"/>
      <c r="M293" s="73">
        <v>-121626.2504486558</v>
      </c>
      <c r="N293" s="73">
        <v>64752.755744680966</v>
      </c>
      <c r="O293" s="86">
        <v>13459.865162740451</v>
      </c>
      <c r="P293" s="76">
        <v>-43413.62954123439</v>
      </c>
      <c r="Q293" s="80"/>
      <c r="R293" s="90">
        <v>14591.511348736807</v>
      </c>
      <c r="S293" s="91">
        <v>2.2061236683108009E-2</v>
      </c>
      <c r="T293" s="92">
        <v>72.235204696716863</v>
      </c>
      <c r="V293" s="86">
        <v>246.18281889701075</v>
      </c>
    </row>
    <row r="294" spans="1:22" x14ac:dyDescent="0.25">
      <c r="A294" s="84">
        <v>5924</v>
      </c>
      <c r="B294" s="85" t="s">
        <v>316</v>
      </c>
      <c r="C294" s="86">
        <v>407</v>
      </c>
      <c r="D294" s="87">
        <v>74</v>
      </c>
      <c r="E294" s="9"/>
      <c r="F294" s="73">
        <v>-486643.29604538798</v>
      </c>
      <c r="G294" s="86">
        <v>-51446.951056961138</v>
      </c>
      <c r="H294" s="86">
        <v>221089.15944613778</v>
      </c>
      <c r="I294" s="88">
        <v>366027.98283185565</v>
      </c>
      <c r="J294" s="89">
        <v>58646.451515825247</v>
      </c>
      <c r="K294" s="76">
        <v>107673.34669146962</v>
      </c>
      <c r="L294" s="77"/>
      <c r="M294" s="73">
        <v>-25800.679935674998</v>
      </c>
      <c r="N294" s="73">
        <v>166151.74084847813</v>
      </c>
      <c r="O294" s="86">
        <v>35219.299887572284</v>
      </c>
      <c r="P294" s="76">
        <v>175570.36080037541</v>
      </c>
      <c r="Q294" s="80"/>
      <c r="R294" s="90">
        <v>-67897.014108905787</v>
      </c>
      <c r="S294" s="91">
        <v>-5.094918165429882E-2</v>
      </c>
      <c r="T294" s="92">
        <v>-166.823130488712</v>
      </c>
      <c r="V294" s="86">
        <v>-1035.0974213028649</v>
      </c>
    </row>
    <row r="295" spans="1:22" x14ac:dyDescent="0.25">
      <c r="A295" s="84">
        <v>5925</v>
      </c>
      <c r="B295" s="85" t="s">
        <v>317</v>
      </c>
      <c r="C295" s="86">
        <v>212</v>
      </c>
      <c r="D295" s="87">
        <v>79</v>
      </c>
      <c r="E295" s="9"/>
      <c r="F295" s="73">
        <v>-291978.6173881737</v>
      </c>
      <c r="G295" s="86">
        <v>-26310.167962604355</v>
      </c>
      <c r="H295" s="86">
        <v>115161.92089086294</v>
      </c>
      <c r="I295" s="88">
        <v>190658.31046769876</v>
      </c>
      <c r="J295" s="89">
        <v>30548.028799397915</v>
      </c>
      <c r="K295" s="76">
        <v>18079.474807181527</v>
      </c>
      <c r="L295" s="77"/>
      <c r="M295" s="73">
        <v>-60253.377057181919</v>
      </c>
      <c r="N295" s="73">
        <v>80698.687986600533</v>
      </c>
      <c r="O295" s="86">
        <v>15755.548162637369</v>
      </c>
      <c r="P295" s="76">
        <v>36200.85909205598</v>
      </c>
      <c r="Q295" s="80"/>
      <c r="R295" s="90">
        <v>-18121.384284874453</v>
      </c>
      <c r="S295" s="91">
        <v>-2.610576687306224E-2</v>
      </c>
      <c r="T295" s="92">
        <v>-85.478227758841768</v>
      </c>
      <c r="V295" s="86">
        <v>-56.174543518813152</v>
      </c>
    </row>
    <row r="296" spans="1:22" x14ac:dyDescent="0.25">
      <c r="A296" s="84">
        <v>5926</v>
      </c>
      <c r="B296" s="85" t="s">
        <v>318</v>
      </c>
      <c r="C296" s="86">
        <v>868</v>
      </c>
      <c r="D296" s="87">
        <v>71</v>
      </c>
      <c r="E296" s="9"/>
      <c r="F296" s="73">
        <v>-945173.84476813243</v>
      </c>
      <c r="G296" s="86">
        <v>-31386.254793244439</v>
      </c>
      <c r="H296" s="86">
        <v>471512.0157229671</v>
      </c>
      <c r="I296" s="88">
        <v>780619.87493378553</v>
      </c>
      <c r="J296" s="89">
        <v>25972.271340926902</v>
      </c>
      <c r="K296" s="76">
        <v>301544.06243630266</v>
      </c>
      <c r="L296" s="77"/>
      <c r="M296" s="73">
        <v>42928.299864033936</v>
      </c>
      <c r="N296" s="73">
        <v>369576.29047376727</v>
      </c>
      <c r="O296" s="86">
        <v>31329.396171129301</v>
      </c>
      <c r="P296" s="76">
        <v>443833.98650893051</v>
      </c>
      <c r="Q296" s="80"/>
      <c r="R296" s="90">
        <v>-142289.92407262785</v>
      </c>
      <c r="S296" s="91">
        <v>-5.0065132352158551E-2</v>
      </c>
      <c r="T296" s="92">
        <v>-163.92848395464037</v>
      </c>
      <c r="V296" s="86">
        <v>-3360.2262873453892</v>
      </c>
    </row>
    <row r="297" spans="1:22" x14ac:dyDescent="0.25">
      <c r="A297" s="84">
        <v>5928</v>
      </c>
      <c r="B297" s="85" t="s">
        <v>319</v>
      </c>
      <c r="C297" s="86">
        <v>197</v>
      </c>
      <c r="D297" s="87">
        <v>71.5</v>
      </c>
      <c r="E297" s="9"/>
      <c r="F297" s="73">
        <v>-280339.82786550227</v>
      </c>
      <c r="G297" s="86">
        <v>-78262.803027050788</v>
      </c>
      <c r="H297" s="86">
        <v>107013.67177122641</v>
      </c>
      <c r="I297" s="88">
        <v>177168.33567045594</v>
      </c>
      <c r="J297" s="89">
        <v>28386.611667365047</v>
      </c>
      <c r="K297" s="76">
        <v>-46034.011783505695</v>
      </c>
      <c r="L297" s="77"/>
      <c r="M297" s="73">
        <v>-35631.190376687067</v>
      </c>
      <c r="N297" s="73">
        <v>59520.303132735513</v>
      </c>
      <c r="O297" s="86">
        <v>15416.046879146126</v>
      </c>
      <c r="P297" s="76">
        <v>39305.15963519457</v>
      </c>
      <c r="Q297" s="80"/>
      <c r="R297" s="90">
        <v>-85339.171418700265</v>
      </c>
      <c r="S297" s="91">
        <v>-0.13230100457768174</v>
      </c>
      <c r="T297" s="92">
        <v>-433.19376354670186</v>
      </c>
      <c r="V297" s="86">
        <v>-154.62371730371888</v>
      </c>
    </row>
    <row r="298" spans="1:22" x14ac:dyDescent="0.25">
      <c r="A298" s="84">
        <v>5929</v>
      </c>
      <c r="B298" s="85" t="s">
        <v>320</v>
      </c>
      <c r="C298" s="86">
        <v>671</v>
      </c>
      <c r="D298" s="87">
        <v>70</v>
      </c>
      <c r="E298" s="9"/>
      <c r="F298" s="73">
        <v>-677242.02597161115</v>
      </c>
      <c r="G298" s="86">
        <v>-115357.52449097365</v>
      </c>
      <c r="H298" s="86">
        <v>364498.34395174071</v>
      </c>
      <c r="I298" s="88">
        <v>603451.53926332959</v>
      </c>
      <c r="J298" s="89">
        <v>20077.642937513767</v>
      </c>
      <c r="K298" s="76">
        <v>195427.97568999924</v>
      </c>
      <c r="L298" s="77"/>
      <c r="M298" s="73">
        <v>96373.298328053148</v>
      </c>
      <c r="N298" s="73">
        <v>302445.36272763519</v>
      </c>
      <c r="O298" s="86">
        <v>25270.480518252098</v>
      </c>
      <c r="P298" s="76">
        <v>424089.14157394046</v>
      </c>
      <c r="Q298" s="80"/>
      <c r="R298" s="90">
        <v>-228661.16588394123</v>
      </c>
      <c r="S298" s="91">
        <v>-0.1040760592068736</v>
      </c>
      <c r="T298" s="92">
        <v>-340.77670027413001</v>
      </c>
      <c r="V298" s="86">
        <v>-3139.2297387058588</v>
      </c>
    </row>
    <row r="299" spans="1:22" x14ac:dyDescent="0.25">
      <c r="A299" s="84">
        <v>5930</v>
      </c>
      <c r="B299" s="85" t="s">
        <v>321</v>
      </c>
      <c r="C299" s="86">
        <v>220</v>
      </c>
      <c r="D299" s="87">
        <v>72</v>
      </c>
      <c r="E299" s="9"/>
      <c r="F299" s="73">
        <v>-286670.68015713058</v>
      </c>
      <c r="G299" s="86">
        <v>-23390.812189698507</v>
      </c>
      <c r="H299" s="86">
        <v>119507.65375466908</v>
      </c>
      <c r="I299" s="88">
        <v>197852.96369289493</v>
      </c>
      <c r="J299" s="89">
        <v>6582.8337500045136</v>
      </c>
      <c r="K299" s="76">
        <v>13881.958850739418</v>
      </c>
      <c r="L299" s="77"/>
      <c r="M299" s="73">
        <v>-53827.774777238214</v>
      </c>
      <c r="N299" s="73">
        <v>91289.905543826666</v>
      </c>
      <c r="O299" s="86">
        <v>6725.1623565038926</v>
      </c>
      <c r="P299" s="76">
        <v>44187.293123092342</v>
      </c>
      <c r="Q299" s="80"/>
      <c r="R299" s="90">
        <v>-30305.334272352924</v>
      </c>
      <c r="S299" s="91">
        <v>-4.2070468079060779E-2</v>
      </c>
      <c r="T299" s="92">
        <v>-137.75151941978601</v>
      </c>
      <c r="V299" s="86">
        <v>-198.67758171466721</v>
      </c>
    </row>
    <row r="300" spans="1:22" x14ac:dyDescent="0.25">
      <c r="A300" s="84">
        <v>5931</v>
      </c>
      <c r="B300" s="85" t="s">
        <v>322</v>
      </c>
      <c r="C300" s="86">
        <v>520</v>
      </c>
      <c r="D300" s="87">
        <v>75</v>
      </c>
      <c r="E300" s="9"/>
      <c r="F300" s="73">
        <v>-478996.86955442687</v>
      </c>
      <c r="G300" s="86">
        <v>0</v>
      </c>
      <c r="H300" s="86">
        <v>282472.63614739967</v>
      </c>
      <c r="I300" s="88">
        <v>467652.45963775169</v>
      </c>
      <c r="J300" s="89">
        <v>15559.425227283396</v>
      </c>
      <c r="K300" s="76">
        <v>286687.65145800787</v>
      </c>
      <c r="L300" s="77"/>
      <c r="M300" s="73">
        <v>39323.314762895461</v>
      </c>
      <c r="N300" s="73">
        <v>293520.23456658021</v>
      </c>
      <c r="O300" s="86">
        <v>19075.029968679402</v>
      </c>
      <c r="P300" s="76">
        <v>351918.57929815509</v>
      </c>
      <c r="Q300" s="80"/>
      <c r="R300" s="90">
        <v>-65230.927840147226</v>
      </c>
      <c r="S300" s="91">
        <v>-3.8311676636552876E-2</v>
      </c>
      <c r="T300" s="92">
        <v>-125.44409200028312</v>
      </c>
      <c r="V300" s="86">
        <v>-2221.8122052425433</v>
      </c>
    </row>
    <row r="301" spans="1:22" x14ac:dyDescent="0.25">
      <c r="A301" s="84">
        <v>5932</v>
      </c>
      <c r="B301" s="85" t="s">
        <v>323</v>
      </c>
      <c r="C301" s="86">
        <v>230</v>
      </c>
      <c r="D301" s="87">
        <v>75</v>
      </c>
      <c r="E301" s="9"/>
      <c r="F301" s="73">
        <v>-209746.04973758364</v>
      </c>
      <c r="G301" s="86">
        <v>-20047.618771584253</v>
      </c>
      <c r="H301" s="86">
        <v>124939.81983442677</v>
      </c>
      <c r="I301" s="88">
        <v>206846.28022439018</v>
      </c>
      <c r="J301" s="89">
        <v>33141.729357837365</v>
      </c>
      <c r="K301" s="76">
        <v>135134.1609074864</v>
      </c>
      <c r="L301" s="77"/>
      <c r="M301" s="73">
        <v>40811.899560890641</v>
      </c>
      <c r="N301" s="73">
        <v>102361.1057861501</v>
      </c>
      <c r="O301" s="86">
        <v>24229.811008894882</v>
      </c>
      <c r="P301" s="76">
        <v>167402.81635593562</v>
      </c>
      <c r="Q301" s="80"/>
      <c r="R301" s="90">
        <v>-32268.655448449223</v>
      </c>
      <c r="S301" s="91">
        <v>-4.2848337881712217E-2</v>
      </c>
      <c r="T301" s="92">
        <v>-140.29850194977922</v>
      </c>
      <c r="V301" s="86">
        <v>-1420.7392426478614</v>
      </c>
    </row>
    <row r="302" spans="1:22" x14ac:dyDescent="0.25">
      <c r="A302" s="84">
        <v>5933</v>
      </c>
      <c r="B302" s="85" t="s">
        <v>324</v>
      </c>
      <c r="C302" s="86">
        <v>703</v>
      </c>
      <c r="D302" s="87">
        <v>70.5</v>
      </c>
      <c r="E302" s="9"/>
      <c r="F302" s="73">
        <v>-661584.42283681233</v>
      </c>
      <c r="G302" s="86">
        <v>0</v>
      </c>
      <c r="H302" s="86">
        <v>381881.27540696529</v>
      </c>
      <c r="I302" s="88">
        <v>632230.15216411429</v>
      </c>
      <c r="J302" s="89">
        <v>101298.41625460726</v>
      </c>
      <c r="K302" s="76">
        <v>453825.42098887451</v>
      </c>
      <c r="L302" s="77"/>
      <c r="M302" s="73">
        <v>-48351.560703883995</v>
      </c>
      <c r="N302" s="73">
        <v>328566.32749247458</v>
      </c>
      <c r="O302" s="86">
        <v>70828.909808657394</v>
      </c>
      <c r="P302" s="76">
        <v>351043.67659724795</v>
      </c>
      <c r="Q302" s="80"/>
      <c r="R302" s="90">
        <v>102781.74439162656</v>
      </c>
      <c r="S302" s="91">
        <v>4.4652070863883016E-2</v>
      </c>
      <c r="T302" s="92">
        <v>146.20447281881445</v>
      </c>
      <c r="V302" s="86">
        <v>-3818.6270579019474</v>
      </c>
    </row>
    <row r="303" spans="1:22" x14ac:dyDescent="0.25">
      <c r="A303" s="84">
        <v>5934</v>
      </c>
      <c r="B303" s="85" t="s">
        <v>325</v>
      </c>
      <c r="C303" s="86">
        <v>241</v>
      </c>
      <c r="D303" s="87">
        <v>77</v>
      </c>
      <c r="E303" s="9"/>
      <c r="F303" s="73">
        <v>257825.54832401985</v>
      </c>
      <c r="G303" s="86">
        <v>-10120.060160202458</v>
      </c>
      <c r="H303" s="86">
        <v>130915.20252216022</v>
      </c>
      <c r="I303" s="88">
        <v>216738.92840903491</v>
      </c>
      <c r="J303" s="89">
        <v>34726.768587994804</v>
      </c>
      <c r="K303" s="76">
        <v>630086.3876830074</v>
      </c>
      <c r="L303" s="77"/>
      <c r="M303" s="73">
        <v>287432.85984674725</v>
      </c>
      <c r="N303" s="73">
        <v>325829.24437661585</v>
      </c>
      <c r="O303" s="86">
        <v>41162.392076513934</v>
      </c>
      <c r="P303" s="76">
        <v>654424.49629987706</v>
      </c>
      <c r="Q303" s="80"/>
      <c r="R303" s="90">
        <v>-24338.108616869664</v>
      </c>
      <c r="S303" s="91">
        <v>-3.0842582034289828E-2</v>
      </c>
      <c r="T303" s="92">
        <v>-100.98800255962516</v>
      </c>
      <c r="V303" s="86">
        <v>-6745.9660159926298</v>
      </c>
    </row>
    <row r="304" spans="1:22" x14ac:dyDescent="0.25">
      <c r="A304" s="84">
        <v>5935</v>
      </c>
      <c r="B304" s="85" t="s">
        <v>326</v>
      </c>
      <c r="C304" s="86">
        <v>92</v>
      </c>
      <c r="D304" s="87">
        <v>68</v>
      </c>
      <c r="E304" s="9"/>
      <c r="F304" s="73">
        <v>131680.67660744549</v>
      </c>
      <c r="G304" s="86">
        <v>-9755.5460249541738</v>
      </c>
      <c r="H304" s="86">
        <v>49975.927933770712</v>
      </c>
      <c r="I304" s="88">
        <v>82738.51208975607</v>
      </c>
      <c r="J304" s="89">
        <v>13256.691743134945</v>
      </c>
      <c r="K304" s="76">
        <v>267896.26234915305</v>
      </c>
      <c r="L304" s="77"/>
      <c r="M304" s="73">
        <v>110505.60873126358</v>
      </c>
      <c r="N304" s="73">
        <v>147705.75179443674</v>
      </c>
      <c r="O304" s="86">
        <v>16082.943059050922</v>
      </c>
      <c r="P304" s="76">
        <v>274294.30358475127</v>
      </c>
      <c r="Q304" s="80"/>
      <c r="R304" s="90">
        <v>-6398.0412355982116</v>
      </c>
      <c r="S304" s="91">
        <v>-2.123929776699254E-2</v>
      </c>
      <c r="T304" s="92">
        <v>-69.543926473893606</v>
      </c>
      <c r="V304" s="86">
        <v>-2757.2120548973526</v>
      </c>
    </row>
    <row r="305" spans="1:22" x14ac:dyDescent="0.25">
      <c r="A305" s="84">
        <v>5937</v>
      </c>
      <c r="B305" s="85" t="s">
        <v>327</v>
      </c>
      <c r="C305" s="86">
        <v>137</v>
      </c>
      <c r="D305" s="87">
        <v>70</v>
      </c>
      <c r="E305" s="9"/>
      <c r="F305" s="73">
        <v>-197462.00027925757</v>
      </c>
      <c r="G305" s="86">
        <v>-30595.73402655925</v>
      </c>
      <c r="H305" s="86">
        <v>74420.675292680302</v>
      </c>
      <c r="I305" s="88">
        <v>123208.43648148458</v>
      </c>
      <c r="J305" s="89">
        <v>19740.943139233557</v>
      </c>
      <c r="K305" s="76">
        <v>-10687.679392418384</v>
      </c>
      <c r="L305" s="77"/>
      <c r="M305" s="73">
        <v>-45344.837570174866</v>
      </c>
      <c r="N305" s="73">
        <v>47958.473035835588</v>
      </c>
      <c r="O305" s="86">
        <v>10087.778630760093</v>
      </c>
      <c r="P305" s="76">
        <v>12701.414096420815</v>
      </c>
      <c r="Q305" s="80"/>
      <c r="R305" s="90">
        <v>-23389.0934888392</v>
      </c>
      <c r="S305" s="91">
        <v>-5.2140329193785723E-2</v>
      </c>
      <c r="T305" s="92">
        <v>-170.72331013751241</v>
      </c>
      <c r="V305" s="86">
        <v>23.419195629139722</v>
      </c>
    </row>
    <row r="306" spans="1:22" x14ac:dyDescent="0.25">
      <c r="A306" s="84">
        <v>5938</v>
      </c>
      <c r="B306" s="85" t="s">
        <v>328</v>
      </c>
      <c r="C306" s="86">
        <v>29877</v>
      </c>
      <c r="D306" s="87">
        <v>75</v>
      </c>
      <c r="E306" s="9"/>
      <c r="F306" s="73">
        <v>-37512099.626864783</v>
      </c>
      <c r="G306" s="86">
        <v>0</v>
      </c>
      <c r="H306" s="86">
        <v>-8445470.387543574</v>
      </c>
      <c r="I306" s="88">
        <v>26869331.801148284</v>
      </c>
      <c r="J306" s="89">
        <v>893978.7452222039</v>
      </c>
      <c r="K306" s="76">
        <v>-18194259.46803787</v>
      </c>
      <c r="L306" s="77"/>
      <c r="M306" s="73">
        <v>-28595868.76208438</v>
      </c>
      <c r="N306" s="73">
        <v>13364216.434971895</v>
      </c>
      <c r="O306" s="86">
        <v>913111.02772641263</v>
      </c>
      <c r="P306" s="76">
        <v>-14318541.299386073</v>
      </c>
      <c r="Q306" s="80"/>
      <c r="R306" s="90">
        <v>-3875718.1686517969</v>
      </c>
      <c r="S306" s="91">
        <v>-3.9618328430473811E-2</v>
      </c>
      <c r="T306" s="92">
        <v>-129.72246773945835</v>
      </c>
      <c r="V306" s="86">
        <v>-32156.48912594578</v>
      </c>
    </row>
    <row r="307" spans="1:22" x14ac:dyDescent="0.25">
      <c r="A307" s="93">
        <v>5939</v>
      </c>
      <c r="B307" s="94" t="s">
        <v>329</v>
      </c>
      <c r="C307" s="95">
        <v>3531</v>
      </c>
      <c r="D307" s="96">
        <v>71.5</v>
      </c>
      <c r="E307" s="9"/>
      <c r="F307" s="73">
        <v>-3954726.9552639117</v>
      </c>
      <c r="G307" s="95">
        <v>0</v>
      </c>
      <c r="H307" s="86">
        <v>1178535.5282223795</v>
      </c>
      <c r="I307" s="97">
        <v>3175540.0672709639</v>
      </c>
      <c r="J307" s="98">
        <v>577260.81237930048</v>
      </c>
      <c r="K307" s="76">
        <v>976609.45260873192</v>
      </c>
      <c r="L307" s="77"/>
      <c r="M307" s="99">
        <v>-1181798.2577987756</v>
      </c>
      <c r="N307" s="99">
        <v>1879197.6224244572</v>
      </c>
      <c r="O307" s="95">
        <v>290508.30435705255</v>
      </c>
      <c r="P307" s="100">
        <v>987907.66898273421</v>
      </c>
      <c r="Q307" s="80"/>
      <c r="R307" s="101">
        <v>-11298.216374002281</v>
      </c>
      <c r="S307" s="102">
        <v>-9.7722173160316337E-4</v>
      </c>
      <c r="T307" s="103">
        <v>-3.1997214313232174</v>
      </c>
      <c r="V307" s="95">
        <v>-6543.5999731824995</v>
      </c>
    </row>
    <row r="308" spans="1:22" x14ac:dyDescent="0.25">
      <c r="A308" s="104"/>
      <c r="C308" s="95">
        <v>830791</v>
      </c>
      <c r="D308" s="105">
        <v>67.434416565000802</v>
      </c>
      <c r="E308" s="9"/>
      <c r="F308" s="106">
        <v>-1149531.7100784173</v>
      </c>
      <c r="G308" s="95">
        <v>-27380981.741666008</v>
      </c>
      <c r="H308" s="106">
        <v>1.3620592653751373E-7</v>
      </c>
      <c r="I308" s="107">
        <v>747156643.45174503</v>
      </c>
      <c r="J308" s="106">
        <v>71025442.000000015</v>
      </c>
      <c r="K308" s="108">
        <v>789651572.00000048</v>
      </c>
      <c r="L308" s="77"/>
      <c r="M308" s="95">
        <v>450000.00000026869</v>
      </c>
      <c r="N308" s="95">
        <v>773176130.0000006</v>
      </c>
      <c r="O308" s="97">
        <v>71025441.99999997</v>
      </c>
      <c r="P308" s="109">
        <v>844651571.99999964</v>
      </c>
      <c r="Q308" s="80"/>
      <c r="R308" s="110">
        <v>-54999999.99999968</v>
      </c>
    </row>
    <row r="309" spans="1:22" x14ac:dyDescent="0.25"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111"/>
      <c r="R309" s="80"/>
    </row>
    <row r="310" spans="1:22" x14ac:dyDescent="0.25"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111"/>
    </row>
    <row r="311" spans="1:22" x14ac:dyDescent="0.25"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111"/>
    </row>
  </sheetData>
  <autoFilter ref="A7:V308" xr:uid="{E8405845-10EA-4B8E-B059-277B61093663}">
    <sortState xmlns:xlrd2="http://schemas.microsoft.com/office/spreadsheetml/2017/richdata2" ref="A8:V308">
      <sortCondition ref="A7:A308"/>
    </sortState>
  </autoFilter>
  <dataConsolidate/>
  <mergeCells count="13">
    <mergeCell ref="V5:V6"/>
    <mergeCell ref="F6:H6"/>
    <mergeCell ref="I6:J6"/>
    <mergeCell ref="R6:S6"/>
    <mergeCell ref="A1:D6"/>
    <mergeCell ref="F1:P1"/>
    <mergeCell ref="R1:T2"/>
    <mergeCell ref="F2:K4"/>
    <mergeCell ref="M2:P4"/>
    <mergeCell ref="R3:T3"/>
    <mergeCell ref="R4:S4"/>
    <mergeCell ref="M5:N5"/>
    <mergeCell ref="R5:S5"/>
  </mergeCells>
  <conditionalFormatting sqref="R8:T307">
    <cfRule type="cellIs" dxfId="5" priority="6" operator="greaterThan">
      <formula>0</formula>
    </cfRule>
  </conditionalFormatting>
  <conditionalFormatting sqref="I7 G7">
    <cfRule type="cellIs" dxfId="4" priority="4" operator="equal">
      <formula>"DT séparées"</formula>
    </cfRule>
    <cfRule type="cellIs" dxfId="3" priority="5" operator="equal">
      <formula>"DT sans ressources"</formula>
    </cfRule>
  </conditionalFormatting>
  <conditionalFormatting sqref="R8:T307">
    <cfRule type="cellIs" dxfId="2" priority="3" operator="lessThan">
      <formula>0</formula>
    </cfRule>
  </conditionalFormatting>
  <conditionalFormatting sqref="V8:V307">
    <cfRule type="cellIs" dxfId="1" priority="2" operator="greaterThan">
      <formula>0</formula>
    </cfRule>
  </conditionalFormatting>
  <conditionalFormatting sqref="V8:V307">
    <cfRule type="cellIs" dxfId="0" priority="1" operator="lessThan">
      <formula>0</formula>
    </cfRule>
  </conditionalFormatting>
  <dataValidations count="1">
    <dataValidation type="list" allowBlank="1" showInputMessage="1" showErrorMessage="1" sqref="I7" xr:uid="{497E01A0-94D9-45F8-B310-78E58F484401}">
      <formula1>"Péréquation des besoins, DT sans ressources"</formula1>
    </dataValidation>
  </dataValidation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Bilan global</vt:lpstr>
      <vt:lpstr>'Bilan global'!Impression_des_titres</vt:lpstr>
      <vt:lpstr>'Bilan global'!Zone_d_impression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Cappelletti Fabio</dc:creator>
  <cp:lastModifiedBy>Cappelletti Fabio</cp:lastModifiedBy>
  <dcterms:created xsi:type="dcterms:W3CDTF">2023-10-05T09:13:52Z</dcterms:created>
  <dcterms:modified xsi:type="dcterms:W3CDTF">2023-10-05T09:15:18Z</dcterms:modified>
</cp:coreProperties>
</file>