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18675" windowHeight="113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Feuil1!$A$1:$J$60</definedName>
  </definedNames>
  <calcPr calcId="145621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<sst xmlns="http://schemas.openxmlformats.org/spreadsheetml/2006/main" count="29" uniqueCount="29">
  <si>
    <t>Indicateurs techniques</t>
  </si>
  <si>
    <t>Taux d'imposition moyen</t>
  </si>
  <si>
    <t>Montant a répartir</t>
  </si>
  <si>
    <t>Ecrêtage</t>
  </si>
  <si>
    <t>Prélèvements "conjoncturels"</t>
  </si>
  <si>
    <t>Solde a répartir</t>
  </si>
  <si>
    <t>Total de la couche population</t>
  </si>
  <si>
    <t>Total de la couche solidarité</t>
  </si>
  <si>
    <t>Dépenses thématiques</t>
  </si>
  <si>
    <t>Plafond transports (en points)</t>
  </si>
  <si>
    <t>Facture sociale</t>
  </si>
  <si>
    <t>Péréquation directe</t>
  </si>
  <si>
    <t>Plafonnements divers</t>
  </si>
  <si>
    <t>Total de la facture sociale</t>
  </si>
  <si>
    <t>Service des communes</t>
  </si>
  <si>
    <t>et du logement</t>
  </si>
  <si>
    <t>Direction</t>
  </si>
  <si>
    <t>Rue Cité-Derrière 17</t>
  </si>
  <si>
    <t>1014 Lausanne</t>
  </si>
  <si>
    <t>Plafond forêts (en point)</t>
  </si>
  <si>
    <t>Valeur du point d'impôt péréquatif</t>
  </si>
  <si>
    <t>Montant à répartir en nombre de points</t>
  </si>
  <si>
    <t>Montant pris en charge</t>
  </si>
  <si>
    <t>Prise en charge dépassement, taux maximum</t>
  </si>
  <si>
    <t>Total plafonnement de l'aide (8.0 points)</t>
  </si>
  <si>
    <t>PEREQUATION 2020  -  ACOMPTES</t>
  </si>
  <si>
    <t>Solde à répartir par habitant (800'162 habitants)</t>
  </si>
  <si>
    <t>Total plafonnement effort (48.0 points)</t>
  </si>
  <si>
    <t>Total plafonnement du taux (92.43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</si>
</sst>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C_H_F_-;\-* #,##0.00\ _C_H_F_-;_-* &quot;-&quot;??\ _C_H_F_-;_-@_-"/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  <numFmt numFmtId="167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1" fillId="0" borderId="2"/>
    <xf numFmtId="0" fontId="12" fillId="0" borderId="0"/>
    <xf numFmtId="0" fontId="11" fillId="0" borderId="10">
      <alignment vertical="top"/>
    </xf>
    <xf numFmtId="167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  <xf numFmtId="0" fontId="10" fillId="0" borderId="0"/>
    <xf numFmtId="0" fontId="9" fillId="0" borderId="0"/>
    <xf numFmtId="0" fontId="1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2" fillId="2" borderId="0" xfId="0" applyFont="1" applyFill="1"/>
    <xf numFmtId="0" fontId="4" fillId="2" borderId="0" xfId="0" applyFont="1" applyFill="1" applyAlignment="1">
      <alignment vertical="center"/>
    </xf>
    <xf numFmtId="166" fontId="2" fillId="2" borderId="0" xfId="1" applyNumberFormat="1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2" borderId="2" xfId="0" applyFont="1" applyFill="1" applyBorder="1"/>
    <xf numFmtId="166" fontId="2" fillId="2" borderId="2" xfId="1" applyNumberFormat="1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166" fontId="2" fillId="2" borderId="0" xfId="1" applyNumberFormat="1" applyFont="1" applyFill="1" applyBorder="1"/>
    <xf numFmtId="0" fontId="2" fillId="2" borderId="5" xfId="0" applyFont="1" applyFill="1" applyBorder="1"/>
    <xf numFmtId="165" fontId="2" fillId="2" borderId="0" xfId="1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1" applyNumberFormat="1" applyFont="1" applyFill="1" applyBorder="1"/>
    <xf numFmtId="0" fontId="2" fillId="2" borderId="8" xfId="0" applyFont="1" applyFill="1" applyBorder="1"/>
    <xf numFmtId="0" fontId="3" fillId="2" borderId="0" xfId="0" applyFont="1" applyFill="1" applyBorder="1"/>
    <xf numFmtId="165" fontId="2" fillId="2" borderId="9" xfId="1" applyNumberFormat="1" applyFont="1" applyFill="1" applyBorder="1"/>
    <xf numFmtId="164" fontId="2" fillId="2" borderId="0" xfId="1" applyNumberFormat="1" applyFont="1" applyFill="1" applyBorder="1"/>
    <xf numFmtId="10" fontId="2" fillId="2" borderId="0" xfId="2" applyNumberFormat="1" applyFont="1" applyFill="1" applyBorder="1"/>
    <xf numFmtId="164" fontId="2" fillId="2" borderId="0" xfId="0" applyNumberFormat="1" applyFont="1" applyFill="1"/>
  </cellXfs>
  <cellStyles count="158">
    <cellStyle name="cexColumnHeadings" xfId="4"/>
    <cellStyle name="cexReportTitle" xfId="5"/>
    <cellStyle name="cexTableEntry" xfId="6"/>
    <cellStyle name="Milliers" xfId="1" builtinId="3"/>
    <cellStyle name="Milliers 2" xfId="8"/>
    <cellStyle name="Milliers 3" xfId="9"/>
    <cellStyle name="Milliers 3 10" xfId="141"/>
    <cellStyle name="Milliers 3 2" xfId="18"/>
    <cellStyle name="Milliers 3 2 2" xfId="21"/>
    <cellStyle name="Milliers 3 2 2 2" xfId="37"/>
    <cellStyle name="Milliers 3 2 2 2 2" xfId="61"/>
    <cellStyle name="Milliers 3 2 2 2 3" xfId="90"/>
    <cellStyle name="Milliers 3 2 2 2 4" xfId="113"/>
    <cellStyle name="Milliers 3 2 2 3" xfId="47"/>
    <cellStyle name="Milliers 3 2 2 4" xfId="73"/>
    <cellStyle name="Milliers 3 2 2 5" xfId="99"/>
    <cellStyle name="Milliers 3 2 2 6" xfId="126"/>
    <cellStyle name="Milliers 3 2 2 7" xfId="145"/>
    <cellStyle name="Milliers 3 2 3" xfId="22"/>
    <cellStyle name="Milliers 3 2 3 2" xfId="41"/>
    <cellStyle name="Milliers 3 2 3 2 2" xfId="65"/>
    <cellStyle name="Milliers 3 2 3 2 3" xfId="93"/>
    <cellStyle name="Milliers 3 2 3 2 4" xfId="117"/>
    <cellStyle name="Milliers 3 2 3 3" xfId="48"/>
    <cellStyle name="Milliers 3 2 3 4" xfId="74"/>
    <cellStyle name="Milliers 3 2 3 5" xfId="100"/>
    <cellStyle name="Milliers 3 2 3 6" xfId="127"/>
    <cellStyle name="Milliers 3 2 3 7" xfId="146"/>
    <cellStyle name="Milliers 3 2 4" xfId="33"/>
    <cellStyle name="Milliers 3 2 4 2" xfId="57"/>
    <cellStyle name="Milliers 3 2 4 3" xfId="88"/>
    <cellStyle name="Milliers 3 2 4 4" xfId="109"/>
    <cellStyle name="Milliers 3 2 4 5" xfId="137"/>
    <cellStyle name="Milliers 3 2 4 6" xfId="156"/>
    <cellStyle name="Milliers 3 2 5" xfId="45"/>
    <cellStyle name="Milliers 3 2 6" xfId="71"/>
    <cellStyle name="Milliers 3 2 7" xfId="97"/>
    <cellStyle name="Milliers 3 2 8" xfId="124"/>
    <cellStyle name="Milliers 3 2 9" xfId="143"/>
    <cellStyle name="Milliers 3 3" xfId="23"/>
    <cellStyle name="Milliers 3 3 2" xfId="35"/>
    <cellStyle name="Milliers 3 3 2 2" xfId="59"/>
    <cellStyle name="Milliers 3 3 2 3" xfId="69"/>
    <cellStyle name="Milliers 3 3 2 4" xfId="111"/>
    <cellStyle name="Milliers 3 3 3" xfId="49"/>
    <cellStyle name="Milliers 3 3 4" xfId="75"/>
    <cellStyle name="Milliers 3 3 5" xfId="101"/>
    <cellStyle name="Milliers 3 3 6" xfId="128"/>
    <cellStyle name="Milliers 3 3 7" xfId="147"/>
    <cellStyle name="Milliers 3 4" xfId="24"/>
    <cellStyle name="Milliers 3 4 2" xfId="39"/>
    <cellStyle name="Milliers 3 4 2 2" xfId="63"/>
    <cellStyle name="Milliers 3 4 2 3" xfId="91"/>
    <cellStyle name="Milliers 3 4 2 4" xfId="115"/>
    <cellStyle name="Milliers 3 4 3" xfId="50"/>
    <cellStyle name="Milliers 3 4 4" xfId="76"/>
    <cellStyle name="Milliers 3 4 5" xfId="102"/>
    <cellStyle name="Milliers 3 4 6" xfId="129"/>
    <cellStyle name="Milliers 3 4 7" xfId="148"/>
    <cellStyle name="Milliers 3 5" xfId="31"/>
    <cellStyle name="Milliers 3 5 2" xfId="55"/>
    <cellStyle name="Milliers 3 5 3" xfId="86"/>
    <cellStyle name="Milliers 3 5 4" xfId="107"/>
    <cellStyle name="Milliers 3 5 5" xfId="135"/>
    <cellStyle name="Milliers 3 5 6" xfId="154"/>
    <cellStyle name="Milliers 3 6" xfId="43"/>
    <cellStyle name="Milliers 3 7" xfId="68"/>
    <cellStyle name="Milliers 3 8" xfId="95"/>
    <cellStyle name="Milliers 3 9" xfId="122"/>
    <cellStyle name="Milliers 4" xfId="16"/>
    <cellStyle name="Milliers 4 2" xfId="25"/>
    <cellStyle name="Milliers 5" xfId="83"/>
    <cellStyle name="Milliers 5 2" xfId="134"/>
    <cellStyle name="Milliers 5 3" xfId="153"/>
    <cellStyle name="Milliers 6" xfId="120"/>
    <cellStyle name="Milliers 7" xfId="7"/>
    <cellStyle name="Normal" xfId="0" builtinId="0"/>
    <cellStyle name="Normal 10" xfId="3"/>
    <cellStyle name="Normal 2" xfId="10"/>
    <cellStyle name="Normal 2 2" xfId="11"/>
    <cellStyle name="Normal 2 3" xfId="12"/>
    <cellStyle name="Normal 3" xfId="13"/>
    <cellStyle name="Normal 3 10" xfId="142"/>
    <cellStyle name="Normal 3 2" xfId="19"/>
    <cellStyle name="Normal 3 2 2" xfId="26"/>
    <cellStyle name="Normal 3 2 2 2" xfId="38"/>
    <cellStyle name="Normal 3 2 2 2 2" xfId="62"/>
    <cellStyle name="Normal 3 2 2 2 3" xfId="82"/>
    <cellStyle name="Normal 3 2 2 2 4" xfId="114"/>
    <cellStyle name="Normal 3 2 2 3" xfId="51"/>
    <cellStyle name="Normal 3 2 2 4" xfId="78"/>
    <cellStyle name="Normal 3 2 2 5" xfId="103"/>
    <cellStyle name="Normal 3 2 2 6" xfId="130"/>
    <cellStyle name="Normal 3 2 2 7" xfId="149"/>
    <cellStyle name="Normal 3 2 3" xfId="27"/>
    <cellStyle name="Normal 3 2 3 2" xfId="42"/>
    <cellStyle name="Normal 3 2 3 2 2" xfId="66"/>
    <cellStyle name="Normal 3 2 3 2 3" xfId="94"/>
    <cellStyle name="Normal 3 2 3 2 4" xfId="118"/>
    <cellStyle name="Normal 3 2 3 3" xfId="52"/>
    <cellStyle name="Normal 3 2 3 4" xfId="79"/>
    <cellStyle name="Normal 3 2 3 5" xfId="104"/>
    <cellStyle name="Normal 3 2 3 6" xfId="131"/>
    <cellStyle name="Normal 3 2 3 7" xfId="150"/>
    <cellStyle name="Normal 3 2 4" xfId="34"/>
    <cellStyle name="Normal 3 2 4 2" xfId="58"/>
    <cellStyle name="Normal 3 2 4 3" xfId="89"/>
    <cellStyle name="Normal 3 2 4 4" xfId="110"/>
    <cellStyle name="Normal 3 2 4 5" xfId="138"/>
    <cellStyle name="Normal 3 2 4 6" xfId="157"/>
    <cellStyle name="Normal 3 2 5" xfId="46"/>
    <cellStyle name="Normal 3 2 6" xfId="72"/>
    <cellStyle name="Normal 3 2 7" xfId="98"/>
    <cellStyle name="Normal 3 2 8" xfId="125"/>
    <cellStyle name="Normal 3 2 9" xfId="144"/>
    <cellStyle name="Normal 3 3" xfId="28"/>
    <cellStyle name="Normal 3 3 2" xfId="36"/>
    <cellStyle name="Normal 3 3 2 2" xfId="60"/>
    <cellStyle name="Normal 3 3 2 3" xfId="77"/>
    <cellStyle name="Normal 3 3 2 4" xfId="112"/>
    <cellStyle name="Normal 3 3 3" xfId="53"/>
    <cellStyle name="Normal 3 3 4" xfId="80"/>
    <cellStyle name="Normal 3 3 5" xfId="105"/>
    <cellStyle name="Normal 3 3 6" xfId="132"/>
    <cellStyle name="Normal 3 3 7" xfId="151"/>
    <cellStyle name="Normal 3 4" xfId="29"/>
    <cellStyle name="Normal 3 4 2" xfId="40"/>
    <cellStyle name="Normal 3 4 2 2" xfId="64"/>
    <cellStyle name="Normal 3 4 2 3" xfId="92"/>
    <cellStyle name="Normal 3 4 2 4" xfId="116"/>
    <cellStyle name="Normal 3 4 3" xfId="54"/>
    <cellStyle name="Normal 3 4 4" xfId="81"/>
    <cellStyle name="Normal 3 4 5" xfId="106"/>
    <cellStyle name="Normal 3 4 6" xfId="133"/>
    <cellStyle name="Normal 3 4 7" xfId="152"/>
    <cellStyle name="Normal 3 5" xfId="32"/>
    <cellStyle name="Normal 3 5 2" xfId="56"/>
    <cellStyle name="Normal 3 5 3" xfId="84"/>
    <cellStyle name="Normal 3 5 4" xfId="67"/>
    <cellStyle name="Normal 3 5 5" xfId="108"/>
    <cellStyle name="Normal 3 6" xfId="44"/>
    <cellStyle name="Normal 3 6 2" xfId="87"/>
    <cellStyle name="Normal 3 6 3" xfId="136"/>
    <cellStyle name="Normal 3 6 4" xfId="155"/>
    <cellStyle name="Normal 3 7" xfId="70"/>
    <cellStyle name="Normal 3 8" xfId="96"/>
    <cellStyle name="Normal 3 9" xfId="123"/>
    <cellStyle name="Normal 4" xfId="17"/>
    <cellStyle name="Normal 4 2" xfId="30"/>
    <cellStyle name="Normal 5" xfId="20"/>
    <cellStyle name="Normal 6" xfId="85"/>
    <cellStyle name="Normal 7" xfId="119"/>
    <cellStyle name="Normal 8" xfId="121"/>
    <cellStyle name="Normal 9" xfId="139"/>
    <cellStyle name="Pourcentage" xfId="2" builtinId="5"/>
    <cellStyle name="Pourcentage 2" xfId="15"/>
    <cellStyle name="Pourcentage 3" xfId="140"/>
    <cellStyle name="Pourcentage 4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2</xdr:col>
      <xdr:colOff>18415</xdr:colOff>
      <xdr:row>6</xdr:row>
      <xdr:rowOff>158750</xdr:rowOff>
    </xdr:to>
    <xdr:pic>
      <xdr:nvPicPr>
        <xdr:cNvPr id="2" name="Image 1" descr="logo_coul+barr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765175" cy="12522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workbookViewId="0">
      <selection activeCell="M56" sqref="M56"/>
    </sheetView>
  </sheetViews>
  <sheetFormatPr baseColWidth="10" defaultColWidth="11.42578125" defaultRowHeight="14.25" x14ac:dyDescent="0.2"/>
  <cols>
    <col min="1" max="1" width="6.85546875" style="1" customWidth="1"/>
    <col min="2" max="2" width="5.140625" style="1" customWidth="1"/>
    <col min="3" max="3" width="2.7109375" style="1" customWidth="1"/>
    <col min="4" max="6" width="11.42578125" style="1"/>
    <col min="7" max="7" width="11.42578125" style="1" customWidth="1"/>
    <col min="8" max="8" width="15.140625" style="3" customWidth="1"/>
    <col min="9" max="9" width="2.7109375" style="1" customWidth="1"/>
    <col min="10" max="10" width="7" style="1" customWidth="1"/>
    <col min="11" max="11" width="16.28515625" style="1" bestFit="1" customWidth="1"/>
    <col min="12" max="16384" width="11.42578125" style="1"/>
  </cols>
  <sheetData>
    <row r="1" spans="1:15" x14ac:dyDescent="0.2">
      <c r="D1" s="2" t="s">
        <v>14</v>
      </c>
    </row>
    <row r="2" spans="1:15" ht="15" x14ac:dyDescent="0.25">
      <c r="D2" s="2" t="s">
        <v>15</v>
      </c>
      <c r="I2" s="4"/>
      <c r="J2" s="4"/>
      <c r="K2" s="4"/>
      <c r="L2" s="4"/>
      <c r="M2" s="4"/>
      <c r="N2" s="4"/>
      <c r="O2" s="4"/>
    </row>
    <row r="3" spans="1:15" ht="15" x14ac:dyDescent="0.25">
      <c r="D3" s="5"/>
      <c r="G3" s="4" t="s">
        <v>25</v>
      </c>
      <c r="H3" s="4"/>
      <c r="I3" s="4"/>
      <c r="J3" s="4"/>
      <c r="K3" s="4"/>
      <c r="L3" s="4"/>
      <c r="M3" s="4"/>
      <c r="N3" s="4"/>
      <c r="O3" s="4"/>
    </row>
    <row r="4" spans="1:15" ht="15" x14ac:dyDescent="0.25">
      <c r="D4" s="6" t="s">
        <v>16</v>
      </c>
      <c r="G4" s="4" t="s">
        <v>0</v>
      </c>
      <c r="H4" s="4"/>
    </row>
    <row r="5" spans="1:15" ht="15" x14ac:dyDescent="0.25">
      <c r="A5" s="4"/>
      <c r="B5" s="4"/>
      <c r="C5" s="4"/>
      <c r="D5" s="7"/>
      <c r="E5" s="4"/>
      <c r="F5" s="4"/>
      <c r="G5" s="4"/>
      <c r="H5" s="4"/>
      <c r="I5" s="4"/>
    </row>
    <row r="6" spans="1:15" x14ac:dyDescent="0.2">
      <c r="D6" s="7" t="s">
        <v>17</v>
      </c>
    </row>
    <row r="7" spans="1:15" x14ac:dyDescent="0.2">
      <c r="D7" s="7" t="s">
        <v>18</v>
      </c>
    </row>
    <row r="8" spans="1:15" x14ac:dyDescent="0.2">
      <c r="D8" s="7"/>
    </row>
    <row r="9" spans="1:15" x14ac:dyDescent="0.2">
      <c r="D9" s="7"/>
    </row>
    <row r="10" spans="1:15" ht="15" thickBot="1" x14ac:dyDescent="0.25">
      <c r="D10" s="7"/>
    </row>
    <row r="11" spans="1:15" ht="6" customHeight="1" x14ac:dyDescent="0.2">
      <c r="C11" s="8"/>
      <c r="D11" s="9"/>
      <c r="E11" s="9"/>
      <c r="F11" s="9"/>
      <c r="G11" s="9"/>
      <c r="H11" s="10"/>
      <c r="I11" s="11"/>
    </row>
    <row r="12" spans="1:15" ht="13.9" x14ac:dyDescent="0.25">
      <c r="C12" s="12"/>
      <c r="D12" s="1" t="s">
        <v>1</v>
      </c>
      <c r="E12" s="13"/>
      <c r="F12" s="13"/>
      <c r="G12" s="13"/>
      <c r="H12" s="23">
        <v>67.900000000000006</v>
      </c>
      <c r="I12" s="15"/>
    </row>
    <row r="13" spans="1:15" x14ac:dyDescent="0.2">
      <c r="C13" s="12"/>
      <c r="E13" s="13"/>
      <c r="F13" s="13"/>
      <c r="G13" s="13"/>
      <c r="H13" s="14"/>
      <c r="I13" s="15"/>
    </row>
    <row r="14" spans="1:15" x14ac:dyDescent="0.2">
      <c r="C14" s="12"/>
      <c r="D14" s="1" t="s">
        <v>20</v>
      </c>
      <c r="E14" s="13"/>
      <c r="F14" s="13"/>
      <c r="G14" s="13"/>
      <c r="H14" s="16">
        <v>35867537</v>
      </c>
      <c r="I14" s="15"/>
    </row>
    <row r="15" spans="1:15" ht="6" customHeight="1" thickBot="1" x14ac:dyDescent="0.25">
      <c r="C15" s="17"/>
      <c r="D15" s="18"/>
      <c r="E15" s="18"/>
      <c r="F15" s="18"/>
      <c r="G15" s="18"/>
      <c r="H15" s="19"/>
      <c r="I15" s="20"/>
    </row>
    <row r="16" spans="1:15" ht="6" customHeight="1" x14ac:dyDescent="0.2"/>
    <row r="17" spans="3:9" ht="15" thickBot="1" x14ac:dyDescent="0.25"/>
    <row r="18" spans="3:9" ht="6" customHeight="1" x14ac:dyDescent="0.2">
      <c r="C18" s="8"/>
      <c r="D18" s="9"/>
      <c r="E18" s="9"/>
      <c r="F18" s="9"/>
      <c r="G18" s="9"/>
      <c r="H18" s="10"/>
      <c r="I18" s="11"/>
    </row>
    <row r="19" spans="3:9" ht="15" x14ac:dyDescent="0.25">
      <c r="C19" s="12"/>
      <c r="D19" s="21" t="s">
        <v>10</v>
      </c>
      <c r="E19" s="13"/>
      <c r="F19" s="13"/>
      <c r="G19" s="13"/>
      <c r="H19" s="14"/>
      <c r="I19" s="15"/>
    </row>
    <row r="20" spans="3:9" ht="6" customHeight="1" x14ac:dyDescent="0.2">
      <c r="C20" s="12"/>
      <c r="D20" s="13"/>
      <c r="E20" s="13"/>
      <c r="F20" s="13"/>
      <c r="G20" s="13"/>
      <c r="H20" s="14"/>
      <c r="I20" s="15"/>
    </row>
    <row r="21" spans="3:9" ht="13.9" x14ac:dyDescent="0.25">
      <c r="C21" s="12"/>
      <c r="D21" s="13" t="s">
        <v>13</v>
      </c>
      <c r="E21" s="13"/>
      <c r="F21" s="13"/>
      <c r="G21" s="13"/>
      <c r="H21" s="16">
        <v>824863600</v>
      </c>
      <c r="I21" s="15"/>
    </row>
    <row r="22" spans="3:9" x14ac:dyDescent="0.2">
      <c r="C22" s="12"/>
      <c r="D22" s="13" t="s">
        <v>3</v>
      </c>
      <c r="E22" s="13"/>
      <c r="F22" s="13"/>
      <c r="G22" s="13"/>
      <c r="H22" s="16">
        <v>-119800410</v>
      </c>
      <c r="I22" s="15"/>
    </row>
    <row r="23" spans="3:9" x14ac:dyDescent="0.2">
      <c r="C23" s="12"/>
      <c r="D23" s="13" t="s">
        <v>4</v>
      </c>
      <c r="E23" s="13"/>
      <c r="F23" s="13"/>
      <c r="G23" s="13"/>
      <c r="H23" s="16">
        <v>-152573911</v>
      </c>
      <c r="I23" s="15"/>
    </row>
    <row r="24" spans="3:9" ht="6" customHeight="1" x14ac:dyDescent="0.2">
      <c r="C24" s="12"/>
      <c r="D24" s="13"/>
      <c r="E24" s="13"/>
      <c r="F24" s="13"/>
      <c r="G24" s="13"/>
      <c r="H24" s="22"/>
      <c r="I24" s="15"/>
    </row>
    <row r="25" spans="3:9" ht="6" customHeight="1" x14ac:dyDescent="0.2">
      <c r="C25" s="12"/>
      <c r="D25" s="13"/>
      <c r="E25" s="13"/>
      <c r="F25" s="13"/>
      <c r="G25" s="13"/>
      <c r="H25" s="16"/>
      <c r="I25" s="15"/>
    </row>
    <row r="26" spans="3:9" x14ac:dyDescent="0.2">
      <c r="C26" s="12"/>
      <c r="D26" s="13" t="s">
        <v>5</v>
      </c>
      <c r="E26" s="13"/>
      <c r="F26" s="13"/>
      <c r="G26" s="13"/>
      <c r="H26" s="16">
        <v>552489280</v>
      </c>
      <c r="I26" s="15"/>
    </row>
    <row r="27" spans="3:9" x14ac:dyDescent="0.2">
      <c r="C27" s="12"/>
      <c r="D27" s="13"/>
      <c r="E27" s="13"/>
      <c r="F27" s="13"/>
      <c r="G27" s="13"/>
      <c r="H27" s="14"/>
      <c r="I27" s="15"/>
    </row>
    <row r="28" spans="3:9" x14ac:dyDescent="0.2">
      <c r="C28" s="12"/>
      <c r="D28" s="13" t="s">
        <v>26</v>
      </c>
      <c r="E28" s="13"/>
      <c r="F28" s="13"/>
      <c r="G28" s="13"/>
      <c r="H28" s="23">
        <f>H26/800162</f>
        <v>690.47177946465843</v>
      </c>
      <c r="I28" s="15"/>
    </row>
    <row r="29" spans="3:9" ht="6" customHeight="1" thickBot="1" x14ac:dyDescent="0.25">
      <c r="C29" s="17"/>
      <c r="D29" s="18"/>
      <c r="E29" s="18"/>
      <c r="F29" s="18"/>
      <c r="G29" s="18"/>
      <c r="H29" s="19"/>
      <c r="I29" s="20"/>
    </row>
    <row r="30" spans="3:9" ht="6" customHeight="1" x14ac:dyDescent="0.2"/>
    <row r="31" spans="3:9" ht="15" thickBot="1" x14ac:dyDescent="0.25"/>
    <row r="32" spans="3:9" ht="6" customHeight="1" x14ac:dyDescent="0.2">
      <c r="C32" s="8"/>
      <c r="D32" s="9"/>
      <c r="E32" s="9"/>
      <c r="F32" s="9"/>
      <c r="G32" s="9"/>
      <c r="H32" s="10"/>
      <c r="I32" s="11"/>
    </row>
    <row r="33" spans="3:11" ht="15" x14ac:dyDescent="0.25">
      <c r="C33" s="12"/>
      <c r="D33" s="21" t="s">
        <v>11</v>
      </c>
      <c r="E33" s="13"/>
      <c r="F33" s="13"/>
      <c r="G33" s="13"/>
      <c r="H33" s="14"/>
      <c r="I33" s="15"/>
    </row>
    <row r="34" spans="3:11" ht="6" customHeight="1" x14ac:dyDescent="0.2">
      <c r="C34" s="12"/>
      <c r="D34" s="13"/>
      <c r="E34" s="13"/>
      <c r="F34" s="13"/>
      <c r="G34" s="13"/>
      <c r="H34" s="14"/>
      <c r="I34" s="15"/>
    </row>
    <row r="35" spans="3:11" x14ac:dyDescent="0.2">
      <c r="C35" s="12"/>
      <c r="D35" s="13" t="s">
        <v>2</v>
      </c>
      <c r="E35" s="13"/>
      <c r="F35" s="13"/>
      <c r="G35" s="13"/>
      <c r="H35" s="16">
        <v>727483735</v>
      </c>
      <c r="I35" s="15"/>
    </row>
    <row r="36" spans="3:11" x14ac:dyDescent="0.2">
      <c r="C36" s="12"/>
      <c r="D36" s="13" t="s">
        <v>21</v>
      </c>
      <c r="E36" s="13"/>
      <c r="F36" s="13"/>
      <c r="G36" s="13"/>
      <c r="H36" s="23">
        <v>20.28</v>
      </c>
      <c r="I36" s="15"/>
      <c r="K36" s="25"/>
    </row>
    <row r="37" spans="3:11" ht="13.9" x14ac:dyDescent="0.25">
      <c r="C37" s="12"/>
      <c r="D37" s="13" t="s">
        <v>6</v>
      </c>
      <c r="E37" s="13"/>
      <c r="F37" s="13"/>
      <c r="G37" s="13"/>
      <c r="H37" s="16">
        <v>423998937</v>
      </c>
      <c r="I37" s="15"/>
    </row>
    <row r="38" spans="3:11" x14ac:dyDescent="0.2">
      <c r="C38" s="12"/>
      <c r="D38" s="13" t="s">
        <v>7</v>
      </c>
      <c r="E38" s="13"/>
      <c r="F38" s="13"/>
      <c r="G38" s="13"/>
      <c r="H38" s="16">
        <v>132207906</v>
      </c>
      <c r="I38" s="15"/>
    </row>
    <row r="39" spans="3:11" ht="6" customHeight="1" thickBot="1" x14ac:dyDescent="0.3">
      <c r="C39" s="17"/>
      <c r="D39" s="18"/>
      <c r="E39" s="18"/>
      <c r="F39" s="18"/>
      <c r="G39" s="18"/>
      <c r="H39" s="19"/>
      <c r="I39" s="20"/>
    </row>
    <row r="40" spans="3:11" ht="6" customHeight="1" x14ac:dyDescent="0.25">
      <c r="C40" s="13"/>
      <c r="D40" s="13"/>
      <c r="E40" s="13"/>
      <c r="F40" s="13"/>
      <c r="G40" s="13"/>
      <c r="H40" s="14"/>
      <c r="I40" s="13"/>
    </row>
    <row r="41" spans="3:11" ht="14.45" thickBot="1" x14ac:dyDescent="0.3"/>
    <row r="42" spans="3:11" ht="6" customHeight="1" x14ac:dyDescent="0.2">
      <c r="C42" s="8"/>
      <c r="D42" s="9"/>
      <c r="E42" s="9"/>
      <c r="F42" s="9"/>
      <c r="G42" s="9"/>
      <c r="H42" s="10"/>
      <c r="I42" s="11"/>
    </row>
    <row r="43" spans="3:11" ht="15" x14ac:dyDescent="0.25">
      <c r="C43" s="12"/>
      <c r="D43" s="21" t="s">
        <v>8</v>
      </c>
      <c r="E43" s="13"/>
      <c r="F43" s="13"/>
      <c r="G43" s="13"/>
      <c r="H43" s="14"/>
      <c r="I43" s="15"/>
    </row>
    <row r="44" spans="3:11" ht="6" customHeight="1" x14ac:dyDescent="0.2">
      <c r="C44" s="12"/>
      <c r="D44" s="13"/>
      <c r="E44" s="13"/>
      <c r="F44" s="13"/>
      <c r="G44" s="13"/>
      <c r="H44" s="14"/>
      <c r="I44" s="15"/>
    </row>
    <row r="45" spans="3:11" x14ac:dyDescent="0.2">
      <c r="C45" s="12"/>
      <c r="D45" s="13" t="s">
        <v>22</v>
      </c>
      <c r="E45" s="13"/>
      <c r="F45" s="13"/>
      <c r="G45" s="13"/>
      <c r="H45" s="16">
        <v>161403915</v>
      </c>
      <c r="I45" s="15"/>
    </row>
    <row r="46" spans="3:11" x14ac:dyDescent="0.2">
      <c r="C46" s="12"/>
      <c r="D46" s="13" t="s">
        <v>23</v>
      </c>
      <c r="E46" s="13"/>
      <c r="F46" s="13"/>
      <c r="G46" s="13"/>
      <c r="H46" s="24">
        <v>0.72950000000000004</v>
      </c>
      <c r="I46" s="15"/>
    </row>
    <row r="47" spans="3:11" x14ac:dyDescent="0.2">
      <c r="C47" s="12"/>
      <c r="D47" s="13"/>
      <c r="E47" s="13"/>
      <c r="F47" s="13"/>
      <c r="G47" s="13"/>
      <c r="H47" s="14"/>
      <c r="I47" s="15"/>
    </row>
    <row r="48" spans="3:11" x14ac:dyDescent="0.2">
      <c r="C48" s="12"/>
      <c r="D48" s="13" t="s">
        <v>9</v>
      </c>
      <c r="E48" s="13"/>
      <c r="F48" s="13"/>
      <c r="G48" s="13"/>
      <c r="H48" s="16">
        <v>8</v>
      </c>
      <c r="I48" s="15"/>
    </row>
    <row r="49" spans="3:9" x14ac:dyDescent="0.2">
      <c r="C49" s="12"/>
      <c r="D49" s="13" t="s">
        <v>19</v>
      </c>
      <c r="E49" s="13"/>
      <c r="F49" s="13"/>
      <c r="G49" s="13"/>
      <c r="H49" s="16">
        <v>1</v>
      </c>
      <c r="I49" s="15"/>
    </row>
    <row r="50" spans="3:9" ht="6" customHeight="1" thickBot="1" x14ac:dyDescent="0.25">
      <c r="C50" s="17"/>
      <c r="D50" s="18"/>
      <c r="E50" s="18"/>
      <c r="F50" s="18"/>
      <c r="G50" s="18"/>
      <c r="H50" s="19"/>
      <c r="I50" s="20"/>
    </row>
    <row r="51" spans="3:9" ht="6" customHeight="1" x14ac:dyDescent="0.2"/>
    <row r="52" spans="3:9" ht="15" thickBot="1" x14ac:dyDescent="0.25"/>
    <row r="53" spans="3:9" ht="6" customHeight="1" x14ac:dyDescent="0.2">
      <c r="C53" s="8"/>
      <c r="D53" s="9"/>
      <c r="E53" s="9"/>
      <c r="F53" s="9"/>
      <c r="G53" s="9"/>
      <c r="H53" s="10"/>
      <c r="I53" s="11"/>
    </row>
    <row r="54" spans="3:9" ht="15" x14ac:dyDescent="0.25">
      <c r="C54" s="12"/>
      <c r="D54" s="21" t="s">
        <v>12</v>
      </c>
      <c r="E54" s="13"/>
      <c r="F54" s="13"/>
      <c r="G54" s="13"/>
      <c r="H54" s="14"/>
      <c r="I54" s="15"/>
    </row>
    <row r="55" spans="3:9" ht="6" customHeight="1" x14ac:dyDescent="0.2">
      <c r="C55" s="12"/>
      <c r="D55" s="13"/>
      <c r="E55" s="13"/>
      <c r="F55" s="13"/>
      <c r="G55" s="13"/>
      <c r="H55" s="14"/>
      <c r="I55" s="15"/>
    </row>
    <row r="56" spans="3:9" x14ac:dyDescent="0.2">
      <c r="C56" s="12"/>
      <c r="D56" s="13" t="s">
        <v>24</v>
      </c>
      <c r="E56" s="13"/>
      <c r="F56" s="13"/>
      <c r="G56" s="13"/>
      <c r="H56" s="16">
        <v>-4100045</v>
      </c>
      <c r="I56" s="15"/>
    </row>
    <row r="57" spans="3:9" x14ac:dyDescent="0.2">
      <c r="C57" s="12"/>
      <c r="D57" s="13" t="s">
        <v>27</v>
      </c>
      <c r="E57" s="13"/>
      <c r="F57" s="13"/>
      <c r="G57" s="13"/>
      <c r="H57" s="16">
        <v>13491767</v>
      </c>
      <c r="I57" s="15"/>
    </row>
    <row r="58" spans="3:9" x14ac:dyDescent="0.2">
      <c r="C58" s="12"/>
      <c r="D58" s="13" t="s">
        <v>28</v>
      </c>
      <c r="E58" s="13"/>
      <c r="F58" s="13"/>
      <c r="G58" s="13"/>
      <c r="H58" s="16">
        <v>31254</v>
      </c>
      <c r="I58" s="15"/>
    </row>
    <row r="59" spans="3:9" ht="6" customHeight="1" thickBot="1" x14ac:dyDescent="0.25">
      <c r="C59" s="17"/>
      <c r="D59" s="18"/>
      <c r="E59" s="18"/>
      <c r="F59" s="18"/>
      <c r="G59" s="18"/>
      <c r="H59" s="19"/>
      <c r="I59" s="2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Etat de Vaud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CLERC,Charles Henri</dc:creator>
  <cp:lastModifiedBy>Brochet Antoine</cp:lastModifiedBy>
  <cp:lastPrinted>2018-09-26T09:46:37Z</cp:lastPrinted>
  <dcterms:created xsi:type="dcterms:W3CDTF">2015-07-15T06:14:04Z</dcterms:created>
  <dcterms:modified xsi:type="dcterms:W3CDTF">2019-09-27T08:11:35Z</dcterms:modified>
</cp:coreProperties>
</file>