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Logement\02_politique-globale\Statistiques-globales\7_statistiques-définitives (annuaire - observatoire)\2024\LLM\"/>
    </mc:Choice>
  </mc:AlternateContent>
  <xr:revisionPtr revIDLastSave="0" documentId="13_ncr:1_{CB2CFF85-402F-4BDB-8D85-A812C4B42AE7}" xr6:coauthVersionLast="47" xr6:coauthVersionMax="47" xr10:uidLastSave="{00000000-0000-0000-0000-000000000000}"/>
  <bookViews>
    <workbookView xWindow="10380" yWindow="3090" windowWidth="21600" windowHeight="11385" xr2:uid="{00000000-000D-0000-FFFF-FFFF00000000}"/>
  </bookViews>
  <sheets>
    <sheet name="Graphique pièces 2024" sheetId="17" r:id="rId1"/>
    <sheet name="Pièces-2000-2024" sheetId="28" r:id="rId2"/>
    <sheet name="Pièces et districts 2024" sheetId="29" r:id="rId3"/>
    <sheet name="Pièces-2000-2023" sheetId="27" r:id="rId4"/>
    <sheet name="Pièces et districts 2023" sheetId="26" r:id="rId5"/>
    <sheet name="Pièces-2000-2022" sheetId="24" r:id="rId6"/>
    <sheet name="Pièces et districts 2022" sheetId="25" r:id="rId7"/>
    <sheet name="Pièces-2000-2021" sheetId="23" r:id="rId8"/>
    <sheet name="Pièces et districts 2021" sheetId="22" r:id="rId9"/>
    <sheet name="Pièces-2000-2020" sheetId="21" r:id="rId10"/>
    <sheet name="Pièces et districts 2020" sheetId="20" r:id="rId11"/>
    <sheet name="Pièces-2000-2019" sheetId="18" r:id="rId12"/>
    <sheet name="Pièces et districts 2019" sheetId="19" r:id="rId13"/>
    <sheet name="Pièces-2000-2018" sheetId="15" r:id="rId14"/>
    <sheet name="Pièces et districts 2018" sheetId="16" r:id="rId15"/>
    <sheet name="Pièces 2000-2017" sheetId="11" r:id="rId16"/>
    <sheet name="Pièces  et districts 2017" sheetId="14" r:id="rId17"/>
    <sheet name="Pièces et districts 2016" sheetId="10" r:id="rId18"/>
    <sheet name="Pièces et districts 2015" sheetId="9" r:id="rId19"/>
    <sheet name="Pièces et districts 2014" sheetId="7" r:id="rId20"/>
    <sheet name="Pièces et districts 2013" sheetId="8" r:id="rId21"/>
    <sheet name="Pièces et districts 2012" sheetId="6" r:id="rId22"/>
    <sheet name="Pièces et districts 2011" sheetId="5" r:id="rId23"/>
    <sheet name="Pièces et districts 2010" sheetId="4" r:id="rId24"/>
    <sheet name="Pièces et districts 2009" sheetId="3" r:id="rId25"/>
    <sheet name="Pièces et districts 2008" sheetId="1" r:id="rId26"/>
    <sheet name="Pièces et districts 2006" sheetId="2" r:id="rId27"/>
  </sheets>
  <externalReferences>
    <externalReference r:id="rId28"/>
    <externalReference r:id="rId29"/>
    <externalReference r:id="rId30"/>
    <externalReference r:id="rId31"/>
  </externalReferences>
  <definedNames>
    <definedName name="_DH0101V01" localSheetId="16">'Pièces  et districts 2017'!$B$11</definedName>
    <definedName name="_DH0101V01" localSheetId="26">'Pièces et districts 2006'!$B$10</definedName>
    <definedName name="_DH0101V01" localSheetId="24">'Pièces et districts 2009'!$B$11</definedName>
    <definedName name="_DH0101V01" localSheetId="23">'Pièces et districts 2010'!$B$11</definedName>
    <definedName name="_DH0101V01" localSheetId="22">'Pièces et districts 2011'!$B$11</definedName>
    <definedName name="_DH0101V01" localSheetId="21">'Pièces et districts 2012'!$B$11</definedName>
    <definedName name="_DH0101V01" localSheetId="20">'Pièces et districts 2013'!$B$11</definedName>
    <definedName name="_DH0101V01" localSheetId="19">'Pièces et districts 2014'!$B$11</definedName>
    <definedName name="_DH0101V01" localSheetId="18">'Pièces et districts 2015'!$B$11</definedName>
    <definedName name="_DH0101V01" localSheetId="17">'Pièces et districts 2016'!$B$11</definedName>
    <definedName name="_DH0101V01" localSheetId="14">'Pièces et districts 2018'!$B$11</definedName>
    <definedName name="_DH0101V01" localSheetId="12">'Pièces et districts 2019'!$B$11</definedName>
    <definedName name="_DH0101V01" localSheetId="10">'Pièces et districts 2020'!$B$11</definedName>
    <definedName name="_DH0101V01" localSheetId="8">'Pièces et districts 2021'!$B$11</definedName>
    <definedName name="_DH0101V01" localSheetId="6">'Pièces et districts 2022'!$B$11</definedName>
    <definedName name="_DH0101V01" localSheetId="4">'Pièces et districts 2023'!$B$11</definedName>
    <definedName name="_DH0101V01" localSheetId="2">'Pièces et districts 2024'!$B$11</definedName>
    <definedName name="_DH0101V01">'Pièces et districts 2008'!$B$10</definedName>
    <definedName name="_DH0101V0101" localSheetId="16">'Pièces  et districts 2017'!$B$13:$B$22</definedName>
    <definedName name="_DH0101V0101" localSheetId="26">'Pièces et districts 2006'!$B$12:$B$30</definedName>
    <definedName name="_DH0101V0101" localSheetId="24">'Pièces et districts 2009'!$B$13:$B$22</definedName>
    <definedName name="_DH0101V0101" localSheetId="23">'Pièces et districts 2010'!$B$13:$B$22</definedName>
    <definedName name="_DH0101V0101" localSheetId="22">'Pièces et districts 2011'!$B$13:$B$22</definedName>
    <definedName name="_DH0101V0101" localSheetId="21">'Pièces et districts 2012'!$B$13:$B$22</definedName>
    <definedName name="_DH0101V0101" localSheetId="20">'Pièces et districts 2013'!$B$13:$B$22</definedName>
    <definedName name="_DH0101V0101" localSheetId="19">'Pièces et districts 2014'!$B$13:$B$22</definedName>
    <definedName name="_DH0101V0101" localSheetId="18">'Pièces et districts 2015'!$B$13:$B$22</definedName>
    <definedName name="_DH0101V0101" localSheetId="17">'Pièces et districts 2016'!$B$13:$B$22</definedName>
    <definedName name="_DH0101V0101" localSheetId="14">'Pièces et districts 2018'!$B$13:$B$22</definedName>
    <definedName name="_DH0101V0101" localSheetId="12">'Pièces et districts 2019'!$B$13:$B$22</definedName>
    <definedName name="_DH0101V0101" localSheetId="10">'Pièces et districts 2020'!$B$13:$B$22</definedName>
    <definedName name="_DH0101V0101" localSheetId="8">'Pièces et districts 2021'!$B$13:$B$22</definedName>
    <definedName name="_DH0101V0101" localSheetId="6">'Pièces et districts 2022'!$B$13:$B$22</definedName>
    <definedName name="_DH0101V0101" localSheetId="4">'Pièces et districts 2023'!$B$13:$B$22</definedName>
    <definedName name="_DH0101V0101" localSheetId="2">'Pièces et districts 2024'!$B$13:$B$22</definedName>
    <definedName name="_DH0101V0101">'Pièces et districts 2008'!$B$12:$B$21</definedName>
    <definedName name="_DH0102V01" localSheetId="16">'Pièces  et districts 2017'!$C$11</definedName>
    <definedName name="_DH0102V01" localSheetId="26">'Pièces et districts 2006'!$C$10</definedName>
    <definedName name="_DH0102V01" localSheetId="24">'Pièces et districts 2009'!$C$11</definedName>
    <definedName name="_DH0102V01" localSheetId="23">'Pièces et districts 2010'!$C$11</definedName>
    <definedName name="_DH0102V01" localSheetId="22">'Pièces et districts 2011'!$C$11</definedName>
    <definedName name="_DH0102V01" localSheetId="21">'Pièces et districts 2012'!$C$11</definedName>
    <definedName name="_DH0102V01" localSheetId="20">'Pièces et districts 2013'!$C$11</definedName>
    <definedName name="_DH0102V01" localSheetId="19">'Pièces et districts 2014'!$C$11</definedName>
    <definedName name="_DH0102V01" localSheetId="18">'Pièces et districts 2015'!$C$11</definedName>
    <definedName name="_DH0102V01" localSheetId="17">'Pièces et districts 2016'!$C$11</definedName>
    <definedName name="_DH0102V01" localSheetId="14">'Pièces et districts 2018'!$C$11</definedName>
    <definedName name="_DH0102V01" localSheetId="12">'Pièces et districts 2019'!$C$11</definedName>
    <definedName name="_DH0102V01" localSheetId="10">'Pièces et districts 2020'!$C$11</definedName>
    <definedName name="_DH0102V01" localSheetId="8">'Pièces et districts 2021'!$C$11</definedName>
    <definedName name="_DH0102V01" localSheetId="6">'Pièces et districts 2022'!$C$11</definedName>
    <definedName name="_DH0102V01" localSheetId="4">'Pièces et districts 2023'!$C$11</definedName>
    <definedName name="_DH0102V01" localSheetId="2">'Pièces et districts 2024'!$C$11</definedName>
    <definedName name="_DH0102V01">'Pièces et districts 2008'!$C$10</definedName>
    <definedName name="_DH0102V0101" localSheetId="16">'Pièces  et districts 2017'!$C$13:$C$22</definedName>
    <definedName name="_DH0102V0101" localSheetId="26">'Pièces et districts 2006'!$C$12:$C$30</definedName>
    <definedName name="_DH0102V0101" localSheetId="24">'Pièces et districts 2009'!$C$13:$C$22</definedName>
    <definedName name="_DH0102V0101" localSheetId="23">'Pièces et districts 2010'!$C$13:$C$22</definedName>
    <definedName name="_DH0102V0101" localSheetId="22">'Pièces et districts 2011'!$C$13:$C$22</definedName>
    <definedName name="_DH0102V0101" localSheetId="21">'Pièces et districts 2012'!$C$13:$C$22</definedName>
    <definedName name="_DH0102V0101" localSheetId="20">'Pièces et districts 2013'!$C$13:$C$22</definedName>
    <definedName name="_DH0102V0101" localSheetId="19">'Pièces et districts 2014'!$C$13:$C$22</definedName>
    <definedName name="_DH0102V0101" localSheetId="18">'Pièces et districts 2015'!$C$13:$C$22</definedName>
    <definedName name="_DH0102V0101" localSheetId="17">'Pièces et districts 2016'!$C$13:$C$22</definedName>
    <definedName name="_DH0102V0101" localSheetId="14">'Pièces et districts 2018'!$C$13:$C$22</definedName>
    <definedName name="_DH0102V0101" localSheetId="12">'Pièces et districts 2019'!$C$13:$C$22</definedName>
    <definedName name="_DH0102V0101" localSheetId="10">'Pièces et districts 2020'!$C$13:$C$22</definedName>
    <definedName name="_DH0102V0101" localSheetId="8">'Pièces et districts 2021'!$C$13:$C$22</definedName>
    <definedName name="_DH0102V0101" localSheetId="6">'Pièces et districts 2022'!$C$13:$C$22</definedName>
    <definedName name="_DH0102V0101" localSheetId="4">'Pièces et districts 2023'!$C$13:$C$22</definedName>
    <definedName name="_DH0102V0101" localSheetId="2">'Pièces et districts 2024'!$C$13:$C$22</definedName>
    <definedName name="_DH0102V0101">'Pièces et districts 2008'!$C$12:$C$21</definedName>
    <definedName name="_DH0103V01" localSheetId="16">'Pièces  et districts 2017'!$D$11</definedName>
    <definedName name="_DH0103V01" localSheetId="26">'Pièces et districts 2006'!$D$10</definedName>
    <definedName name="_DH0103V01" localSheetId="24">'Pièces et districts 2009'!$D$11</definedName>
    <definedName name="_DH0103V01" localSheetId="23">'Pièces et districts 2010'!$D$11</definedName>
    <definedName name="_DH0103V01" localSheetId="22">'Pièces et districts 2011'!$D$11</definedName>
    <definedName name="_DH0103V01" localSheetId="21">'Pièces et districts 2012'!$D$11</definedName>
    <definedName name="_DH0103V01" localSheetId="20">'Pièces et districts 2013'!$D$11</definedName>
    <definedName name="_DH0103V01" localSheetId="19">'Pièces et districts 2014'!$D$11</definedName>
    <definedName name="_DH0103V01" localSheetId="18">'Pièces et districts 2015'!$D$11</definedName>
    <definedName name="_DH0103V01" localSheetId="17">'Pièces et districts 2016'!$D$11</definedName>
    <definedName name="_DH0103V01" localSheetId="14">'Pièces et districts 2018'!$D$11</definedName>
    <definedName name="_DH0103V01" localSheetId="12">'Pièces et districts 2019'!$D$11</definedName>
    <definedName name="_DH0103V01" localSheetId="10">'Pièces et districts 2020'!$D$11</definedName>
    <definedName name="_DH0103V01" localSheetId="8">'Pièces et districts 2021'!$D$11</definedName>
    <definedName name="_DH0103V01" localSheetId="6">'Pièces et districts 2022'!$D$11</definedName>
    <definedName name="_DH0103V01" localSheetId="4">'Pièces et districts 2023'!$D$11</definedName>
    <definedName name="_DH0103V01" localSheetId="2">'Pièces et districts 2024'!$D$11</definedName>
    <definedName name="_DH0103V01">'Pièces et districts 2008'!$D$10</definedName>
    <definedName name="_DH0103V0101" localSheetId="16">'Pièces  et districts 2017'!$D$13:$D$22</definedName>
    <definedName name="_DH0103V0101" localSheetId="26">'Pièces et districts 2006'!$D$12:$D$30</definedName>
    <definedName name="_DH0103V0101" localSheetId="24">'Pièces et districts 2009'!$D$13:$D$22</definedName>
    <definedName name="_DH0103V0101" localSheetId="23">'Pièces et districts 2010'!$D$13:$D$22</definedName>
    <definedName name="_DH0103V0101" localSheetId="22">'Pièces et districts 2011'!$D$13:$D$22</definedName>
    <definedName name="_DH0103V0101" localSheetId="21">'Pièces et districts 2012'!$D$13:$D$22</definedName>
    <definedName name="_DH0103V0101" localSheetId="20">'Pièces et districts 2013'!$D$13:$D$22</definedName>
    <definedName name="_DH0103V0101" localSheetId="19">'Pièces et districts 2014'!$D$13:$D$22</definedName>
    <definedName name="_DH0103V0101" localSheetId="18">'Pièces et districts 2015'!$D$13:$D$22</definedName>
    <definedName name="_DH0103V0101" localSheetId="17">'Pièces et districts 2016'!$D$13:$D$22</definedName>
    <definedName name="_DH0103V0101" localSheetId="14">'Pièces et districts 2018'!$D$13:$D$22</definedName>
    <definedName name="_DH0103V0101" localSheetId="12">'Pièces et districts 2019'!$D$13:$D$22</definedName>
    <definedName name="_DH0103V0101" localSheetId="10">'Pièces et districts 2020'!$D$13:$D$22</definedName>
    <definedName name="_DH0103V0101" localSheetId="8">'Pièces et districts 2021'!$D$13:$D$22</definedName>
    <definedName name="_DH0103V0101" localSheetId="6">'Pièces et districts 2022'!$D$13:$D$22</definedName>
    <definedName name="_DH0103V0101" localSheetId="4">'Pièces et districts 2023'!$D$13:$D$22</definedName>
    <definedName name="_DH0103V0101" localSheetId="2">'Pièces et districts 2024'!$D$13:$D$22</definedName>
    <definedName name="_DH0103V0101">'Pièces et districts 2008'!$D$12:$D$21</definedName>
    <definedName name="_DH0103V0102" localSheetId="0">#REF!</definedName>
    <definedName name="_DH0103V0102" localSheetId="14">#REF!</definedName>
    <definedName name="_DH0103V0102" localSheetId="12">#REF!</definedName>
    <definedName name="_DH0103V0102" localSheetId="10">#REF!</definedName>
    <definedName name="_DH0103V0102" localSheetId="8">#REF!</definedName>
    <definedName name="_DH0103V0102" localSheetId="6">#REF!</definedName>
    <definedName name="_DH0103V0102" localSheetId="4">#REF!</definedName>
    <definedName name="_DH0103V0102" localSheetId="2">#REF!</definedName>
    <definedName name="_DH0103V0102">#REF!</definedName>
    <definedName name="_DH0104V01" localSheetId="16">'Pièces  et districts 2017'!$E$11</definedName>
    <definedName name="_DH0104V01" localSheetId="26">'Pièces et districts 2006'!$E$10</definedName>
    <definedName name="_DH0104V01" localSheetId="24">'Pièces et districts 2009'!$E$11</definedName>
    <definedName name="_DH0104V01" localSheetId="23">'Pièces et districts 2010'!$E$11</definedName>
    <definedName name="_DH0104V01" localSheetId="22">'Pièces et districts 2011'!$E$11</definedName>
    <definedName name="_DH0104V01" localSheetId="21">'Pièces et districts 2012'!$E$11</definedName>
    <definedName name="_DH0104V01" localSheetId="20">'Pièces et districts 2013'!$E$11</definedName>
    <definedName name="_DH0104V01" localSheetId="19">'Pièces et districts 2014'!$E$11</definedName>
    <definedName name="_DH0104V01" localSheetId="18">'Pièces et districts 2015'!$E$11</definedName>
    <definedName name="_DH0104V01" localSheetId="17">'Pièces et districts 2016'!$E$11</definedName>
    <definedName name="_DH0104V01" localSheetId="14">'Pièces et districts 2018'!$E$11</definedName>
    <definedName name="_DH0104V01" localSheetId="12">'Pièces et districts 2019'!$E$11</definedName>
    <definedName name="_DH0104V01" localSheetId="10">'Pièces et districts 2020'!$E$11</definedName>
    <definedName name="_DH0104V01" localSheetId="8">'Pièces et districts 2021'!$E$11</definedName>
    <definedName name="_DH0104V01" localSheetId="6">'Pièces et districts 2022'!$E$11</definedName>
    <definedName name="_DH0104V01" localSheetId="4">'Pièces et districts 2023'!$E$11</definedName>
    <definedName name="_DH0104V01" localSheetId="2">'Pièces et districts 2024'!$E$11</definedName>
    <definedName name="_DH0104V01">'Pièces et districts 2008'!$E$10</definedName>
    <definedName name="_DH0104V0101" localSheetId="16">'Pièces  et districts 2017'!$E$13:$E$22</definedName>
    <definedName name="_DH0104V0101" localSheetId="26">'Pièces et districts 2006'!$E$12:$E$30</definedName>
    <definedName name="_DH0104V0101" localSheetId="24">'Pièces et districts 2009'!$E$13:$E$22</definedName>
    <definedName name="_DH0104V0101" localSheetId="23">'Pièces et districts 2010'!$E$13:$E$22</definedName>
    <definedName name="_DH0104V0101" localSheetId="22">'Pièces et districts 2011'!$E$13:$E$22</definedName>
    <definedName name="_DH0104V0101" localSheetId="21">'Pièces et districts 2012'!$E$13:$E$22</definedName>
    <definedName name="_DH0104V0101" localSheetId="20">'Pièces et districts 2013'!$E$13:$E$22</definedName>
    <definedName name="_DH0104V0101" localSheetId="19">'Pièces et districts 2014'!$E$13:$E$22</definedName>
    <definedName name="_DH0104V0101" localSheetId="18">'Pièces et districts 2015'!$E$13:$E$22</definedName>
    <definedName name="_DH0104V0101" localSheetId="17">'Pièces et districts 2016'!$E$13:$E$22</definedName>
    <definedName name="_DH0104V0101" localSheetId="14">'Pièces et districts 2018'!$E$13:$E$22</definedName>
    <definedName name="_DH0104V0101" localSheetId="12">'Pièces et districts 2019'!$E$13:$E$22</definedName>
    <definedName name="_DH0104V0101" localSheetId="10">'Pièces et districts 2020'!$E$13:$E$22</definedName>
    <definedName name="_DH0104V0101" localSheetId="8">'Pièces et districts 2021'!$E$13:$E$22</definedName>
    <definedName name="_DH0104V0101" localSheetId="6">'Pièces et districts 2022'!$E$13:$E$22</definedName>
    <definedName name="_DH0104V0101" localSheetId="4">'Pièces et districts 2023'!$E$13:$E$22</definedName>
    <definedName name="_DH0104V0101" localSheetId="2">'Pièces et districts 2024'!$E$13:$E$22</definedName>
    <definedName name="_DH0104V0101">'Pièces et districts 2008'!$E$12:$E$21</definedName>
    <definedName name="_DH0105V01" localSheetId="16">'Pièces  et districts 2017'!$F$11</definedName>
    <definedName name="_DH0105V01" localSheetId="26">'Pièces et districts 2006'!$F$10</definedName>
    <definedName name="_DH0105V01" localSheetId="24">'Pièces et districts 2009'!$F$11</definedName>
    <definedName name="_DH0105V01" localSheetId="23">'Pièces et districts 2010'!$F$11</definedName>
    <definedName name="_DH0105V01" localSheetId="22">'Pièces et districts 2011'!$F$11</definedName>
    <definedName name="_DH0105V01" localSheetId="21">'Pièces et districts 2012'!$F$11</definedName>
    <definedName name="_DH0105V01" localSheetId="20">'Pièces et districts 2013'!$F$11</definedName>
    <definedName name="_DH0105V01" localSheetId="19">'Pièces et districts 2014'!$F$11</definedName>
    <definedName name="_DH0105V01" localSheetId="18">'Pièces et districts 2015'!$F$11</definedName>
    <definedName name="_DH0105V01" localSheetId="17">'Pièces et districts 2016'!$F$11</definedName>
    <definedName name="_DH0105V01" localSheetId="14">'Pièces et districts 2018'!$F$11</definedName>
    <definedName name="_DH0105V01" localSheetId="12">'Pièces et districts 2019'!$F$11</definedName>
    <definedName name="_DH0105V01" localSheetId="10">'Pièces et districts 2020'!$F$11</definedName>
    <definedName name="_DH0105V01" localSheetId="8">'Pièces et districts 2021'!$F$11</definedName>
    <definedName name="_DH0105V01" localSheetId="6">'Pièces et districts 2022'!$F$11</definedName>
    <definedName name="_DH0105V01" localSheetId="4">'Pièces et districts 2023'!$F$11</definedName>
    <definedName name="_DH0105V01" localSheetId="2">'Pièces et districts 2024'!$F$11</definedName>
    <definedName name="_DH0105V01">'Pièces et districts 2008'!$F$10</definedName>
    <definedName name="_DH0105V0101" localSheetId="16">'Pièces  et districts 2017'!$F$13:$F$22</definedName>
    <definedName name="_DH0105V0101" localSheetId="26">'Pièces et districts 2006'!$F$12:$F$30</definedName>
    <definedName name="_DH0105V0101" localSheetId="24">'Pièces et districts 2009'!$F$13:$F$22</definedName>
    <definedName name="_DH0105V0101" localSheetId="23">'Pièces et districts 2010'!$F$13:$F$22</definedName>
    <definedName name="_DH0105V0101" localSheetId="22">'Pièces et districts 2011'!$F$13:$F$22</definedName>
    <definedName name="_DH0105V0101" localSheetId="21">'Pièces et districts 2012'!$F$13:$F$22</definedName>
    <definedName name="_DH0105V0101" localSheetId="20">'Pièces et districts 2013'!$F$13:$F$22</definedName>
    <definedName name="_DH0105V0101" localSheetId="19">'Pièces et districts 2014'!$F$13:$F$22</definedName>
    <definedName name="_DH0105V0101" localSheetId="18">'Pièces et districts 2015'!$F$13:$F$22</definedName>
    <definedName name="_DH0105V0101" localSheetId="17">'Pièces et districts 2016'!$F$13:$F$22</definedName>
    <definedName name="_DH0105V0101" localSheetId="14">'Pièces et districts 2018'!$F$13:$F$22</definedName>
    <definedName name="_DH0105V0101" localSheetId="12">'Pièces et districts 2019'!$F$13:$F$22</definedName>
    <definedName name="_DH0105V0101" localSheetId="10">'Pièces et districts 2020'!$F$13:$F$22</definedName>
    <definedName name="_DH0105V0101" localSheetId="8">'Pièces et districts 2021'!$F$13:$F$22</definedName>
    <definedName name="_DH0105V0101" localSheetId="6">'Pièces et districts 2022'!$F$13:$F$22</definedName>
    <definedName name="_DH0105V0101" localSheetId="4">'Pièces et districts 2023'!$F$13:$F$22</definedName>
    <definedName name="_DH0105V0101" localSheetId="2">'Pièces et districts 2024'!$F$13:$F$22</definedName>
    <definedName name="_DH0105V0101">'Pièces et districts 2008'!$F$12:$F$21</definedName>
    <definedName name="_DH0106V01" localSheetId="16">'Pièces  et districts 2017'!$H$11</definedName>
    <definedName name="_DH0106V01" localSheetId="26">'Pièces et districts 2006'!$G$10</definedName>
    <definedName name="_DH0106V01" localSheetId="24">'Pièces et districts 2009'!$H$11</definedName>
    <definedName name="_DH0106V01" localSheetId="23">'Pièces et districts 2010'!$H$11</definedName>
    <definedName name="_DH0106V01" localSheetId="22">'Pièces et districts 2011'!$H$11</definedName>
    <definedName name="_DH0106V01" localSheetId="21">'Pièces et districts 2012'!$H$11</definedName>
    <definedName name="_DH0106V01" localSheetId="20">'Pièces et districts 2013'!$H$11</definedName>
    <definedName name="_DH0106V01" localSheetId="19">'Pièces et districts 2014'!$H$11</definedName>
    <definedName name="_DH0106V01" localSheetId="18">'Pièces et districts 2015'!$H$11</definedName>
    <definedName name="_DH0106V01" localSheetId="17">'Pièces et districts 2016'!$H$11</definedName>
    <definedName name="_DH0106V01" localSheetId="14">'Pièces et districts 2018'!$H$11</definedName>
    <definedName name="_DH0106V01" localSheetId="12">'Pièces et districts 2019'!$H$11</definedName>
    <definedName name="_DH0106V01" localSheetId="10">'Pièces et districts 2020'!$H$11</definedName>
    <definedName name="_DH0106V01" localSheetId="8">'Pièces et districts 2021'!$H$11</definedName>
    <definedName name="_DH0106V01" localSheetId="6">'Pièces et districts 2022'!$H$11</definedName>
    <definedName name="_DH0106V01" localSheetId="4">'Pièces et districts 2023'!$H$11</definedName>
    <definedName name="_DH0106V01" localSheetId="2">'Pièces et districts 2024'!$H$11</definedName>
    <definedName name="_DH0106V01">'Pièces et districts 2008'!$G$10</definedName>
    <definedName name="_DH0106V0101" localSheetId="16">'Pièces  et districts 2017'!$H$13:$H$22</definedName>
    <definedName name="_DH0106V0101" localSheetId="26">'Pièces et districts 2006'!$G$12:$G$30</definedName>
    <definedName name="_DH0106V0101" localSheetId="24">'Pièces et districts 2009'!$H$13:$H$22</definedName>
    <definedName name="_DH0106V0101" localSheetId="23">'Pièces et districts 2010'!$H$13:$H$22</definedName>
    <definedName name="_DH0106V0101" localSheetId="22">'Pièces et districts 2011'!$H$13:$H$22</definedName>
    <definedName name="_DH0106V0101" localSheetId="21">'Pièces et districts 2012'!$H$13:$H$22</definedName>
    <definedName name="_DH0106V0101" localSheetId="20">'Pièces et districts 2013'!$H$13:$H$22</definedName>
    <definedName name="_DH0106V0101" localSheetId="19">'Pièces et districts 2014'!$H$13:$H$22</definedName>
    <definedName name="_DH0106V0101" localSheetId="18">'Pièces et districts 2015'!$H$13:$H$22</definedName>
    <definedName name="_DH0106V0101" localSheetId="17">'Pièces et districts 2016'!$H$13:$H$22</definedName>
    <definedName name="_DH0106V0101" localSheetId="14">'Pièces et districts 2018'!$H$13:$H$22</definedName>
    <definedName name="_DH0106V0101" localSheetId="12">'Pièces et districts 2019'!$H$13:$H$22</definedName>
    <definedName name="_DH0106V0101" localSheetId="10">'Pièces et districts 2020'!$H$13:$H$22</definedName>
    <definedName name="_DH0106V0101" localSheetId="8">'Pièces et districts 2021'!$H$13:$H$22</definedName>
    <definedName name="_DH0106V0101" localSheetId="6">'Pièces et districts 2022'!$H$13:$H$22</definedName>
    <definedName name="_DH0106V0101" localSheetId="4">'Pièces et districts 2023'!$H$13:$H$22</definedName>
    <definedName name="_DH0106V0101" localSheetId="2">'Pièces et districts 2024'!$H$13:$H$22</definedName>
    <definedName name="_DH0106V0101">'Pièces et districts 2008'!$G$12:$G$21</definedName>
    <definedName name="_H01" localSheetId="16">'Pièces  et districts 2017'!$F$4</definedName>
    <definedName name="_H01" localSheetId="26">'Pièces et districts 2006'!$G$4</definedName>
    <definedName name="_H01" localSheetId="24">'Pièces et districts 2009'!$F$4</definedName>
    <definedName name="_H01" localSheetId="23">'Pièces et districts 2010'!$F$4</definedName>
    <definedName name="_H01" localSheetId="22">'Pièces et districts 2011'!$F$4</definedName>
    <definedName name="_H01" localSheetId="21">'Pièces et districts 2012'!$F$4</definedName>
    <definedName name="_H01" localSheetId="20">'Pièces et districts 2013'!$F$4</definedName>
    <definedName name="_H01" localSheetId="19">'Pièces et districts 2014'!$F$4</definedName>
    <definedName name="_H01" localSheetId="18">'Pièces et districts 2015'!$F$4</definedName>
    <definedName name="_H01" localSheetId="17">'Pièces et districts 2016'!$F$4</definedName>
    <definedName name="_H01" localSheetId="14">'Pièces et districts 2018'!$F$4</definedName>
    <definedName name="_H01" localSheetId="12">'Pièces et districts 2019'!$F$4</definedName>
    <definedName name="_H01" localSheetId="10">'Pièces et districts 2020'!$F$4</definedName>
    <definedName name="_H01" localSheetId="8">'Pièces et districts 2021'!$F$4</definedName>
    <definedName name="_H01" localSheetId="6">'Pièces et districts 2022'!$F$4</definedName>
    <definedName name="_H01" localSheetId="4">'Pièces et districts 2023'!$F$4</definedName>
    <definedName name="_H01" localSheetId="2">'Pièces et districts 2024'!$F$4</definedName>
    <definedName name="_H01">'Pièces et districts 2008'!$G$4</definedName>
    <definedName name="_H0101" localSheetId="16">'Pièces  et districts 2017'!$B$7</definedName>
    <definedName name="_H0101" localSheetId="15">'[1]1990-2010'!#REF!</definedName>
    <definedName name="_H0101" localSheetId="26">'Pièces et districts 2006'!$B$7</definedName>
    <definedName name="_H0101" localSheetId="24">'Pièces et districts 2009'!$B$7</definedName>
    <definedName name="_H0101" localSheetId="23">'Pièces et districts 2010'!$B$7</definedName>
    <definedName name="_H0101" localSheetId="22">'Pièces et districts 2011'!$B$7</definedName>
    <definedName name="_H0101" localSheetId="21">'Pièces et districts 2012'!$B$7</definedName>
    <definedName name="_H0101" localSheetId="20">'Pièces et districts 2013'!$B$7</definedName>
    <definedName name="_H0101" localSheetId="19">'Pièces et districts 2014'!$B$7</definedName>
    <definedName name="_H0101" localSheetId="18">'Pièces et districts 2015'!$B$7</definedName>
    <definedName name="_H0101" localSheetId="17">'Pièces et districts 2016'!$B$7</definedName>
    <definedName name="_H0101" localSheetId="14">'Pièces et districts 2018'!$B$7</definedName>
    <definedName name="_H0101" localSheetId="12">'Pièces et districts 2019'!$B$7</definedName>
    <definedName name="_H0101" localSheetId="10">'Pièces et districts 2020'!$B$7</definedName>
    <definedName name="_H0101" localSheetId="8">'Pièces et districts 2021'!$B$7</definedName>
    <definedName name="_H0101" localSheetId="6">'Pièces et districts 2022'!$B$7</definedName>
    <definedName name="_H0101" localSheetId="4">'Pièces et districts 2023'!$B$7</definedName>
    <definedName name="_H0101" localSheetId="2">'Pièces et districts 2024'!$B$7</definedName>
    <definedName name="_H0101" localSheetId="13">'[2]1990-2010'!#REF!</definedName>
    <definedName name="_H0101" localSheetId="11">'[3]1990-2010'!#REF!</definedName>
    <definedName name="_H0101" localSheetId="9">'[4]1990-2010'!#REF!</definedName>
    <definedName name="_H0101" localSheetId="7">'[4]1990-2010'!#REF!</definedName>
    <definedName name="_H0101" localSheetId="5">'[4]1990-2010'!#REF!</definedName>
    <definedName name="_H0101">'Pièces et districts 2008'!$B$7</definedName>
    <definedName name="_H0102" localSheetId="16">'Pièces  et districts 2017'!$C$7</definedName>
    <definedName name="_H0102" localSheetId="15">'[1]1990-2010'!#REF!</definedName>
    <definedName name="_H0102" localSheetId="26">'Pièces et districts 2006'!$C$7</definedName>
    <definedName name="_H0102" localSheetId="24">'Pièces et districts 2009'!$C$7</definedName>
    <definedName name="_H0102" localSheetId="23">'Pièces et districts 2010'!$C$7</definedName>
    <definedName name="_H0102" localSheetId="22">'Pièces et districts 2011'!$C$7</definedName>
    <definedName name="_H0102" localSheetId="21">'Pièces et districts 2012'!$C$7</definedName>
    <definedName name="_H0102" localSheetId="20">'Pièces et districts 2013'!$C$7</definedName>
    <definedName name="_H0102" localSheetId="19">'Pièces et districts 2014'!$C$7</definedName>
    <definedName name="_H0102" localSheetId="18">'Pièces et districts 2015'!$C$7</definedName>
    <definedName name="_H0102" localSheetId="17">'Pièces et districts 2016'!$C$7</definedName>
    <definedName name="_H0102" localSheetId="14">'Pièces et districts 2018'!$C$7</definedName>
    <definedName name="_H0102" localSheetId="12">'Pièces et districts 2019'!$C$7</definedName>
    <definedName name="_H0102" localSheetId="10">'Pièces et districts 2020'!$C$7</definedName>
    <definedName name="_H0102" localSheetId="8">'Pièces et districts 2021'!$C$7</definedName>
    <definedName name="_H0102" localSheetId="6">'Pièces et districts 2022'!$C$7</definedName>
    <definedName name="_H0102" localSheetId="4">'Pièces et districts 2023'!$C$7</definedName>
    <definedName name="_H0102" localSheetId="2">'Pièces et districts 2024'!$C$7</definedName>
    <definedName name="_H0102" localSheetId="13">'[2]1990-2010'!#REF!</definedName>
    <definedName name="_H0102" localSheetId="11">'[3]1990-2010'!#REF!</definedName>
    <definedName name="_H0102" localSheetId="9">'[4]1990-2010'!#REF!</definedName>
    <definedName name="_H0102" localSheetId="7">'[4]1990-2010'!#REF!</definedName>
    <definedName name="_H0102" localSheetId="5">'[4]1990-2010'!#REF!</definedName>
    <definedName name="_H0102">'Pièces et districts 2008'!$C$7</definedName>
    <definedName name="_H0103" localSheetId="16">'Pièces  et districts 2017'!$D$7</definedName>
    <definedName name="_H0103" localSheetId="15">'[1]1990-2010'!#REF!</definedName>
    <definedName name="_H0103" localSheetId="26">'Pièces et districts 2006'!$D$7</definedName>
    <definedName name="_H0103" localSheetId="24">'Pièces et districts 2009'!$D$7</definedName>
    <definedName name="_H0103" localSheetId="23">'Pièces et districts 2010'!$D$7</definedName>
    <definedName name="_H0103" localSheetId="22">'Pièces et districts 2011'!$D$7</definedName>
    <definedName name="_H0103" localSheetId="21">'Pièces et districts 2012'!$D$7</definedName>
    <definedName name="_H0103" localSheetId="20">'Pièces et districts 2013'!$D$7</definedName>
    <definedName name="_H0103" localSheetId="19">'Pièces et districts 2014'!$D$7</definedName>
    <definedName name="_H0103" localSheetId="18">'Pièces et districts 2015'!$D$7</definedName>
    <definedName name="_H0103" localSheetId="17">'Pièces et districts 2016'!$D$7</definedName>
    <definedName name="_H0103" localSheetId="14">'Pièces et districts 2018'!$D$7</definedName>
    <definedName name="_H0103" localSheetId="12">'Pièces et districts 2019'!$D$7</definedName>
    <definedName name="_H0103" localSheetId="10">'Pièces et districts 2020'!$D$7</definedName>
    <definedName name="_H0103" localSheetId="8">'Pièces et districts 2021'!$D$7</definedName>
    <definedName name="_H0103" localSheetId="6">'Pièces et districts 2022'!$D$7</definedName>
    <definedName name="_H0103" localSheetId="4">'Pièces et districts 2023'!$D$7</definedName>
    <definedName name="_H0103" localSheetId="2">'Pièces et districts 2024'!$D$7</definedName>
    <definedName name="_H0103" localSheetId="13">'[2]1990-2010'!#REF!</definedName>
    <definedName name="_H0103" localSheetId="11">'[3]1990-2010'!#REF!</definedName>
    <definedName name="_H0103" localSheetId="9">'[4]1990-2010'!#REF!</definedName>
    <definedName name="_H0103" localSheetId="7">'[4]1990-2010'!#REF!</definedName>
    <definedName name="_H0103" localSheetId="5">'[4]1990-2010'!#REF!</definedName>
    <definedName name="_H0103">'Pièces et districts 2008'!$D$7</definedName>
    <definedName name="_H0104" localSheetId="16">'Pièces  et districts 2017'!$E$7</definedName>
    <definedName name="_H0104" localSheetId="15">'[1]1990-2010'!#REF!</definedName>
    <definedName name="_H0104" localSheetId="26">'Pièces et districts 2006'!$E$7</definedName>
    <definedName name="_H0104" localSheetId="24">'Pièces et districts 2009'!$E$7</definedName>
    <definedName name="_H0104" localSheetId="23">'Pièces et districts 2010'!$E$7</definedName>
    <definedName name="_H0104" localSheetId="22">'Pièces et districts 2011'!$E$7</definedName>
    <definedName name="_H0104" localSheetId="21">'Pièces et districts 2012'!$E$7</definedName>
    <definedName name="_H0104" localSheetId="20">'Pièces et districts 2013'!$E$7</definedName>
    <definedName name="_H0104" localSheetId="19">'Pièces et districts 2014'!$E$7</definedName>
    <definedName name="_H0104" localSheetId="18">'Pièces et districts 2015'!$E$7</definedName>
    <definedName name="_H0104" localSheetId="17">'Pièces et districts 2016'!$E$7</definedName>
    <definedName name="_H0104" localSheetId="14">'Pièces et districts 2018'!$E$7</definedName>
    <definedName name="_H0104" localSheetId="12">'Pièces et districts 2019'!$E$7</definedName>
    <definedName name="_H0104" localSheetId="10">'Pièces et districts 2020'!$E$7</definedName>
    <definedName name="_H0104" localSheetId="8">'Pièces et districts 2021'!$E$7</definedName>
    <definedName name="_H0104" localSheetId="6">'Pièces et districts 2022'!$E$7</definedName>
    <definedName name="_H0104" localSheetId="4">'Pièces et districts 2023'!$E$7</definedName>
    <definedName name="_H0104" localSheetId="2">'Pièces et districts 2024'!$E$7</definedName>
    <definedName name="_H0104" localSheetId="13">'[2]1990-2010'!#REF!</definedName>
    <definedName name="_H0104" localSheetId="11">'[3]1990-2010'!#REF!</definedName>
    <definedName name="_H0104" localSheetId="9">'[4]1990-2010'!#REF!</definedName>
    <definedName name="_H0104" localSheetId="7">'[4]1990-2010'!#REF!</definedName>
    <definedName name="_H0104" localSheetId="5">'[4]1990-2010'!#REF!</definedName>
    <definedName name="_H0104">'Pièces et districts 2008'!$E$7</definedName>
    <definedName name="_H0105" localSheetId="16">'Pièces  et districts 2017'!$F$7</definedName>
    <definedName name="_H0105" localSheetId="15">'[1]1990-2010'!#REF!</definedName>
    <definedName name="_H0105" localSheetId="26">'Pièces et districts 2006'!$F$7</definedName>
    <definedName name="_H0105" localSheetId="24">'Pièces et districts 2009'!$F$7</definedName>
    <definedName name="_H0105" localSheetId="23">'Pièces et districts 2010'!$F$7</definedName>
    <definedName name="_H0105" localSheetId="22">'Pièces et districts 2011'!$F$7</definedName>
    <definedName name="_H0105" localSheetId="21">'Pièces et districts 2012'!$F$7</definedName>
    <definedName name="_H0105" localSheetId="20">'Pièces et districts 2013'!$F$7</definedName>
    <definedName name="_H0105" localSheetId="19">'Pièces et districts 2014'!$F$7</definedName>
    <definedName name="_H0105" localSheetId="18">'Pièces et districts 2015'!$F$7</definedName>
    <definedName name="_H0105" localSheetId="17">'Pièces et districts 2016'!$F$7</definedName>
    <definedName name="_H0105" localSheetId="14">'Pièces et districts 2018'!$F$7</definedName>
    <definedName name="_H0105" localSheetId="12">'Pièces et districts 2019'!$F$7</definedName>
    <definedName name="_H0105" localSheetId="10">'Pièces et districts 2020'!$F$7</definedName>
    <definedName name="_H0105" localSheetId="8">'Pièces et districts 2021'!$F$7</definedName>
    <definedName name="_H0105" localSheetId="6">'Pièces et districts 2022'!$F$7</definedName>
    <definedName name="_H0105" localSheetId="4">'Pièces et districts 2023'!$F$7</definedName>
    <definedName name="_H0105" localSheetId="2">'Pièces et districts 2024'!$F$7</definedName>
    <definedName name="_H0105" localSheetId="13">'[2]1990-2010'!#REF!</definedName>
    <definedName name="_H0105" localSheetId="11">'[3]1990-2010'!#REF!</definedName>
    <definedName name="_H0105" localSheetId="9">'[4]1990-2010'!#REF!</definedName>
    <definedName name="_H0105" localSheetId="7">'[4]1990-2010'!#REF!</definedName>
    <definedName name="_H0105" localSheetId="5">'[4]1990-2010'!#REF!</definedName>
    <definedName name="_H0105">'Pièces et districts 2008'!$F$7</definedName>
    <definedName name="_H0106" localSheetId="16">'Pièces  et districts 2017'!$H$7</definedName>
    <definedName name="_H0106" localSheetId="26">'Pièces et districts 2006'!$G$7</definedName>
    <definedName name="_H0106" localSheetId="24">'Pièces et districts 2009'!$H$7</definedName>
    <definedName name="_H0106" localSheetId="23">'Pièces et districts 2010'!$H$7</definedName>
    <definedName name="_H0106" localSheetId="22">'Pièces et districts 2011'!$H$7</definedName>
    <definedName name="_H0106" localSheetId="21">'Pièces et districts 2012'!$H$7</definedName>
    <definedName name="_H0106" localSheetId="20">'Pièces et districts 2013'!$H$7</definedName>
    <definedName name="_H0106" localSheetId="19">'Pièces et districts 2014'!$H$7</definedName>
    <definedName name="_H0106" localSheetId="18">'Pièces et districts 2015'!$H$7</definedName>
    <definedName name="_H0106" localSheetId="17">'Pièces et districts 2016'!$H$7</definedName>
    <definedName name="_H0106" localSheetId="14">'Pièces et districts 2018'!$H$7</definedName>
    <definedName name="_H0106" localSheetId="12">'Pièces et districts 2019'!$H$7</definedName>
    <definedName name="_H0106" localSheetId="10">'Pièces et districts 2020'!$H$7</definedName>
    <definedName name="_H0106" localSheetId="8">'Pièces et districts 2021'!$H$7</definedName>
    <definedName name="_H0106" localSheetId="6">'Pièces et districts 2022'!$H$7</definedName>
    <definedName name="_H0106" localSheetId="4">'Pièces et districts 2023'!$H$7</definedName>
    <definedName name="_H0106" localSheetId="2">'Pièces et districts 2024'!$H$7</definedName>
    <definedName name="_H0106">'Pièces et districts 2008'!$G$7</definedName>
    <definedName name="_N01" localSheetId="16">'Pièces  et districts 2017'!$A$31</definedName>
    <definedName name="_N01" localSheetId="26">'Pièces et districts 2006'!$A$33</definedName>
    <definedName name="_N01" localSheetId="24">'Pièces et districts 2009'!$A$31</definedName>
    <definedName name="_N01" localSheetId="23">'Pièces et districts 2010'!$A$31</definedName>
    <definedName name="_N01" localSheetId="22">'Pièces et districts 2011'!$A$31</definedName>
    <definedName name="_N01" localSheetId="21">'Pièces et districts 2012'!$A$31</definedName>
    <definedName name="_N01" localSheetId="20">'Pièces et districts 2013'!$A$31</definedName>
    <definedName name="_N01" localSheetId="19">'Pièces et districts 2014'!$A$31</definedName>
    <definedName name="_N01" localSheetId="18">'Pièces et districts 2015'!$A$31</definedName>
    <definedName name="_N01" localSheetId="17">'Pièces et districts 2016'!$A$31</definedName>
    <definedName name="_N01" localSheetId="14">'Pièces et districts 2018'!$A$31</definedName>
    <definedName name="_N01" localSheetId="12">'Pièces et districts 2019'!$A$31</definedName>
    <definedName name="_N01" localSheetId="10">'Pièces et districts 2020'!$A$31</definedName>
    <definedName name="_N01" localSheetId="8">'Pièces et districts 2021'!$A$31</definedName>
    <definedName name="_N01" localSheetId="6">'Pièces et districts 2022'!$A$31</definedName>
    <definedName name="_N01" localSheetId="4">'Pièces et districts 2023'!$A$31</definedName>
    <definedName name="_N01" localSheetId="2">'Pièces et districts 2024'!$A$31</definedName>
    <definedName name="_N01">'Pièces et districts 2008'!$A$24</definedName>
    <definedName name="_pièces20002020">#REF!</definedName>
    <definedName name="_V01" localSheetId="16">'Pièces  et districts 2017'!$A$11</definedName>
    <definedName name="_V01" localSheetId="26">'Pièces et districts 2006'!$A$10</definedName>
    <definedName name="_V01" localSheetId="24">'Pièces et districts 2009'!$A$11</definedName>
    <definedName name="_V01" localSheetId="23">'Pièces et districts 2010'!$A$11</definedName>
    <definedName name="_V01" localSheetId="22">'Pièces et districts 2011'!$A$11</definedName>
    <definedName name="_V01" localSheetId="21">'Pièces et districts 2012'!$A$11</definedName>
    <definedName name="_V01" localSheetId="20">'Pièces et districts 2013'!$A$11</definedName>
    <definedName name="_V01" localSheetId="19">'Pièces et districts 2014'!$A$11</definedName>
    <definedName name="_V01" localSheetId="18">'Pièces et districts 2015'!$A$11</definedName>
    <definedName name="_V01" localSheetId="17">'Pièces et districts 2016'!$A$11</definedName>
    <definedName name="_V01" localSheetId="14">'Pièces et districts 2018'!$A$11</definedName>
    <definedName name="_V01" localSheetId="12">'Pièces et districts 2019'!$A$11</definedName>
    <definedName name="_V01" localSheetId="10">'Pièces et districts 2020'!$A$11</definedName>
    <definedName name="_V01" localSheetId="8">'Pièces et districts 2021'!$A$11</definedName>
    <definedName name="_V01" localSheetId="6">'Pièces et districts 2022'!$A$11</definedName>
    <definedName name="_V01" localSheetId="4">'Pièces et districts 2023'!$A$11</definedName>
    <definedName name="_V01" localSheetId="2">'Pièces et districts 2024'!$A$11</definedName>
    <definedName name="_V01">'Pièces et districts 2008'!$A$10</definedName>
    <definedName name="_V0101" localSheetId="16">'Pièces  et districts 2017'!$A$13:$A$22</definedName>
    <definedName name="_V0101" localSheetId="26">'Pièces et districts 2006'!$A$12:$A$30</definedName>
    <definedName name="_V0101" localSheetId="24">'Pièces et districts 2009'!$A$13:$A$22</definedName>
    <definedName name="_V0101" localSheetId="23">'Pièces et districts 2010'!$A$13:$A$22</definedName>
    <definedName name="_V0101" localSheetId="22">'Pièces et districts 2011'!$A$13:$A$22</definedName>
    <definedName name="_V0101" localSheetId="21">'Pièces et districts 2012'!$A$13:$A$22</definedName>
    <definedName name="_V0101" localSheetId="20">'Pièces et districts 2013'!$A$13:$A$22</definedName>
    <definedName name="_V0101" localSheetId="19">'Pièces et districts 2014'!$A$13:$A$22</definedName>
    <definedName name="_V0101" localSheetId="18">'Pièces et districts 2015'!$A$13:$A$22</definedName>
    <definedName name="_V0101" localSheetId="17">'Pièces et districts 2016'!$A$13:$A$22</definedName>
    <definedName name="_V0101" localSheetId="14">'Pièces et districts 2018'!$A$13:$A$22</definedName>
    <definedName name="_V0101" localSheetId="12">'Pièces et districts 2019'!$A$13:$A$22</definedName>
    <definedName name="_V0101" localSheetId="10">'Pièces et districts 2020'!$A$13:$A$22</definedName>
    <definedName name="_V0101" localSheetId="8">'Pièces et districts 2021'!$A$13:$A$22</definedName>
    <definedName name="_V0101" localSheetId="6">'Pièces et districts 2022'!$A$13:$A$22</definedName>
    <definedName name="_V0101" localSheetId="4">'Pièces et districts 2023'!$A$13:$A$22</definedName>
    <definedName name="_V0101" localSheetId="2">'Pièces et districts 2024'!$A$13:$A$22</definedName>
    <definedName name="_V0101">'Pièces et districts 2008'!$A$12:$A$21</definedName>
    <definedName name="_xlnm.Print_Area" localSheetId="15">'Pièces 2000-2017'!$A$1:$I$50</definedName>
    <definedName name="_xlnm.Print_Area" localSheetId="13">'Pièces-2000-2018'!$A$1:$I$51</definedName>
    <definedName name="_xlnm.Print_Area" localSheetId="11">'Pièces-2000-2019'!$A$1:$H$47</definedName>
    <definedName name="_xlnm.Print_Area" localSheetId="9">'Pièces-2000-2020'!$A$1:$H$48</definedName>
    <definedName name="_xlnm.Print_Area" localSheetId="7">'Pièces-2000-2021'!$A$1:$H$49</definedName>
    <definedName name="_xlnm.Print_Area" localSheetId="5">'Pièces-2000-2022'!$A$1:$H$50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7" i="28" l="1"/>
  <c r="G23" i="29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H19" i="28"/>
  <c r="H18" i="28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H19" i="27"/>
  <c r="H18" i="27"/>
  <c r="G23" i="26"/>
  <c r="G35" i="24"/>
  <c r="G23" i="25"/>
  <c r="F11" i="25"/>
  <c r="E11" i="25"/>
  <c r="D11" i="25"/>
  <c r="C11" i="25"/>
  <c r="B11" i="25"/>
  <c r="G36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H19" i="24"/>
  <c r="H18" i="24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H19" i="23"/>
  <c r="H18" i="23"/>
  <c r="G23" i="22"/>
  <c r="G22" i="22"/>
  <c r="G21" i="22"/>
  <c r="G20" i="22"/>
  <c r="G19" i="22"/>
  <c r="G18" i="22"/>
  <c r="G17" i="22"/>
  <c r="G16" i="22"/>
  <c r="G15" i="22"/>
  <c r="G14" i="22"/>
  <c r="G13" i="22"/>
  <c r="F11" i="22"/>
  <c r="E11" i="22"/>
  <c r="D11" i="22"/>
  <c r="C11" i="22"/>
  <c r="B11" i="22"/>
  <c r="H18" i="21"/>
  <c r="H19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23" i="20"/>
  <c r="G22" i="20"/>
  <c r="G21" i="20"/>
  <c r="G20" i="20"/>
  <c r="G19" i="20"/>
  <c r="G18" i="20"/>
  <c r="G17" i="20"/>
  <c r="G16" i="20"/>
  <c r="G15" i="20"/>
  <c r="G14" i="20"/>
  <c r="G13" i="20"/>
  <c r="F11" i="20"/>
  <c r="E11" i="20"/>
  <c r="D11" i="20"/>
  <c r="C11" i="20"/>
  <c r="B11" i="20"/>
  <c r="G11" i="25" l="1"/>
  <c r="G11" i="20"/>
  <c r="G11" i="22"/>
  <c r="G23" i="19"/>
  <c r="G22" i="19"/>
  <c r="G21" i="19"/>
  <c r="G20" i="19"/>
  <c r="G19" i="19"/>
  <c r="G18" i="19"/>
  <c r="G17" i="19"/>
  <c r="G16" i="19"/>
  <c r="G15" i="19"/>
  <c r="G14" i="19"/>
  <c r="G13" i="19"/>
  <c r="F11" i="19"/>
  <c r="E11" i="19"/>
  <c r="D11" i="19"/>
  <c r="C11" i="19"/>
  <c r="B11" i="19"/>
  <c r="G11" i="19" l="1"/>
  <c r="G33" i="18"/>
  <c r="G32" i="18"/>
  <c r="G31" i="18"/>
  <c r="G30" i="18"/>
  <c r="G29" i="18"/>
  <c r="G28" i="18"/>
  <c r="G27" i="18"/>
  <c r="G26" i="18"/>
  <c r="G25" i="18"/>
  <c r="G24" i="18"/>
  <c r="G23" i="18"/>
  <c r="H19" i="18"/>
  <c r="H18" i="18"/>
  <c r="F2" i="17" l="1"/>
  <c r="D3" i="17" s="1"/>
  <c r="F3" i="17" l="1"/>
  <c r="A3" i="17"/>
  <c r="B3" i="17"/>
  <c r="C3" i="17"/>
  <c r="E3" i="17"/>
  <c r="G23" i="16"/>
  <c r="G22" i="16"/>
  <c r="G21" i="16"/>
  <c r="G20" i="16"/>
  <c r="G19" i="16"/>
  <c r="G18" i="16"/>
  <c r="G17" i="16"/>
  <c r="G16" i="16"/>
  <c r="G15" i="16"/>
  <c r="G14" i="16"/>
  <c r="G13" i="16"/>
  <c r="G11" i="16"/>
  <c r="G32" i="15" l="1"/>
  <c r="G31" i="15"/>
  <c r="G30" i="15"/>
  <c r="G29" i="15"/>
  <c r="G28" i="15"/>
  <c r="G27" i="15"/>
  <c r="G26" i="15"/>
  <c r="G25" i="15"/>
  <c r="G24" i="15"/>
  <c r="G23" i="15"/>
  <c r="H19" i="15"/>
  <c r="H18" i="15"/>
  <c r="G30" i="11" l="1"/>
  <c r="G23" i="14" l="1"/>
  <c r="G22" i="14"/>
  <c r="G21" i="14"/>
  <c r="G20" i="14"/>
  <c r="G19" i="14"/>
  <c r="G18" i="14"/>
  <c r="G17" i="14"/>
  <c r="G16" i="14"/>
  <c r="G15" i="14"/>
  <c r="G14" i="14"/>
  <c r="G13" i="14"/>
  <c r="F11" i="14"/>
  <c r="E11" i="14"/>
  <c r="D11" i="14"/>
  <c r="C11" i="14"/>
  <c r="B11" i="14"/>
  <c r="G11" i="14" l="1"/>
  <c r="G31" i="11"/>
  <c r="G29" i="11"/>
  <c r="G28" i="11"/>
  <c r="G27" i="11"/>
  <c r="G26" i="11"/>
  <c r="G25" i="11"/>
  <c r="G24" i="11"/>
  <c r="G23" i="11"/>
  <c r="H19" i="11"/>
  <c r="H18" i="11"/>
  <c r="F11" i="10" l="1"/>
  <c r="E11" i="10"/>
  <c r="D11" i="10"/>
  <c r="C11" i="10"/>
  <c r="B11" i="10"/>
  <c r="G14" i="10"/>
  <c r="G15" i="10"/>
  <c r="G16" i="10"/>
  <c r="G17" i="10"/>
  <c r="G18" i="10"/>
  <c r="G19" i="10"/>
  <c r="G20" i="10"/>
  <c r="G21" i="10"/>
  <c r="G22" i="10"/>
  <c r="G13" i="10"/>
  <c r="G11" i="10" l="1"/>
  <c r="G23" i="10"/>
  <c r="G23" i="9" l="1"/>
  <c r="G22" i="9"/>
  <c r="G21" i="9"/>
  <c r="G20" i="9"/>
  <c r="G19" i="9"/>
  <c r="G18" i="9"/>
  <c r="G17" i="9"/>
  <c r="G16" i="9"/>
  <c r="G15" i="9"/>
  <c r="G14" i="9"/>
  <c r="G13" i="9"/>
  <c r="F11" i="9"/>
  <c r="E11" i="9"/>
  <c r="D11" i="9"/>
  <c r="C11" i="9"/>
  <c r="B11" i="9"/>
  <c r="G11" i="9" l="1"/>
  <c r="G23" i="8"/>
  <c r="G22" i="8"/>
  <c r="G21" i="8"/>
  <c r="G20" i="8"/>
  <c r="G19" i="8"/>
  <c r="G18" i="8"/>
  <c r="G17" i="8"/>
  <c r="G16" i="8"/>
  <c r="G15" i="8"/>
  <c r="G14" i="8"/>
  <c r="G13" i="8"/>
  <c r="F11" i="8"/>
  <c r="E11" i="8"/>
  <c r="D11" i="8"/>
  <c r="C11" i="8"/>
  <c r="B11" i="8"/>
  <c r="G23" i="7"/>
  <c r="G22" i="7"/>
  <c r="G21" i="7"/>
  <c r="G20" i="7"/>
  <c r="G19" i="7"/>
  <c r="G18" i="7"/>
  <c r="G17" i="7"/>
  <c r="G16" i="7"/>
  <c r="G15" i="7"/>
  <c r="G14" i="7"/>
  <c r="G13" i="7"/>
  <c r="F11" i="7"/>
  <c r="E11" i="7"/>
  <c r="D11" i="7"/>
  <c r="C11" i="7"/>
  <c r="B11" i="7"/>
  <c r="B11" i="6"/>
  <c r="C11" i="6"/>
  <c r="D11" i="6"/>
  <c r="E11" i="6"/>
  <c r="F11" i="6"/>
  <c r="G14" i="6"/>
  <c r="G15" i="6"/>
  <c r="G17" i="6"/>
  <c r="G18" i="6"/>
  <c r="G21" i="6"/>
  <c r="G13" i="6"/>
  <c r="G16" i="6"/>
  <c r="G19" i="6"/>
  <c r="G20" i="6"/>
  <c r="G22" i="6"/>
  <c r="G23" i="6"/>
  <c r="G14" i="5"/>
  <c r="G15" i="5"/>
  <c r="G16" i="5"/>
  <c r="G17" i="5"/>
  <c r="G18" i="5"/>
  <c r="G19" i="5"/>
  <c r="G20" i="5"/>
  <c r="G21" i="5"/>
  <c r="G22" i="5"/>
  <c r="G23" i="5"/>
  <c r="G13" i="5"/>
  <c r="B11" i="5"/>
  <c r="C11" i="5"/>
  <c r="D11" i="5"/>
  <c r="E11" i="5"/>
  <c r="F11" i="5"/>
  <c r="G11" i="4"/>
  <c r="F11" i="4"/>
  <c r="E11" i="4"/>
  <c r="D11" i="4"/>
  <c r="C11" i="4"/>
  <c r="B11" i="4"/>
  <c r="G11" i="5" l="1"/>
  <c r="G11" i="8"/>
  <c r="G11" i="6"/>
  <c r="G11" i="7"/>
</calcChain>
</file>

<file path=xl/sharedStrings.xml><?xml version="1.0" encoding="utf-8"?>
<sst xmlns="http://schemas.openxmlformats.org/spreadsheetml/2006/main" count="505" uniqueCount="71">
  <si>
    <t>Logements comprenant ... pièces</t>
  </si>
  <si>
    <t>Total</t>
  </si>
  <si>
    <t>Aigle</t>
  </si>
  <si>
    <t>Lausanne</t>
  </si>
  <si>
    <t>Morges</t>
  </si>
  <si>
    <t>Nyon</t>
  </si>
  <si>
    <t>5 et +</t>
  </si>
  <si>
    <t>Districts</t>
  </si>
  <si>
    <t>Source : Service de l'économie, du logement et du tourisme (SELT)</t>
  </si>
  <si>
    <t>Broye-Vully</t>
  </si>
  <si>
    <t>Gros-de-Vaud</t>
  </si>
  <si>
    <t>Jura-Nord vaudois</t>
  </si>
  <si>
    <t>Lavaux-Oron</t>
  </si>
  <si>
    <t>Ouest lausannois</t>
  </si>
  <si>
    <t>Riviera-Pays-d'Enhaut</t>
  </si>
  <si>
    <t>Parc de logements subventionnés selon le nombre de pièces, 
par district, Vaud, au 31 décembre 2006</t>
  </si>
  <si>
    <t>Aubonne</t>
  </si>
  <si>
    <t>Avenches</t>
  </si>
  <si>
    <t>Cossonay</t>
  </si>
  <si>
    <t>Echallens</t>
  </si>
  <si>
    <t>Grandson</t>
  </si>
  <si>
    <t>Lavaux</t>
  </si>
  <si>
    <t>Moudon</t>
  </si>
  <si>
    <t>Orbe</t>
  </si>
  <si>
    <t>Oron</t>
  </si>
  <si>
    <t>Payerne</t>
  </si>
  <si>
    <t>Pays-d'Enhaut</t>
  </si>
  <si>
    <t>Rolle</t>
  </si>
  <si>
    <t>Vallée (La)</t>
  </si>
  <si>
    <t>Vevey</t>
  </si>
  <si>
    <t>Yverdon</t>
  </si>
  <si>
    <t>Parc de logements subventionnés selon le nombre de pièces, 
par district, Vaud, au 31 décembre 2008</t>
  </si>
  <si>
    <t>Parc de logements subventionnés selon le nombre de pièces, 
par district, Vaud, au 31 décembre 2009</t>
  </si>
  <si>
    <t>Total selon</t>
  </si>
  <si>
    <t>décision du CE</t>
  </si>
  <si>
    <t>Remarques :</t>
  </si>
  <si>
    <t>Jusqu'en 2008, la statistique mentionnait les logements ayant fait l'objet d'une décision du CE pour l'abaissement des loyers.</t>
  </si>
  <si>
    <t>Dès 2009, il est fait mention des logements bénéficiant d'un abaissement des loyers mis en location, soit effectivement sur le marché.</t>
  </si>
  <si>
    <t>Parc de logements subventionnés selon le nombre de pièces, 
par district, Vaud, au 31 décembre 2010</t>
  </si>
  <si>
    <t>Parc de logements subventionnés selon le nombre de pièces, 
par district, Vaud, au 31 décembre 2011</t>
  </si>
  <si>
    <t>Source : Unité logement du Département de l'intérieur, anciennement Service de l'économie, du logement et du tourisme (SELT)</t>
  </si>
  <si>
    <t>Parc de logements subventionnés selon le nombre de pièces, 
par district, Vaud, au 31 décembre 2012</t>
  </si>
  <si>
    <t>Source : Division logement du Département de l'intérieur</t>
  </si>
  <si>
    <t>Source : Service des communes et du logement - Division logement</t>
  </si>
  <si>
    <t>Parc de logements subventionnés selon le nombre de pièces, 
par district, Vaud, au 31 décembre 2013</t>
  </si>
  <si>
    <t>Parc de logements subventionnés selon le nombre de pièces, 
par district, Vaud, au 31 décembre 2014</t>
  </si>
  <si>
    <t>Parc de logements subventionnés selon le nombre de pièces, 
par district, Vaud, au 31 décembre 2015</t>
  </si>
  <si>
    <t>Parc de logements subventionnés selon le nombre de pièces, 
par district, Vaud, au 31 décembre 2016</t>
  </si>
  <si>
    <t>Parc de logements subventionnés contrôlés,</t>
  </si>
  <si>
    <t>selon le nombre de pièces, Vaud</t>
  </si>
  <si>
    <t>Année</t>
  </si>
  <si>
    <t>Nombre de pièces</t>
  </si>
  <si>
    <t>Total selon décision du CE</t>
  </si>
  <si>
    <t>2009 (1)</t>
  </si>
  <si>
    <t>1) Jusqu'en 2008, la statistique mentionnait les logements ayant fait l'objet d'une décision du CE pour l'abaissement des loyers.</t>
  </si>
  <si>
    <t>Source: Service des communes et du logement - Division logement</t>
  </si>
  <si>
    <t>1 pièce</t>
  </si>
  <si>
    <t>2 pièces</t>
  </si>
  <si>
    <t>3 pièces</t>
  </si>
  <si>
    <t>4 pièces</t>
  </si>
  <si>
    <t>5  pièces et +</t>
  </si>
  <si>
    <t>Parc de logements subventionnés selon le nombre de pièces, 
par district, Vaud, au 31 décembre 2017</t>
  </si>
  <si>
    <t>Parc de logements subventionnés selon le nombre de pièces, 
par district, Vaud, au 31 décembre 2018</t>
  </si>
  <si>
    <t>Parc de logements subventionnés selon le nombre de pièces, 
par district, Vaud, au 31 décembre 2019</t>
  </si>
  <si>
    <t>Parc de logements subventionnés selon le nombre de pièces, 
par district, Vaud, au 31 décembre 2020</t>
  </si>
  <si>
    <t>Source : Direction générale du territoire et du logement - Direction du logement</t>
  </si>
  <si>
    <t>Source: Direction générale du territoire et du logement - Direction du logement</t>
  </si>
  <si>
    <t>Parc de logements subventionnés selon le nombre de pièces, 
par district, Vaud, au 31 décembre 2021</t>
  </si>
  <si>
    <t>Parc de logements subventionnés selon le nombre de pièces, 
par district, Vaud, au 31 décembre 2022</t>
  </si>
  <si>
    <t>Parc de logements subventionnés selon le nombre de pièces, 
par district, Vaud, au 31 décembre 2023</t>
  </si>
  <si>
    <t>Parc de logements subventionnés selon le nombre de pièces, 
par district, Vaud, au 31 décembre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</si>
</sst>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Swiss"/>
    </font>
    <font>
      <sz val="10"/>
      <name val="Helv"/>
    </font>
    <font>
      <b/>
      <sz val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7.5"/>
      <name val="Arial"/>
      <family val="2"/>
    </font>
    <font>
      <sz val="6.5"/>
      <name val="Arial"/>
      <family val="2"/>
    </font>
    <font>
      <sz val="9.7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6"/>
      <name val="Arial"/>
      <family val="2"/>
    </font>
    <font>
      <i/>
      <sz val="7.5"/>
      <name val="Arial"/>
      <family val="2"/>
    </font>
    <font>
      <i/>
      <sz val="7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" fontId="1" fillId="0" borderId="0" applyFont="0" applyFill="0" applyBorder="0" applyAlignment="0" applyProtection="0"/>
    <xf numFmtId="0" fontId="16" fillId="0" borderId="0"/>
  </cellStyleXfs>
  <cellXfs count="174">
    <xf numFmtId="0" fontId="0" fillId="0" borderId="0" xfId="0"/>
    <xf numFmtId="0" fontId="3" fillId="2" borderId="0" xfId="0" applyFont="1" applyFill="1" applyAlignment="1">
      <alignment horizontal="right"/>
    </xf>
    <xf numFmtId="0" fontId="4" fillId="0" borderId="0" xfId="0" applyFont="1" applyAlignment="1"/>
    <xf numFmtId="0" fontId="5" fillId="0" borderId="1" xfId="0" applyFont="1" applyBorder="1" applyAlignment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Fill="1" applyBorder="1" applyAlignment="1"/>
    <xf numFmtId="0" fontId="5" fillId="0" borderId="0" xfId="0" applyFont="1" applyBorder="1" applyAlignment="1">
      <alignment horizontal="right"/>
    </xf>
    <xf numFmtId="0" fontId="6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1" xfId="0" applyFont="1" applyBorder="1" applyAlignment="1">
      <alignment horizontal="right"/>
    </xf>
    <xf numFmtId="0" fontId="7" fillId="0" borderId="1" xfId="0" applyFont="1" applyFill="1" applyBorder="1" applyAlignment="1"/>
    <xf numFmtId="0" fontId="7" fillId="0" borderId="1" xfId="0" applyFont="1" applyBorder="1" applyAlignment="1"/>
    <xf numFmtId="0" fontId="7" fillId="0" borderId="0" xfId="0" applyFont="1" applyFill="1" applyBorder="1" applyAlignment="1"/>
    <xf numFmtId="0" fontId="7" fillId="0" borderId="0" xfId="0" applyFont="1" applyFill="1" applyAlignment="1">
      <alignment horizontal="right"/>
    </xf>
    <xf numFmtId="0" fontId="9" fillId="0" borderId="1" xfId="0" applyFont="1" applyBorder="1" applyAlignment="1"/>
    <xf numFmtId="0" fontId="9" fillId="0" borderId="1" xfId="0" applyFont="1" applyBorder="1" applyAlignment="1">
      <alignment horizontal="right"/>
    </xf>
    <xf numFmtId="0" fontId="8" fillId="0" borderId="1" xfId="0" applyFont="1" applyFill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horizontal="right"/>
    </xf>
    <xf numFmtId="0" fontId="8" fillId="0" borderId="0" xfId="0" applyFont="1" applyFill="1" applyBorder="1" applyAlignment="1"/>
    <xf numFmtId="0" fontId="8" fillId="0" borderId="0" xfId="0" applyFont="1" applyBorder="1" applyAlignment="1">
      <alignment horizontal="right"/>
    </xf>
    <xf numFmtId="0" fontId="6" fillId="0" borderId="0" xfId="0" applyFont="1" applyFill="1" applyAlignment="1">
      <alignment horizontal="left"/>
    </xf>
    <xf numFmtId="3" fontId="10" fillId="0" borderId="0" xfId="0" applyNumberFormat="1" applyFont="1" applyFill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Alignment="1"/>
    <xf numFmtId="0" fontId="10" fillId="0" borderId="0" xfId="0" applyFont="1" applyAlignment="1"/>
    <xf numFmtId="0" fontId="10" fillId="0" borderId="0" xfId="0" applyFont="1" applyFill="1" applyAlignment="1">
      <alignment horizontal="left"/>
    </xf>
    <xf numFmtId="3" fontId="10" fillId="0" borderId="0" xfId="0" applyNumberFormat="1" applyFont="1" applyFill="1" applyBorder="1" applyAlignment="1"/>
    <xf numFmtId="0" fontId="10" fillId="0" borderId="0" xfId="0" applyFont="1" applyBorder="1" applyAlignment="1"/>
    <xf numFmtId="0" fontId="10" fillId="0" borderId="0" xfId="0" applyFont="1" applyAlignment="1">
      <alignment horizontal="right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1" fillId="0" borderId="0" xfId="0" applyFont="1" applyAlignment="1"/>
    <xf numFmtId="0" fontId="5" fillId="0" borderId="0" xfId="0" applyFont="1" applyAlignment="1"/>
    <xf numFmtId="0" fontId="12" fillId="0" borderId="0" xfId="0" applyFont="1" applyFill="1" applyAlignment="1"/>
    <xf numFmtId="0" fontId="12" fillId="0" borderId="0" xfId="0" applyFont="1" applyAlignment="1"/>
    <xf numFmtId="0" fontId="12" fillId="0" borderId="0" xfId="0" applyFont="1" applyFill="1" applyBorder="1" applyAlignment="1"/>
    <xf numFmtId="0" fontId="12" fillId="0" borderId="0" xfId="0" applyFont="1" applyAlignment="1">
      <alignment horizontal="right"/>
    </xf>
    <xf numFmtId="3" fontId="12" fillId="0" borderId="0" xfId="0" applyNumberFormat="1" applyFont="1" applyAlignment="1"/>
    <xf numFmtId="0" fontId="5" fillId="0" borderId="0" xfId="0" applyFont="1" applyAlignment="1">
      <alignment horizontal="right"/>
    </xf>
    <xf numFmtId="0" fontId="10" fillId="0" borderId="0" xfId="0" applyFont="1" applyFill="1" applyAlignment="1">
      <alignment horizontal="right"/>
    </xf>
    <xf numFmtId="3" fontId="10" fillId="0" borderId="0" xfId="0" applyNumberFormat="1" applyFont="1" applyAlignment="1">
      <alignment horizontal="right"/>
    </xf>
    <xf numFmtId="0" fontId="11" fillId="0" borderId="0" xfId="0" applyFont="1" applyFill="1" applyAlignment="1"/>
    <xf numFmtId="3" fontId="10" fillId="0" borderId="0" xfId="1" applyNumberFormat="1" applyFont="1" applyAlignment="1"/>
    <xf numFmtId="3" fontId="10" fillId="0" borderId="0" xfId="1" applyNumberFormat="1" applyFont="1" applyFill="1" applyBorder="1" applyAlignment="1"/>
    <xf numFmtId="3" fontId="10" fillId="0" borderId="0" xfId="1" applyNumberFormat="1" applyFont="1" applyFill="1" applyAlignment="1">
      <alignment horizontal="right"/>
    </xf>
    <xf numFmtId="3" fontId="5" fillId="0" borderId="1" xfId="1" applyNumberFormat="1" applyFont="1" applyBorder="1" applyAlignment="1">
      <alignment horizontal="right"/>
    </xf>
    <xf numFmtId="3" fontId="5" fillId="0" borderId="1" xfId="1" applyNumberFormat="1" applyFont="1" applyFill="1" applyBorder="1" applyAlignment="1"/>
    <xf numFmtId="3" fontId="5" fillId="0" borderId="1" xfId="1" applyNumberFormat="1" applyFont="1" applyBorder="1" applyAlignment="1"/>
    <xf numFmtId="3" fontId="6" fillId="0" borderId="0" xfId="1" applyNumberFormat="1" applyFont="1" applyAlignment="1"/>
    <xf numFmtId="3" fontId="10" fillId="0" borderId="1" xfId="1" applyNumberFormat="1" applyFont="1" applyBorder="1" applyAlignment="1"/>
    <xf numFmtId="0" fontId="13" fillId="0" borderId="0" xfId="0" applyFont="1" applyFill="1" applyAlignment="1"/>
    <xf numFmtId="3" fontId="10" fillId="0" borderId="0" xfId="1" applyNumberFormat="1" applyFont="1" applyBorder="1" applyAlignment="1"/>
    <xf numFmtId="3" fontId="10" fillId="0" borderId="0" xfId="0" applyNumberFormat="1" applyFont="1" applyAlignment="1"/>
    <xf numFmtId="3" fontId="10" fillId="4" borderId="0" xfId="1" applyNumberFormat="1" applyFont="1" applyFill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right" vertical="top"/>
    </xf>
    <xf numFmtId="0" fontId="9" fillId="0" borderId="1" xfId="0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3" fontId="5" fillId="0" borderId="2" xfId="0" applyNumberFormat="1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  <xf numFmtId="0" fontId="5" fillId="5" borderId="4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 wrapText="1"/>
    </xf>
    <xf numFmtId="0" fontId="5" fillId="5" borderId="6" xfId="2" applyFont="1" applyFill="1" applyBorder="1" applyAlignment="1">
      <alignment horizontal="center" vertical="center" wrapText="1"/>
    </xf>
    <xf numFmtId="0" fontId="16" fillId="0" borderId="0" xfId="2"/>
    <xf numFmtId="3" fontId="5" fillId="0" borderId="7" xfId="2" applyNumberFormat="1" applyFont="1" applyFill="1" applyBorder="1" applyAlignment="1">
      <alignment horizontal="right"/>
    </xf>
    <xf numFmtId="3" fontId="5" fillId="0" borderId="8" xfId="2" applyNumberFormat="1" applyFont="1" applyFill="1" applyBorder="1" applyAlignment="1">
      <alignment horizontal="right"/>
    </xf>
    <xf numFmtId="3" fontId="5" fillId="0" borderId="8" xfId="2" applyNumberFormat="1" applyFont="1" applyFill="1" applyBorder="1" applyAlignment="1"/>
    <xf numFmtId="3" fontId="5" fillId="0" borderId="9" xfId="2" applyNumberFormat="1" applyFont="1" applyFill="1" applyBorder="1" applyAlignment="1">
      <alignment horizontal="right"/>
    </xf>
    <xf numFmtId="9" fontId="5" fillId="0" borderId="10" xfId="2" applyNumberFormat="1" applyFont="1" applyFill="1" applyBorder="1"/>
    <xf numFmtId="9" fontId="5" fillId="0" borderId="11" xfId="2" applyNumberFormat="1" applyFont="1" applyFill="1" applyBorder="1"/>
    <xf numFmtId="9" fontId="5" fillId="0" borderId="12" xfId="2" applyNumberFormat="1" applyFont="1" applyFill="1" applyBorder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/>
    <xf numFmtId="0" fontId="8" fillId="0" borderId="1" xfId="0" applyFont="1" applyBorder="1"/>
    <xf numFmtId="0" fontId="8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0" fillId="0" borderId="0" xfId="0" applyFont="1"/>
    <xf numFmtId="3" fontId="10" fillId="0" borderId="0" xfId="0" applyNumberFormat="1" applyFont="1"/>
    <xf numFmtId="0" fontId="10" fillId="0" borderId="0" xfId="0" applyFont="1" applyAlignment="1">
      <alignment horizontal="left"/>
    </xf>
    <xf numFmtId="0" fontId="11" fillId="0" borderId="0" xfId="0" applyFont="1"/>
    <xf numFmtId="0" fontId="13" fillId="0" borderId="0" xfId="0" applyFont="1"/>
    <xf numFmtId="0" fontId="12" fillId="0" borderId="0" xfId="0" applyFont="1"/>
    <xf numFmtId="3" fontId="12" fillId="0" borderId="0" xfId="0" applyNumberFormat="1" applyFont="1"/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righ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right" vertical="center"/>
    </xf>
    <xf numFmtId="0" fontId="9" fillId="4" borderId="2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left" vertical="center"/>
    </xf>
    <xf numFmtId="0" fontId="9" fillId="4" borderId="3" xfId="0" applyFont="1" applyFill="1" applyBorder="1" applyAlignment="1">
      <alignment horizontal="right" vertical="center"/>
    </xf>
    <xf numFmtId="0" fontId="9" fillId="4" borderId="3" xfId="0" applyFont="1" applyFill="1" applyBorder="1" applyAlignment="1">
      <alignment vertical="center"/>
    </xf>
    <xf numFmtId="0" fontId="9" fillId="4" borderId="0" xfId="0" applyFont="1" applyFill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right" vertical="top"/>
    </xf>
    <xf numFmtId="0" fontId="9" fillId="4" borderId="1" xfId="0" applyFont="1" applyFill="1" applyBorder="1" applyAlignment="1">
      <alignment horizontal="right" vertical="top" wrapText="1"/>
    </xf>
    <xf numFmtId="0" fontId="14" fillId="4" borderId="0" xfId="0" applyFont="1" applyFill="1" applyAlignment="1">
      <alignment horizontal="right" vertical="center"/>
    </xf>
    <xf numFmtId="3" fontId="5" fillId="4" borderId="0" xfId="0" applyNumberFormat="1" applyFont="1" applyFill="1" applyAlignment="1">
      <alignment horizontal="right" vertical="center"/>
    </xf>
    <xf numFmtId="3" fontId="5" fillId="4" borderId="0" xfId="0" applyNumberFormat="1" applyFont="1" applyFill="1" applyAlignment="1">
      <alignment vertical="center"/>
    </xf>
    <xf numFmtId="0" fontId="5" fillId="4" borderId="2" xfId="0" applyFont="1" applyFill="1" applyBorder="1" applyAlignment="1">
      <alignment horizontal="left" vertical="center"/>
    </xf>
    <xf numFmtId="3" fontId="5" fillId="4" borderId="2" xfId="0" applyNumberFormat="1" applyFont="1" applyFill="1" applyBorder="1" applyAlignment="1">
      <alignment horizontal="right" vertical="center"/>
    </xf>
    <xf numFmtId="3" fontId="5" fillId="4" borderId="2" xfId="0" applyNumberFormat="1" applyFont="1" applyFill="1" applyBorder="1" applyAlignment="1">
      <alignment vertical="center"/>
    </xf>
    <xf numFmtId="3" fontId="9" fillId="4" borderId="0" xfId="0" applyNumberFormat="1" applyFont="1" applyFill="1" applyAlignment="1">
      <alignment horizontal="right" vertical="center"/>
    </xf>
    <xf numFmtId="3" fontId="9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left" wrapText="1"/>
    </xf>
  </cellXfs>
  <cellStyles count="3">
    <cellStyle name="Millier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CH"/>
              <a:t>Logements subventionnés par nombre de pièces, en % et en nombre, Vaud, 2024, total : 8'391 logements contrôlés</a:t>
            </a:r>
          </a:p>
        </c:rich>
      </c:tx>
      <c:layout>
        <c:manualLayout>
          <c:xMode val="edge"/>
          <c:yMode val="edge"/>
          <c:x val="0.15246659027377371"/>
          <c:y val="2.95983086680761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998547561874627"/>
          <c:y val="0.28541226215644855"/>
          <c:w val="0.38116647568443446"/>
          <c:h val="0.5391120507399572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206-46B1-8128-6581EE018FC2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206-46B1-8128-6581EE018FC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206-46B1-8128-6581EE018FC2}"/>
              </c:ext>
            </c:extLst>
          </c:dPt>
          <c:dPt>
            <c:idx val="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206-46B1-8128-6581EE018FC2}"/>
              </c:ext>
            </c:extLst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206-46B1-8128-6581EE018FC2}"/>
              </c:ext>
            </c:extLst>
          </c:dPt>
          <c:dLbls>
            <c:dLbl>
              <c:idx val="0"/>
              <c:layout>
                <c:manualLayout>
                  <c:x val="8.4826119082340098E-2"/>
                  <c:y val="-5.339570397252142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06-46B1-8128-6581EE018FC2}"/>
                </c:ext>
              </c:extLst>
            </c:dLbl>
            <c:dLbl>
              <c:idx val="4"/>
              <c:layout>
                <c:manualLayout>
                  <c:x val="-0.19373853342854816"/>
                  <c:y val="-3.035208336801450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06-46B1-8128-6581EE018FC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'Graphique pièces 2024'!$A$1:$E$1</c:f>
              <c:strCache>
                <c:ptCount val="5"/>
                <c:pt idx="0">
                  <c:v>1 pièce</c:v>
                </c:pt>
                <c:pt idx="1">
                  <c:v>2 pièces</c:v>
                </c:pt>
                <c:pt idx="2">
                  <c:v>3 pièces</c:v>
                </c:pt>
                <c:pt idx="3">
                  <c:v>4 pièces</c:v>
                </c:pt>
                <c:pt idx="4">
                  <c:v>5  pièces et +</c:v>
                </c:pt>
              </c:strCache>
            </c:strRef>
          </c:cat>
          <c:val>
            <c:numRef>
              <c:f>'Graphique pièces 2024'!$A$2:$E$2</c:f>
              <c:numCache>
                <c:formatCode>#,##0</c:formatCode>
                <c:ptCount val="5"/>
                <c:pt idx="0">
                  <c:v>336</c:v>
                </c:pt>
                <c:pt idx="1">
                  <c:v>2291</c:v>
                </c:pt>
                <c:pt idx="2">
                  <c:v>3169</c:v>
                </c:pt>
                <c:pt idx="3">
                  <c:v>2289</c:v>
                </c:pt>
                <c:pt idx="4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06-46B1-8128-6581EE018FC2}"/>
            </c:ext>
          </c:extLst>
        </c:ser>
        <c:dLbls>
          <c:showLegendKey val="0"/>
          <c:showVal val="1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FFFFFF"/>
        </a:gs>
        <a:gs pos="100000">
          <a:srgbClr val="CCFFCC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660888</xdr:colOff>
      <xdr:row>26</xdr:row>
      <xdr:rowOff>132617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politique-globale/statistiques-globales/statistiques-thematiques/2016/logements-subventionnes/2.10_parc-log-subv-pieces-annee-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lojlt\Desktop\2.10_parc-log-subv-pieces-annee-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1_politique-globale/Statistiques-globales/7_statistiques-d&#233;finitives/2019/Logements-subventionn&#233;s/2.10_parc-log-subv-pieces-annee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lojlt\Desktop\2.10_parc-log-subv-pieces-annee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0-2010"/>
      <sheetName val="Pièces-2000-2016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0-2010"/>
      <sheetName val="Pièces-2000-2018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0-2010"/>
      <sheetName val="Pièces-2000-2019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0-2010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"/>
  <sheetViews>
    <sheetView showGridLines="0" tabSelected="1" zoomScale="130" zoomScaleNormal="130" workbookViewId="0">
      <selection activeCell="J11" sqref="J11"/>
    </sheetView>
  </sheetViews>
  <sheetFormatPr baseColWidth="10" defaultColWidth="10.7109375" defaultRowHeight="12.75"/>
  <cols>
    <col min="1" max="16384" width="10.7109375" style="94"/>
  </cols>
  <sheetData>
    <row r="1" spans="1:6" ht="25.5">
      <c r="A1" s="91" t="s">
        <v>56</v>
      </c>
      <c r="B1" s="92" t="s">
        <v>57</v>
      </c>
      <c r="C1" s="92" t="s">
        <v>58</v>
      </c>
      <c r="D1" s="92" t="s">
        <v>59</v>
      </c>
      <c r="E1" s="92" t="s">
        <v>60</v>
      </c>
      <c r="F1" s="93" t="s">
        <v>1</v>
      </c>
    </row>
    <row r="2" spans="1:6">
      <c r="A2" s="95">
        <v>336</v>
      </c>
      <c r="B2" s="96">
        <v>2291</v>
      </c>
      <c r="C2" s="96">
        <v>3169</v>
      </c>
      <c r="D2" s="96">
        <v>2289</v>
      </c>
      <c r="E2" s="97">
        <v>306</v>
      </c>
      <c r="F2" s="98">
        <f>SUM(A2:E2)</f>
        <v>8391</v>
      </c>
    </row>
    <row r="3" spans="1:6">
      <c r="A3" s="99">
        <f>A2/F2</f>
        <v>4.0042903110475508E-2</v>
      </c>
      <c r="B3" s="100">
        <f>B2/F2</f>
        <v>0.27303062805386724</v>
      </c>
      <c r="C3" s="100">
        <f>C2/F2</f>
        <v>0.37766654749135981</v>
      </c>
      <c r="D3" s="100">
        <f>D2/F2</f>
        <v>0.27279227744011442</v>
      </c>
      <c r="E3" s="100">
        <f>E2/F2</f>
        <v>3.6467643904183056E-2</v>
      </c>
      <c r="F3" s="101">
        <f>F2/F2</f>
        <v>1</v>
      </c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8127F-D4A2-46ED-A775-E99603CC4A9C}">
  <dimension ref="A1:M47"/>
  <sheetViews>
    <sheetView topLeftCell="A15" workbookViewId="0">
      <selection activeCell="K37" sqref="K37"/>
    </sheetView>
  </sheetViews>
  <sheetFormatPr baseColWidth="10" defaultRowHeight="12.75"/>
  <cols>
    <col min="1" max="1" width="17.7109375" style="148" customWidth="1"/>
    <col min="2" max="6" width="6.7109375" style="148" customWidth="1"/>
    <col min="7" max="7" width="7.7109375" style="148" customWidth="1"/>
    <col min="8" max="8" width="23.42578125" style="148" bestFit="1" customWidth="1"/>
    <col min="9" max="16384" width="11.42578125" style="148"/>
  </cols>
  <sheetData>
    <row r="1" spans="1:8" ht="15.75">
      <c r="A1" s="146" t="s">
        <v>48</v>
      </c>
      <c r="B1" s="147"/>
      <c r="C1" s="147"/>
      <c r="D1" s="147"/>
      <c r="E1" s="147"/>
      <c r="F1" s="147"/>
      <c r="G1" s="147"/>
      <c r="H1" s="147"/>
    </row>
    <row r="2" spans="1:8" ht="15.75">
      <c r="A2" s="146" t="s">
        <v>49</v>
      </c>
      <c r="B2" s="147"/>
      <c r="C2" s="147"/>
      <c r="D2" s="147"/>
      <c r="E2" s="147"/>
      <c r="F2" s="147"/>
      <c r="G2" s="149"/>
      <c r="H2" s="147"/>
    </row>
    <row r="3" spans="1:8">
      <c r="A3" s="149"/>
      <c r="H3" s="150"/>
    </row>
    <row r="4" spans="1:8" s="154" customFormat="1" ht="11.25">
      <c r="A4" s="151" t="s">
        <v>50</v>
      </c>
      <c r="B4" s="151"/>
      <c r="C4" s="151"/>
      <c r="D4" s="152"/>
      <c r="E4" s="152"/>
      <c r="F4" s="153"/>
      <c r="G4" s="152" t="s">
        <v>51</v>
      </c>
      <c r="H4" s="153"/>
    </row>
    <row r="5" spans="1:8" s="154" customFormat="1" ht="3.95" customHeight="1">
      <c r="A5" s="155"/>
      <c r="B5" s="156"/>
      <c r="C5" s="156"/>
      <c r="D5" s="156"/>
      <c r="E5" s="157"/>
      <c r="F5" s="157"/>
      <c r="G5" s="157"/>
      <c r="H5" s="156"/>
    </row>
    <row r="6" spans="1:8" s="154" customFormat="1" ht="3.95" customHeight="1">
      <c r="A6" s="155"/>
      <c r="B6" s="158"/>
      <c r="C6" s="158"/>
      <c r="D6" s="158"/>
      <c r="H6" s="158"/>
    </row>
    <row r="7" spans="1:8" s="154" customFormat="1" ht="11.25">
      <c r="A7" s="159"/>
      <c r="B7" s="160">
        <v>1</v>
      </c>
      <c r="C7" s="160">
        <v>2</v>
      </c>
      <c r="D7" s="160">
        <v>3</v>
      </c>
      <c r="E7" s="160">
        <v>4</v>
      </c>
      <c r="F7" s="160" t="s">
        <v>6</v>
      </c>
      <c r="G7" s="160"/>
      <c r="H7" s="161" t="s">
        <v>52</v>
      </c>
    </row>
    <row r="8" spans="1:8">
      <c r="A8" s="149"/>
      <c r="B8" s="150"/>
      <c r="C8" s="150"/>
      <c r="D8" s="150"/>
      <c r="H8" s="162"/>
    </row>
    <row r="9" spans="1:8">
      <c r="A9" s="149">
        <v>1990</v>
      </c>
      <c r="B9" s="163">
        <v>66</v>
      </c>
      <c r="C9" s="163">
        <v>326</v>
      </c>
      <c r="D9" s="163">
        <v>698</v>
      </c>
      <c r="E9" s="164">
        <v>725</v>
      </c>
      <c r="F9" s="164">
        <v>146</v>
      </c>
      <c r="G9" s="164"/>
      <c r="H9" s="163">
        <v>1961</v>
      </c>
    </row>
    <row r="10" spans="1:8">
      <c r="A10" s="149"/>
      <c r="B10" s="163"/>
      <c r="C10" s="163"/>
      <c r="D10" s="163"/>
      <c r="E10" s="164"/>
      <c r="F10" s="164"/>
      <c r="G10" s="164"/>
      <c r="H10" s="163"/>
    </row>
    <row r="11" spans="1:8">
      <c r="A11" s="149">
        <v>2000</v>
      </c>
      <c r="B11" s="163">
        <v>351</v>
      </c>
      <c r="C11" s="163">
        <v>1424</v>
      </c>
      <c r="D11" s="163">
        <v>2367</v>
      </c>
      <c r="E11" s="164">
        <v>1710</v>
      </c>
      <c r="F11" s="164">
        <v>204</v>
      </c>
      <c r="G11" s="164"/>
      <c r="H11" s="163">
        <v>6056</v>
      </c>
    </row>
    <row r="12" spans="1:8">
      <c r="A12" s="149">
        <v>2001</v>
      </c>
      <c r="B12" s="163">
        <v>360</v>
      </c>
      <c r="C12" s="163">
        <v>1540</v>
      </c>
      <c r="D12" s="163">
        <v>2482</v>
      </c>
      <c r="E12" s="164">
        <v>1770</v>
      </c>
      <c r="F12" s="164">
        <v>213</v>
      </c>
      <c r="G12" s="164"/>
      <c r="H12" s="163">
        <v>6365</v>
      </c>
    </row>
    <row r="13" spans="1:8">
      <c r="A13" s="149">
        <v>2002</v>
      </c>
      <c r="B13" s="163">
        <v>360</v>
      </c>
      <c r="C13" s="163">
        <v>1585</v>
      </c>
      <c r="D13" s="163">
        <v>2574</v>
      </c>
      <c r="E13" s="164">
        <v>1820</v>
      </c>
      <c r="F13" s="164">
        <v>237</v>
      </c>
      <c r="G13" s="164"/>
      <c r="H13" s="163">
        <v>6576</v>
      </c>
    </row>
    <row r="14" spans="1:8">
      <c r="A14" s="149">
        <v>2003</v>
      </c>
      <c r="B14" s="163">
        <v>360</v>
      </c>
      <c r="C14" s="163">
        <v>1722</v>
      </c>
      <c r="D14" s="163">
        <v>2692</v>
      </c>
      <c r="E14" s="164">
        <v>1937</v>
      </c>
      <c r="F14" s="164">
        <v>251</v>
      </c>
      <c r="G14" s="164"/>
      <c r="H14" s="163">
        <v>6962</v>
      </c>
    </row>
    <row r="15" spans="1:8">
      <c r="A15" s="149">
        <v>2004</v>
      </c>
      <c r="B15" s="163">
        <v>360</v>
      </c>
      <c r="C15" s="163">
        <v>1759</v>
      </c>
      <c r="D15" s="163">
        <v>2740</v>
      </c>
      <c r="E15" s="164">
        <v>1983</v>
      </c>
      <c r="F15" s="164">
        <v>265</v>
      </c>
      <c r="G15" s="164"/>
      <c r="H15" s="163">
        <v>7107</v>
      </c>
    </row>
    <row r="16" spans="1:8">
      <c r="A16" s="149">
        <v>2005</v>
      </c>
      <c r="B16" s="163">
        <v>360</v>
      </c>
      <c r="C16" s="163">
        <v>1895</v>
      </c>
      <c r="D16" s="163">
        <v>2850</v>
      </c>
      <c r="E16" s="164">
        <v>2181</v>
      </c>
      <c r="F16" s="164">
        <v>279</v>
      </c>
      <c r="G16" s="164"/>
      <c r="H16" s="163">
        <v>7565</v>
      </c>
    </row>
    <row r="17" spans="1:8">
      <c r="A17" s="149">
        <v>2006</v>
      </c>
      <c r="B17" s="163">
        <v>388</v>
      </c>
      <c r="C17" s="163">
        <v>1979</v>
      </c>
      <c r="D17" s="163">
        <v>2954</v>
      </c>
      <c r="E17" s="164">
        <v>2361</v>
      </c>
      <c r="F17" s="164">
        <v>305</v>
      </c>
      <c r="G17" s="164"/>
      <c r="H17" s="163">
        <v>7987</v>
      </c>
    </row>
    <row r="18" spans="1:8">
      <c r="A18" s="149">
        <v>2007</v>
      </c>
      <c r="B18" s="163">
        <v>407</v>
      </c>
      <c r="C18" s="163">
        <v>2121</v>
      </c>
      <c r="D18" s="163">
        <v>3209</v>
      </c>
      <c r="E18" s="164">
        <v>2539</v>
      </c>
      <c r="F18" s="164">
        <v>382</v>
      </c>
      <c r="G18" s="164"/>
      <c r="H18" s="163">
        <f>SUM(B18:F18)</f>
        <v>8658</v>
      </c>
    </row>
    <row r="19" spans="1:8">
      <c r="A19" s="149">
        <v>2008</v>
      </c>
      <c r="B19" s="163">
        <v>407</v>
      </c>
      <c r="C19" s="163">
        <v>2121</v>
      </c>
      <c r="D19" s="163">
        <v>3209</v>
      </c>
      <c r="E19" s="164">
        <v>2539</v>
      </c>
      <c r="F19" s="164">
        <v>382</v>
      </c>
      <c r="G19" s="164"/>
      <c r="H19" s="163">
        <f>SUM(B19:F19)</f>
        <v>8658</v>
      </c>
    </row>
    <row r="20" spans="1:8">
      <c r="A20" s="149"/>
      <c r="B20" s="163"/>
      <c r="C20" s="163"/>
      <c r="D20" s="163"/>
      <c r="E20" s="164"/>
      <c r="F20" s="164"/>
      <c r="G20" s="164"/>
      <c r="H20" s="163"/>
    </row>
    <row r="21" spans="1:8">
      <c r="A21" s="165"/>
      <c r="B21" s="166"/>
      <c r="C21" s="166"/>
      <c r="D21" s="166"/>
      <c r="E21" s="167"/>
      <c r="F21" s="167"/>
      <c r="G21" s="167"/>
      <c r="H21" s="166"/>
    </row>
    <row r="22" spans="1:8" s="154" customFormat="1" ht="11.25">
      <c r="A22" s="159"/>
      <c r="B22" s="160">
        <v>1</v>
      </c>
      <c r="C22" s="160">
        <v>2</v>
      </c>
      <c r="D22" s="160">
        <v>3</v>
      </c>
      <c r="E22" s="160">
        <v>4</v>
      </c>
      <c r="F22" s="160" t="s">
        <v>6</v>
      </c>
      <c r="G22" s="160" t="s">
        <v>1</v>
      </c>
      <c r="H22" s="161" t="s">
        <v>52</v>
      </c>
    </row>
    <row r="23" spans="1:8">
      <c r="A23" s="149" t="s">
        <v>53</v>
      </c>
      <c r="B23" s="163">
        <v>399</v>
      </c>
      <c r="C23" s="163">
        <v>2073</v>
      </c>
      <c r="D23" s="163">
        <v>3069</v>
      </c>
      <c r="E23" s="164">
        <v>2439</v>
      </c>
      <c r="F23" s="164">
        <v>320</v>
      </c>
      <c r="G23" s="164">
        <f t="shared" ref="G23:G38" si="0">SUM(B23:F23)</f>
        <v>8300</v>
      </c>
      <c r="H23" s="163">
        <v>8779</v>
      </c>
    </row>
    <row r="24" spans="1:8">
      <c r="A24" s="149">
        <v>2010</v>
      </c>
      <c r="B24" s="163">
        <v>413</v>
      </c>
      <c r="C24" s="163">
        <v>2111</v>
      </c>
      <c r="D24" s="163">
        <v>3053</v>
      </c>
      <c r="E24" s="164">
        <v>2454</v>
      </c>
      <c r="F24" s="164">
        <v>329</v>
      </c>
      <c r="G24" s="164">
        <f t="shared" si="0"/>
        <v>8360</v>
      </c>
      <c r="H24" s="163">
        <v>8830</v>
      </c>
    </row>
    <row r="25" spans="1:8">
      <c r="A25" s="149">
        <v>2011</v>
      </c>
      <c r="B25" s="163">
        <v>423</v>
      </c>
      <c r="C25" s="163">
        <v>2144</v>
      </c>
      <c r="D25" s="163">
        <v>3118</v>
      </c>
      <c r="E25" s="164">
        <v>2468</v>
      </c>
      <c r="F25" s="164">
        <v>336</v>
      </c>
      <c r="G25" s="164">
        <f t="shared" si="0"/>
        <v>8489</v>
      </c>
      <c r="H25" s="163">
        <v>8955</v>
      </c>
    </row>
    <row r="26" spans="1:8">
      <c r="A26" s="149">
        <v>2012</v>
      </c>
      <c r="B26" s="163">
        <v>419</v>
      </c>
      <c r="C26" s="163">
        <v>2148</v>
      </c>
      <c r="D26" s="163">
        <v>3094</v>
      </c>
      <c r="E26" s="164">
        <v>2455</v>
      </c>
      <c r="F26" s="164">
        <v>324</v>
      </c>
      <c r="G26" s="164">
        <f t="shared" si="0"/>
        <v>8440</v>
      </c>
      <c r="H26" s="163">
        <v>9192</v>
      </c>
    </row>
    <row r="27" spans="1:8">
      <c r="A27" s="149">
        <v>2013</v>
      </c>
      <c r="B27" s="163">
        <v>423</v>
      </c>
      <c r="C27" s="163">
        <v>2163</v>
      </c>
      <c r="D27" s="163">
        <v>3180</v>
      </c>
      <c r="E27" s="164">
        <v>2495</v>
      </c>
      <c r="F27" s="164">
        <v>326</v>
      </c>
      <c r="G27" s="164">
        <f t="shared" si="0"/>
        <v>8587</v>
      </c>
      <c r="H27" s="163">
        <v>9416</v>
      </c>
    </row>
    <row r="28" spans="1:8">
      <c r="A28" s="149">
        <v>2014</v>
      </c>
      <c r="B28" s="163">
        <v>431</v>
      </c>
      <c r="C28" s="163">
        <v>2185</v>
      </c>
      <c r="D28" s="163">
        <v>3206</v>
      </c>
      <c r="E28" s="164">
        <v>2511</v>
      </c>
      <c r="F28" s="164">
        <v>327</v>
      </c>
      <c r="G28" s="164">
        <f t="shared" si="0"/>
        <v>8660</v>
      </c>
      <c r="H28" s="163">
        <v>9618</v>
      </c>
    </row>
    <row r="29" spans="1:8">
      <c r="A29" s="149">
        <v>2015</v>
      </c>
      <c r="B29" s="163">
        <v>409</v>
      </c>
      <c r="C29" s="163">
        <v>2211</v>
      </c>
      <c r="D29" s="163">
        <v>3136</v>
      </c>
      <c r="E29" s="164">
        <v>2497</v>
      </c>
      <c r="F29" s="164">
        <v>320</v>
      </c>
      <c r="G29" s="164">
        <f t="shared" si="0"/>
        <v>8573</v>
      </c>
      <c r="H29" s="163">
        <v>9729</v>
      </c>
    </row>
    <row r="30" spans="1:8">
      <c r="A30" s="149">
        <v>2016</v>
      </c>
      <c r="B30" s="163">
        <v>399</v>
      </c>
      <c r="C30" s="163">
        <v>2194</v>
      </c>
      <c r="D30" s="163">
        <v>3103</v>
      </c>
      <c r="E30" s="164">
        <v>2467</v>
      </c>
      <c r="F30" s="164">
        <v>305</v>
      </c>
      <c r="G30" s="164">
        <f t="shared" si="0"/>
        <v>8468</v>
      </c>
      <c r="H30" s="163">
        <v>9963</v>
      </c>
    </row>
    <row r="31" spans="1:8">
      <c r="A31" s="149">
        <v>2017</v>
      </c>
      <c r="B31" s="163">
        <v>398</v>
      </c>
      <c r="C31" s="163">
        <v>2228</v>
      </c>
      <c r="D31" s="163">
        <v>3130</v>
      </c>
      <c r="E31" s="164">
        <v>2428</v>
      </c>
      <c r="F31" s="164">
        <v>298</v>
      </c>
      <c r="G31" s="164">
        <f t="shared" si="0"/>
        <v>8482</v>
      </c>
      <c r="H31" s="163">
        <v>10264</v>
      </c>
    </row>
    <row r="32" spans="1:8">
      <c r="A32" s="149">
        <v>2018</v>
      </c>
      <c r="B32" s="163">
        <v>381</v>
      </c>
      <c r="C32" s="163">
        <v>2209</v>
      </c>
      <c r="D32" s="163">
        <v>3107</v>
      </c>
      <c r="E32" s="164">
        <v>2425</v>
      </c>
      <c r="F32" s="164">
        <v>305</v>
      </c>
      <c r="G32" s="164">
        <f t="shared" si="0"/>
        <v>8427</v>
      </c>
      <c r="H32" s="163">
        <v>10299</v>
      </c>
    </row>
    <row r="33" spans="1:13">
      <c r="A33" s="149">
        <v>2019</v>
      </c>
      <c r="B33" s="163">
        <v>358</v>
      </c>
      <c r="C33" s="163">
        <v>2262</v>
      </c>
      <c r="D33" s="163">
        <v>3189</v>
      </c>
      <c r="E33" s="164">
        <v>2450</v>
      </c>
      <c r="F33" s="164">
        <v>308</v>
      </c>
      <c r="G33" s="164">
        <f t="shared" si="0"/>
        <v>8567</v>
      </c>
      <c r="H33" s="163">
        <v>10357</v>
      </c>
    </row>
    <row r="34" spans="1:13">
      <c r="A34" s="149">
        <v>2020</v>
      </c>
      <c r="B34" s="163">
        <v>359</v>
      </c>
      <c r="C34" s="163">
        <v>2296</v>
      </c>
      <c r="D34" s="163">
        <v>3282</v>
      </c>
      <c r="E34" s="164">
        <v>2496</v>
      </c>
      <c r="F34" s="164">
        <v>315</v>
      </c>
      <c r="G34" s="164">
        <f t="shared" si="0"/>
        <v>8748</v>
      </c>
      <c r="H34" s="163">
        <v>10480</v>
      </c>
    </row>
    <row r="35" spans="1:13">
      <c r="A35" s="149">
        <v>2021</v>
      </c>
      <c r="B35" s="163">
        <v>364</v>
      </c>
      <c r="C35" s="163">
        <v>2345</v>
      </c>
      <c r="D35" s="163">
        <v>3326</v>
      </c>
      <c r="E35" s="164">
        <v>2500</v>
      </c>
      <c r="F35" s="164">
        <v>338</v>
      </c>
      <c r="G35" s="164">
        <f t="shared" si="0"/>
        <v>8873</v>
      </c>
      <c r="H35" s="163">
        <v>10785</v>
      </c>
    </row>
    <row r="36" spans="1:13">
      <c r="A36" s="149">
        <v>2022</v>
      </c>
      <c r="B36" s="163">
        <v>350</v>
      </c>
      <c r="C36" s="163">
        <v>2291</v>
      </c>
      <c r="D36" s="163">
        <v>3256</v>
      </c>
      <c r="E36" s="164">
        <v>2430</v>
      </c>
      <c r="F36" s="164">
        <v>338</v>
      </c>
      <c r="G36" s="164">
        <f t="shared" si="0"/>
        <v>8665</v>
      </c>
      <c r="H36" s="163">
        <v>10884</v>
      </c>
    </row>
    <row r="37" spans="1:13">
      <c r="A37" s="149">
        <v>2023</v>
      </c>
      <c r="B37" s="163">
        <v>337</v>
      </c>
      <c r="C37" s="163">
        <v>2280</v>
      </c>
      <c r="D37" s="163">
        <v>3173</v>
      </c>
      <c r="E37" s="164">
        <v>2311</v>
      </c>
      <c r="F37" s="164">
        <v>308</v>
      </c>
      <c r="G37" s="164">
        <f t="shared" ref="G37:G38" si="1">SUM(B37:F37)</f>
        <v>8409</v>
      </c>
      <c r="H37" s="163">
        <v>10951</v>
      </c>
    </row>
    <row r="38" spans="1:13">
      <c r="A38" s="149">
        <v>2024</v>
      </c>
      <c r="B38" s="163">
        <v>336</v>
      </c>
      <c r="C38" s="163">
        <v>2291</v>
      </c>
      <c r="D38" s="163">
        <v>3169</v>
      </c>
      <c r="E38" s="164">
        <v>2289</v>
      </c>
      <c r="F38" s="164">
        <v>306</v>
      </c>
      <c r="G38" s="164">
        <v>8391</v>
      </c>
      <c r="H38" s="163">
        <v>11031</v>
      </c>
    </row>
    <row r="39" spans="1:13">
      <c r="A39" s="149"/>
      <c r="B39" s="163"/>
      <c r="C39" s="163"/>
      <c r="D39" s="163"/>
      <c r="E39" s="164"/>
      <c r="F39" s="164"/>
      <c r="G39" s="164"/>
      <c r="H39" s="163"/>
    </row>
    <row r="40" spans="1:13" s="154" customFormat="1" ht="11.25">
      <c r="A40" s="155" t="s">
        <v>54</v>
      </c>
      <c r="B40" s="168"/>
      <c r="C40" s="168"/>
      <c r="D40" s="168"/>
      <c r="E40" s="169"/>
      <c r="F40" s="169"/>
      <c r="G40" s="169"/>
      <c r="H40" s="168"/>
      <c r="I40" s="170"/>
      <c r="J40" s="169"/>
      <c r="K40" s="169"/>
      <c r="L40" s="169"/>
      <c r="M40" s="168"/>
    </row>
    <row r="41" spans="1:13" s="154" customFormat="1" ht="11.25">
      <c r="A41" s="155" t="s">
        <v>37</v>
      </c>
      <c r="B41" s="158"/>
      <c r="C41" s="158"/>
      <c r="D41" s="158"/>
      <c r="H41" s="158"/>
      <c r="J41" s="169"/>
      <c r="K41" s="169"/>
      <c r="L41" s="169"/>
      <c r="M41" s="168"/>
    </row>
    <row r="42" spans="1:13" s="154" customFormat="1" ht="11.25">
      <c r="A42" s="155"/>
      <c r="B42" s="158"/>
      <c r="C42" s="158"/>
      <c r="D42" s="158"/>
      <c r="H42" s="158"/>
      <c r="J42" s="169"/>
      <c r="K42" s="169"/>
      <c r="L42" s="169"/>
      <c r="M42" s="168"/>
    </row>
    <row r="43" spans="1:13" s="154" customFormat="1" ht="11.25">
      <c r="A43" s="171" t="s">
        <v>66</v>
      </c>
      <c r="B43" s="155"/>
      <c r="C43" s="168"/>
      <c r="D43" s="168"/>
      <c r="E43" s="168"/>
      <c r="F43" s="168"/>
      <c r="G43" s="168"/>
      <c r="H43" s="168"/>
      <c r="I43" s="169"/>
      <c r="J43" s="169"/>
      <c r="K43" s="169"/>
      <c r="L43" s="169"/>
      <c r="M43" s="168"/>
    </row>
    <row r="44" spans="1:13" s="154" customFormat="1" ht="11.25">
      <c r="A44" s="155"/>
      <c r="B44" s="158"/>
      <c r="C44" s="158"/>
      <c r="D44" s="158"/>
      <c r="H44" s="158"/>
    </row>
    <row r="45" spans="1:13" s="154" customFormat="1" ht="11.25">
      <c r="B45" s="170"/>
      <c r="C45" s="170"/>
      <c r="D45" s="170"/>
      <c r="E45" s="170"/>
      <c r="F45" s="170"/>
      <c r="G45" s="170"/>
      <c r="H45" s="172"/>
    </row>
    <row r="46" spans="1:13" s="154" customFormat="1" ht="11.25"/>
    <row r="47" spans="1:13" s="154" customFormat="1" ht="11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1A500-61CB-444E-8F23-82873BCF0AB0}">
  <dimension ref="A1:DG397"/>
  <sheetViews>
    <sheetView showGridLines="0" zoomScale="150" workbookViewId="0">
      <selection activeCell="J13" sqref="J13"/>
    </sheetView>
  </sheetViews>
  <sheetFormatPr baseColWidth="10" defaultColWidth="12" defaultRowHeight="12.75"/>
  <cols>
    <col min="1" max="1" width="14.42578125" style="104" customWidth="1"/>
    <col min="2" max="7" width="7.7109375" style="104" customWidth="1"/>
    <col min="8" max="8" width="9.42578125" style="45" customWidth="1"/>
    <col min="9" max="9" width="4.28515625" style="104" customWidth="1"/>
    <col min="10" max="10" width="4.7109375" style="104" customWidth="1"/>
    <col min="11" max="244" width="9" style="104" customWidth="1"/>
    <col min="245" max="16384" width="12" style="104"/>
  </cols>
  <sheetData>
    <row r="1" spans="1:111" s="102" customFormat="1" ht="26.25" customHeight="1">
      <c r="A1" s="173" t="s">
        <v>70</v>
      </c>
      <c r="B1" s="173"/>
      <c r="C1" s="173"/>
      <c r="D1" s="173"/>
      <c r="E1" s="173"/>
      <c r="F1" s="173"/>
      <c r="G1" s="173"/>
      <c r="H1" s="173"/>
      <c r="I1" s="1"/>
      <c r="J1" s="1"/>
    </row>
    <row r="2" spans="1:111" ht="3.95" customHeight="1">
      <c r="A2" s="103"/>
      <c r="B2" s="103"/>
      <c r="C2" s="103"/>
      <c r="D2" s="103"/>
      <c r="E2" s="103"/>
      <c r="F2" s="103"/>
      <c r="G2" s="103"/>
      <c r="H2" s="5"/>
    </row>
    <row r="3" spans="1:111" ht="2.1" customHeight="1"/>
    <row r="4" spans="1:111" s="109" customFormat="1" ht="9" customHeight="1">
      <c r="A4" s="105"/>
      <c r="B4" s="106"/>
      <c r="C4" s="106"/>
      <c r="D4" s="107"/>
      <c r="E4" s="107"/>
      <c r="F4" s="107" t="s">
        <v>0</v>
      </c>
      <c r="G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</row>
    <row r="5" spans="1:111" s="108" customFormat="1" ht="2.1" customHeight="1">
      <c r="B5" s="15"/>
      <c r="C5" s="15"/>
      <c r="D5" s="15"/>
      <c r="E5" s="110"/>
      <c r="F5" s="110"/>
      <c r="G5" s="110"/>
      <c r="H5" s="15"/>
    </row>
    <row r="6" spans="1:111" s="108" customFormat="1" ht="2.1" customHeight="1">
      <c r="B6" s="107"/>
      <c r="C6" s="107"/>
      <c r="D6" s="107"/>
      <c r="H6" s="107"/>
    </row>
    <row r="7" spans="1:111" s="107" customFormat="1" ht="8.4499999999999993" customHeight="1">
      <c r="A7" s="106" t="s">
        <v>7</v>
      </c>
      <c r="B7" s="107">
        <v>1</v>
      </c>
      <c r="C7" s="107">
        <v>2</v>
      </c>
      <c r="D7" s="107">
        <v>3</v>
      </c>
      <c r="E7" s="107">
        <v>4</v>
      </c>
      <c r="F7" s="107" t="s">
        <v>6</v>
      </c>
      <c r="G7" s="107" t="s">
        <v>1</v>
      </c>
      <c r="H7" s="107" t="s">
        <v>33</v>
      </c>
    </row>
    <row r="8" spans="1:111" s="107" customFormat="1" ht="8.4499999999999993" customHeight="1">
      <c r="A8" s="106"/>
      <c r="H8" s="107" t="s">
        <v>34</v>
      </c>
    </row>
    <row r="9" spans="1:111" s="109" customFormat="1" ht="2.1" customHeight="1">
      <c r="A9" s="111"/>
      <c r="B9" s="21"/>
      <c r="C9" s="21"/>
      <c r="D9" s="21"/>
      <c r="E9" s="112"/>
      <c r="F9" s="112"/>
      <c r="G9" s="24"/>
      <c r="H9" s="24"/>
    </row>
    <row r="10" spans="1:111" s="109" customFormat="1" ht="3.95" customHeight="1">
      <c r="G10" s="113"/>
      <c r="H10" s="113"/>
    </row>
    <row r="11" spans="1:111" s="115" customFormat="1" ht="8.25" customHeight="1">
      <c r="A11" s="114" t="s">
        <v>1</v>
      </c>
      <c r="B11" s="49">
        <v>336</v>
      </c>
      <c r="C11" s="49">
        <v>2291</v>
      </c>
      <c r="D11" s="49">
        <v>3169</v>
      </c>
      <c r="E11" s="49">
        <v>2289</v>
      </c>
      <c r="F11" s="49">
        <v>306</v>
      </c>
      <c r="G11" s="55">
        <v>8391</v>
      </c>
      <c r="H11" s="60">
        <v>11031</v>
      </c>
      <c r="J11" s="116"/>
    </row>
    <row r="12" spans="1:111" s="115" customFormat="1" ht="3.95" customHeight="1">
      <c r="A12" s="117"/>
      <c r="B12" s="51"/>
      <c r="C12" s="51"/>
      <c r="D12" s="51"/>
      <c r="E12" s="50"/>
      <c r="F12" s="50"/>
      <c r="G12" s="51"/>
      <c r="H12" s="51"/>
    </row>
    <row r="13" spans="1:111" s="115" customFormat="1" ht="8.25" customHeight="1">
      <c r="A13" s="117" t="s">
        <v>2</v>
      </c>
      <c r="B13" s="49">
        <v>1</v>
      </c>
      <c r="C13" s="49">
        <v>24</v>
      </c>
      <c r="D13" s="49">
        <v>24</v>
      </c>
      <c r="E13" s="50">
        <v>42</v>
      </c>
      <c r="F13" s="49">
        <v>2</v>
      </c>
      <c r="G13" s="49">
        <v>93</v>
      </c>
      <c r="H13" s="51"/>
    </row>
    <row r="14" spans="1:111" s="115" customFormat="1" ht="8.25" customHeight="1">
      <c r="A14" s="117" t="s">
        <v>9</v>
      </c>
      <c r="B14" s="49">
        <v>1</v>
      </c>
      <c r="C14" s="49">
        <v>34</v>
      </c>
      <c r="D14" s="49">
        <v>68</v>
      </c>
      <c r="E14" s="50">
        <v>43</v>
      </c>
      <c r="F14" s="49">
        <v>7</v>
      </c>
      <c r="G14" s="49">
        <v>153</v>
      </c>
      <c r="H14" s="51"/>
    </row>
    <row r="15" spans="1:111" s="115" customFormat="1" ht="8.25" customHeight="1">
      <c r="A15" s="117" t="s">
        <v>10</v>
      </c>
      <c r="B15" s="49">
        <v>5</v>
      </c>
      <c r="C15" s="49">
        <v>24</v>
      </c>
      <c r="D15" s="49">
        <v>36</v>
      </c>
      <c r="E15" s="50">
        <v>34</v>
      </c>
      <c r="F15" s="49">
        <v>0</v>
      </c>
      <c r="G15" s="49">
        <v>99</v>
      </c>
      <c r="H15" s="51"/>
    </row>
    <row r="16" spans="1:111" s="115" customFormat="1" ht="8.25" customHeight="1">
      <c r="A16" s="117" t="s">
        <v>11</v>
      </c>
      <c r="B16" s="49">
        <v>3</v>
      </c>
      <c r="C16" s="49">
        <v>67</v>
      </c>
      <c r="D16" s="49">
        <v>157</v>
      </c>
      <c r="E16" s="50">
        <v>163</v>
      </c>
      <c r="F16" s="49">
        <v>54</v>
      </c>
      <c r="G16" s="49">
        <v>444</v>
      </c>
      <c r="H16" s="51"/>
    </row>
    <row r="17" spans="1:10" s="115" customFormat="1" ht="8.25" customHeight="1">
      <c r="A17" s="117" t="s">
        <v>3</v>
      </c>
      <c r="B17" s="49">
        <v>253</v>
      </c>
      <c r="C17" s="49">
        <v>1627</v>
      </c>
      <c r="D17" s="49">
        <v>2067</v>
      </c>
      <c r="E17" s="50">
        <v>1290</v>
      </c>
      <c r="F17" s="49">
        <v>146</v>
      </c>
      <c r="G17" s="49">
        <v>5383</v>
      </c>
      <c r="H17" s="51"/>
    </row>
    <row r="18" spans="1:10" s="115" customFormat="1" ht="8.25" customHeight="1">
      <c r="A18" s="117" t="s">
        <v>12</v>
      </c>
      <c r="B18" s="49">
        <v>2</v>
      </c>
      <c r="C18" s="49">
        <v>23</v>
      </c>
      <c r="D18" s="49">
        <v>48</v>
      </c>
      <c r="E18" s="50">
        <v>43</v>
      </c>
      <c r="F18" s="49">
        <v>0</v>
      </c>
      <c r="G18" s="49">
        <v>116</v>
      </c>
      <c r="H18" s="51"/>
    </row>
    <row r="19" spans="1:10" s="115" customFormat="1" ht="8.25" customHeight="1">
      <c r="A19" s="117" t="s">
        <v>4</v>
      </c>
      <c r="B19" s="49">
        <v>11</v>
      </c>
      <c r="C19" s="49">
        <v>79</v>
      </c>
      <c r="D19" s="49">
        <v>128</v>
      </c>
      <c r="E19" s="50">
        <v>118</v>
      </c>
      <c r="F19" s="49">
        <v>6</v>
      </c>
      <c r="G19" s="49">
        <v>342</v>
      </c>
      <c r="H19" s="51"/>
    </row>
    <row r="20" spans="1:10" s="115" customFormat="1" ht="8.25" customHeight="1">
      <c r="A20" s="117" t="s">
        <v>5</v>
      </c>
      <c r="B20" s="49">
        <v>14</v>
      </c>
      <c r="C20" s="49">
        <v>152</v>
      </c>
      <c r="D20" s="49">
        <v>225</v>
      </c>
      <c r="E20" s="50">
        <v>205</v>
      </c>
      <c r="F20" s="49">
        <v>33</v>
      </c>
      <c r="G20" s="49">
        <v>629</v>
      </c>
      <c r="H20" s="51"/>
    </row>
    <row r="21" spans="1:10" s="115" customFormat="1" ht="8.25" customHeight="1">
      <c r="A21" s="117" t="s">
        <v>13</v>
      </c>
      <c r="B21" s="49">
        <v>14</v>
      </c>
      <c r="C21" s="49">
        <v>106</v>
      </c>
      <c r="D21" s="49">
        <v>203</v>
      </c>
      <c r="E21" s="50">
        <v>198</v>
      </c>
      <c r="F21" s="49">
        <v>22</v>
      </c>
      <c r="G21" s="49">
        <v>543</v>
      </c>
      <c r="H21" s="51"/>
    </row>
    <row r="22" spans="1:10" s="115" customFormat="1" ht="8.25" customHeight="1">
      <c r="A22" s="117" t="s">
        <v>14</v>
      </c>
      <c r="B22" s="49">
        <v>32</v>
      </c>
      <c r="C22" s="49">
        <v>155</v>
      </c>
      <c r="D22" s="49">
        <v>213</v>
      </c>
      <c r="E22" s="50">
        <v>153</v>
      </c>
      <c r="F22" s="49">
        <v>36</v>
      </c>
      <c r="G22" s="49">
        <v>589</v>
      </c>
      <c r="H22" s="51"/>
    </row>
    <row r="23" spans="1:10" ht="2.1" customHeight="1">
      <c r="A23" s="103"/>
      <c r="B23" s="52"/>
      <c r="C23" s="52"/>
      <c r="D23" s="52"/>
      <c r="E23" s="53"/>
      <c r="F23" s="54"/>
      <c r="G23" s="56">
        <f t="shared" ref="G23" si="0">SUM(B23:F23)</f>
        <v>0</v>
      </c>
      <c r="H23" s="52"/>
      <c r="I23" s="118"/>
    </row>
    <row r="24" spans="1:10" s="115" customFormat="1" ht="3.95" customHeight="1">
      <c r="B24" s="35"/>
      <c r="C24" s="35"/>
      <c r="D24" s="35"/>
      <c r="H24" s="35"/>
      <c r="I24" s="118"/>
    </row>
    <row r="25" spans="1:10" s="115" customFormat="1" ht="8.25" customHeight="1">
      <c r="B25" s="35"/>
      <c r="C25" s="35"/>
      <c r="D25" s="35"/>
      <c r="H25" s="35"/>
      <c r="I25" s="118"/>
    </row>
    <row r="26" spans="1:10" s="115" customFormat="1" ht="8.25" customHeight="1">
      <c r="A26" s="118" t="s">
        <v>35</v>
      </c>
      <c r="B26" s="35"/>
      <c r="C26" s="35"/>
      <c r="D26" s="35"/>
      <c r="H26" s="35"/>
      <c r="I26" s="118"/>
    </row>
    <row r="27" spans="1:10" s="115" customFormat="1" ht="8.25" customHeight="1">
      <c r="A27" s="118" t="s">
        <v>36</v>
      </c>
      <c r="B27" s="35"/>
      <c r="C27" s="35"/>
      <c r="D27" s="35"/>
      <c r="H27" s="35"/>
      <c r="I27" s="118"/>
    </row>
    <row r="28" spans="1:10" s="115" customFormat="1" ht="8.25" customHeight="1">
      <c r="A28" s="118" t="s">
        <v>37</v>
      </c>
      <c r="B28" s="35"/>
      <c r="C28" s="35"/>
      <c r="D28" s="35"/>
      <c r="H28" s="35"/>
      <c r="I28" s="118"/>
    </row>
    <row r="29" spans="1:10" s="115" customFormat="1" ht="8.25" customHeight="1">
      <c r="B29" s="35"/>
      <c r="C29" s="35"/>
      <c r="D29" s="35"/>
      <c r="H29" s="35"/>
      <c r="I29" s="118"/>
    </row>
    <row r="30" spans="1:10" s="115" customFormat="1" ht="8.25" customHeight="1">
      <c r="B30" s="35"/>
      <c r="C30" s="35"/>
      <c r="D30" s="35"/>
      <c r="H30" s="35"/>
      <c r="I30" s="118"/>
    </row>
    <row r="31" spans="1:10" s="120" customFormat="1" ht="8.4499999999999993" customHeight="1">
      <c r="A31" s="119" t="s">
        <v>65</v>
      </c>
      <c r="H31" s="43"/>
      <c r="J31" s="121"/>
    </row>
    <row r="32" spans="1:10" s="115" customFormat="1" ht="8.4499999999999993" customHeight="1">
      <c r="A32" s="120"/>
      <c r="B32" s="120"/>
      <c r="C32" s="120"/>
      <c r="D32" s="120"/>
      <c r="E32" s="120"/>
      <c r="F32" s="120"/>
      <c r="G32" s="120"/>
      <c r="H32" s="43"/>
    </row>
    <row r="33" spans="8:8" s="115" customFormat="1" ht="8.4499999999999993" customHeight="1">
      <c r="H33" s="47"/>
    </row>
    <row r="34" spans="8:8" s="115" customFormat="1" ht="8.4499999999999993" customHeight="1">
      <c r="H34" s="35"/>
    </row>
    <row r="35" spans="8:8" s="115" customFormat="1" ht="8.4499999999999993" customHeight="1">
      <c r="H35" s="35"/>
    </row>
    <row r="36" spans="8:8" s="115" customFormat="1" ht="8.4499999999999993" customHeight="1">
      <c r="H36" s="35"/>
    </row>
    <row r="37" spans="8:8" s="115" customFormat="1" ht="8.4499999999999993" customHeight="1">
      <c r="H37" s="35"/>
    </row>
    <row r="38" spans="8:8" s="115" customFormat="1" ht="8.4499999999999993" customHeight="1">
      <c r="H38" s="35"/>
    </row>
    <row r="39" spans="8:8" s="115" customFormat="1" ht="8.4499999999999993" customHeight="1">
      <c r="H39" s="35"/>
    </row>
    <row r="40" spans="8:8" s="115" customFormat="1" ht="8.4499999999999993" customHeight="1">
      <c r="H40" s="35"/>
    </row>
    <row r="41" spans="8:8" s="115" customFormat="1" ht="8.4499999999999993" customHeight="1">
      <c r="H41" s="35"/>
    </row>
    <row r="42" spans="8:8" s="115" customFormat="1" ht="8.4499999999999993" customHeight="1">
      <c r="H42" s="35"/>
    </row>
    <row r="43" spans="8:8" s="115" customFormat="1" ht="8.4499999999999993" customHeight="1">
      <c r="H43" s="35"/>
    </row>
    <row r="44" spans="8:8" s="115" customFormat="1" ht="8.4499999999999993" customHeight="1">
      <c r="H44" s="35"/>
    </row>
    <row r="45" spans="8:8" s="115" customFormat="1" ht="8.4499999999999993" customHeight="1">
      <c r="H45" s="35"/>
    </row>
    <row r="46" spans="8:8" s="115" customFormat="1" ht="8.4499999999999993" customHeight="1">
      <c r="H46" s="35"/>
    </row>
    <row r="47" spans="8:8" s="115" customFormat="1" ht="8.4499999999999993" customHeight="1">
      <c r="H47" s="35"/>
    </row>
    <row r="48" spans="8:8" s="115" customFormat="1" ht="8.4499999999999993" customHeight="1">
      <c r="H48" s="35"/>
    </row>
    <row r="49" spans="8:8" s="115" customFormat="1" ht="8.4499999999999993" customHeight="1">
      <c r="H49" s="35"/>
    </row>
    <row r="50" spans="8:8" s="115" customFormat="1" ht="8.4499999999999993" customHeight="1">
      <c r="H50" s="35"/>
    </row>
    <row r="51" spans="8:8" s="115" customFormat="1" ht="8.4499999999999993" customHeight="1">
      <c r="H51" s="35"/>
    </row>
    <row r="52" spans="8:8" s="115" customFormat="1" ht="8.4499999999999993" customHeight="1">
      <c r="H52" s="35"/>
    </row>
    <row r="53" spans="8:8" s="115" customFormat="1" ht="8.4499999999999993" customHeight="1">
      <c r="H53" s="35"/>
    </row>
    <row r="54" spans="8:8" s="115" customFormat="1" ht="8.4499999999999993" customHeight="1">
      <c r="H54" s="35"/>
    </row>
    <row r="55" spans="8:8" s="115" customFormat="1" ht="8.4499999999999993" customHeight="1">
      <c r="H55" s="35"/>
    </row>
    <row r="56" spans="8:8" s="115" customFormat="1" ht="8.4499999999999993" customHeight="1">
      <c r="H56" s="35"/>
    </row>
    <row r="57" spans="8:8" s="115" customFormat="1" ht="8.4499999999999993" customHeight="1">
      <c r="H57" s="35"/>
    </row>
    <row r="58" spans="8:8" s="115" customFormat="1" ht="8.4499999999999993" customHeight="1">
      <c r="H58" s="35"/>
    </row>
    <row r="59" spans="8:8" s="115" customFormat="1" ht="8.4499999999999993" customHeight="1">
      <c r="H59" s="35"/>
    </row>
    <row r="60" spans="8:8" s="115" customFormat="1" ht="8.4499999999999993" customHeight="1">
      <c r="H60" s="35"/>
    </row>
    <row r="61" spans="8:8" s="115" customFormat="1" ht="8.4499999999999993" customHeight="1">
      <c r="H61" s="35"/>
    </row>
    <row r="62" spans="8:8" s="115" customFormat="1" ht="8.4499999999999993" customHeight="1">
      <c r="H62" s="35"/>
    </row>
    <row r="63" spans="8:8" s="115" customFormat="1" ht="8.4499999999999993" customHeight="1">
      <c r="H63" s="35"/>
    </row>
    <row r="64" spans="8:8" s="115" customFormat="1" ht="8.4499999999999993" customHeight="1">
      <c r="H64" s="35"/>
    </row>
    <row r="65" spans="8:8" s="115" customFormat="1" ht="8.4499999999999993" customHeight="1">
      <c r="H65" s="35"/>
    </row>
    <row r="66" spans="8:8" s="115" customFormat="1" ht="8.4499999999999993" customHeight="1">
      <c r="H66" s="35"/>
    </row>
    <row r="67" spans="8:8" s="115" customFormat="1" ht="8.4499999999999993" customHeight="1">
      <c r="H67" s="35"/>
    </row>
    <row r="68" spans="8:8" s="115" customFormat="1" ht="8.4499999999999993" customHeight="1">
      <c r="H68" s="35"/>
    </row>
    <row r="69" spans="8:8" s="115" customFormat="1" ht="8.4499999999999993" customHeight="1">
      <c r="H69" s="35"/>
    </row>
    <row r="70" spans="8:8" s="115" customFormat="1" ht="8.4499999999999993" customHeight="1">
      <c r="H70" s="35"/>
    </row>
    <row r="71" spans="8:8" s="115" customFormat="1" ht="8.4499999999999993" customHeight="1">
      <c r="H71" s="35"/>
    </row>
    <row r="72" spans="8:8" s="115" customFormat="1" ht="8.4499999999999993" customHeight="1">
      <c r="H72" s="35"/>
    </row>
    <row r="73" spans="8:8" s="115" customFormat="1" ht="8.4499999999999993" customHeight="1">
      <c r="H73" s="35"/>
    </row>
    <row r="74" spans="8:8" s="115" customFormat="1" ht="8.4499999999999993" customHeight="1">
      <c r="H74" s="35"/>
    </row>
    <row r="75" spans="8:8" s="115" customFormat="1" ht="8.4499999999999993" customHeight="1">
      <c r="H75" s="35"/>
    </row>
    <row r="76" spans="8:8" s="115" customFormat="1" ht="8.4499999999999993" customHeight="1">
      <c r="H76" s="35"/>
    </row>
    <row r="77" spans="8:8" s="115" customFormat="1" ht="8.4499999999999993" customHeight="1">
      <c r="H77" s="35"/>
    </row>
    <row r="78" spans="8:8" s="115" customFormat="1" ht="8.4499999999999993" customHeight="1">
      <c r="H78" s="35"/>
    </row>
    <row r="79" spans="8:8" s="115" customFormat="1" ht="8.4499999999999993" customHeight="1">
      <c r="H79" s="35"/>
    </row>
    <row r="80" spans="8:8" s="115" customFormat="1" ht="8.4499999999999993" customHeight="1">
      <c r="H80" s="35"/>
    </row>
    <row r="81" spans="8:8" s="115" customFormat="1" ht="8.4499999999999993" customHeight="1">
      <c r="H81" s="35"/>
    </row>
    <row r="82" spans="8:8" s="115" customFormat="1" ht="8.4499999999999993" customHeight="1">
      <c r="H82" s="35"/>
    </row>
    <row r="83" spans="8:8" s="115" customFormat="1" ht="8.4499999999999993" customHeight="1">
      <c r="H83" s="35"/>
    </row>
    <row r="84" spans="8:8" s="115" customFormat="1" ht="8.4499999999999993" customHeight="1">
      <c r="H84" s="35"/>
    </row>
    <row r="85" spans="8:8" s="115" customFormat="1" ht="8.4499999999999993" customHeight="1">
      <c r="H85" s="35"/>
    </row>
    <row r="86" spans="8:8" s="115" customFormat="1" ht="8.4499999999999993" customHeight="1">
      <c r="H86" s="35"/>
    </row>
    <row r="87" spans="8:8" s="115" customFormat="1" ht="8.4499999999999993" customHeight="1">
      <c r="H87" s="35"/>
    </row>
    <row r="88" spans="8:8" s="115" customFormat="1" ht="8.4499999999999993" customHeight="1">
      <c r="H88" s="35"/>
    </row>
    <row r="89" spans="8:8" s="115" customFormat="1" ht="8.4499999999999993" customHeight="1">
      <c r="H89" s="35"/>
    </row>
    <row r="90" spans="8:8" s="115" customFormat="1" ht="8.4499999999999993" customHeight="1">
      <c r="H90" s="35"/>
    </row>
    <row r="91" spans="8:8" s="115" customFormat="1" ht="8.4499999999999993" customHeight="1">
      <c r="H91" s="35"/>
    </row>
    <row r="92" spans="8:8" s="115" customFormat="1" ht="8.4499999999999993" customHeight="1">
      <c r="H92" s="35"/>
    </row>
    <row r="93" spans="8:8" s="115" customFormat="1" ht="8.4499999999999993" customHeight="1">
      <c r="H93" s="35"/>
    </row>
    <row r="94" spans="8:8" s="115" customFormat="1" ht="8.4499999999999993" customHeight="1">
      <c r="H94" s="35"/>
    </row>
    <row r="95" spans="8:8" s="115" customFormat="1" ht="8.4499999999999993" customHeight="1">
      <c r="H95" s="35"/>
    </row>
    <row r="96" spans="8:8" s="115" customFormat="1" ht="8.4499999999999993" customHeight="1">
      <c r="H96" s="35"/>
    </row>
    <row r="97" spans="8:8" s="115" customFormat="1" ht="8.4499999999999993" customHeight="1">
      <c r="H97" s="35"/>
    </row>
    <row r="98" spans="8:8" s="115" customFormat="1" ht="8.4499999999999993" customHeight="1">
      <c r="H98" s="35"/>
    </row>
    <row r="99" spans="8:8" s="115" customFormat="1" ht="8.4499999999999993" customHeight="1">
      <c r="H99" s="35"/>
    </row>
    <row r="100" spans="8:8" s="115" customFormat="1" ht="8.4499999999999993" customHeight="1">
      <c r="H100" s="35"/>
    </row>
    <row r="101" spans="8:8" s="115" customFormat="1" ht="8.4499999999999993" customHeight="1">
      <c r="H101" s="35"/>
    </row>
    <row r="102" spans="8:8" s="115" customFormat="1" ht="8.4499999999999993" customHeight="1">
      <c r="H102" s="35"/>
    </row>
    <row r="103" spans="8:8" s="115" customFormat="1" ht="8.4499999999999993" customHeight="1">
      <c r="H103" s="35"/>
    </row>
    <row r="104" spans="8:8" s="115" customFormat="1" ht="8.4499999999999993" customHeight="1">
      <c r="H104" s="35"/>
    </row>
    <row r="105" spans="8:8" s="115" customFormat="1" ht="8.4499999999999993" customHeight="1">
      <c r="H105" s="35"/>
    </row>
    <row r="106" spans="8:8" s="115" customFormat="1" ht="8.4499999999999993" customHeight="1">
      <c r="H106" s="35"/>
    </row>
    <row r="107" spans="8:8" s="115" customFormat="1" ht="8.4499999999999993" customHeight="1">
      <c r="H107" s="35"/>
    </row>
    <row r="108" spans="8:8" s="115" customFormat="1" ht="8.4499999999999993" customHeight="1">
      <c r="H108" s="35"/>
    </row>
    <row r="109" spans="8:8" s="115" customFormat="1" ht="8.4499999999999993" customHeight="1">
      <c r="H109" s="35"/>
    </row>
    <row r="110" spans="8:8" s="115" customFormat="1" ht="8.4499999999999993" customHeight="1">
      <c r="H110" s="35"/>
    </row>
    <row r="111" spans="8:8" s="115" customFormat="1" ht="8.4499999999999993" customHeight="1">
      <c r="H111" s="35"/>
    </row>
    <row r="112" spans="8:8" s="115" customFormat="1" ht="8.4499999999999993" customHeight="1">
      <c r="H112" s="35"/>
    </row>
    <row r="113" spans="8:8" s="115" customFormat="1" ht="8.4499999999999993" customHeight="1">
      <c r="H113" s="35"/>
    </row>
    <row r="114" spans="8:8" s="115" customFormat="1" ht="8.4499999999999993" customHeight="1">
      <c r="H114" s="35"/>
    </row>
    <row r="115" spans="8:8" s="115" customFormat="1" ht="8.4499999999999993" customHeight="1">
      <c r="H115" s="35"/>
    </row>
    <row r="116" spans="8:8" s="115" customFormat="1" ht="8.4499999999999993" customHeight="1">
      <c r="H116" s="35"/>
    </row>
    <row r="117" spans="8:8" s="115" customFormat="1" ht="8.4499999999999993" customHeight="1">
      <c r="H117" s="35"/>
    </row>
    <row r="118" spans="8:8" s="115" customFormat="1" ht="8.4499999999999993" customHeight="1">
      <c r="H118" s="35"/>
    </row>
    <row r="119" spans="8:8" s="115" customFormat="1" ht="8.4499999999999993" customHeight="1">
      <c r="H119" s="35"/>
    </row>
    <row r="120" spans="8:8" s="115" customFormat="1" ht="8.4499999999999993" customHeight="1">
      <c r="H120" s="35"/>
    </row>
    <row r="121" spans="8:8" s="115" customFormat="1" ht="8.4499999999999993" customHeight="1">
      <c r="H121" s="35"/>
    </row>
    <row r="122" spans="8:8" s="115" customFormat="1" ht="8.4499999999999993" customHeight="1">
      <c r="H122" s="35"/>
    </row>
    <row r="123" spans="8:8" s="115" customFormat="1" ht="8.4499999999999993" customHeight="1">
      <c r="H123" s="35"/>
    </row>
    <row r="124" spans="8:8" s="115" customFormat="1" ht="8.4499999999999993" customHeight="1">
      <c r="H124" s="35"/>
    </row>
    <row r="125" spans="8:8" s="115" customFormat="1" ht="8.4499999999999993" customHeight="1">
      <c r="H125" s="35"/>
    </row>
    <row r="126" spans="8:8" s="115" customFormat="1" ht="8.4499999999999993" customHeight="1">
      <c r="H126" s="35"/>
    </row>
    <row r="127" spans="8:8" s="115" customFormat="1" ht="8.4499999999999993" customHeight="1">
      <c r="H127" s="35"/>
    </row>
    <row r="128" spans="8:8" s="115" customFormat="1" ht="8.4499999999999993" customHeight="1">
      <c r="H128" s="35"/>
    </row>
    <row r="129" spans="8:8" s="115" customFormat="1" ht="8.4499999999999993" customHeight="1">
      <c r="H129" s="35"/>
    </row>
    <row r="130" spans="8:8" s="115" customFormat="1" ht="8.4499999999999993" customHeight="1">
      <c r="H130" s="35"/>
    </row>
    <row r="131" spans="8:8" s="115" customFormat="1" ht="8.4499999999999993" customHeight="1">
      <c r="H131" s="35"/>
    </row>
    <row r="132" spans="8:8" s="115" customFormat="1" ht="8.4499999999999993" customHeight="1">
      <c r="H132" s="35"/>
    </row>
    <row r="133" spans="8:8" s="115" customFormat="1" ht="8.4499999999999993" customHeight="1">
      <c r="H133" s="35"/>
    </row>
    <row r="134" spans="8:8" s="115" customFormat="1" ht="8.4499999999999993" customHeight="1">
      <c r="H134" s="35"/>
    </row>
    <row r="135" spans="8:8" s="115" customFormat="1" ht="8.4499999999999993" customHeight="1">
      <c r="H135" s="35"/>
    </row>
    <row r="136" spans="8:8" s="115" customFormat="1" ht="8.4499999999999993" customHeight="1">
      <c r="H136" s="35"/>
    </row>
    <row r="137" spans="8:8" s="115" customFormat="1" ht="8.4499999999999993" customHeight="1">
      <c r="H137" s="35"/>
    </row>
    <row r="138" spans="8:8" s="115" customFormat="1" ht="8.4499999999999993" customHeight="1">
      <c r="H138" s="35"/>
    </row>
    <row r="139" spans="8:8" s="115" customFormat="1" ht="8.4499999999999993" customHeight="1">
      <c r="H139" s="35"/>
    </row>
    <row r="140" spans="8:8" s="115" customFormat="1" ht="8.4499999999999993" customHeight="1">
      <c r="H140" s="35"/>
    </row>
    <row r="141" spans="8:8" s="115" customFormat="1" ht="8.4499999999999993" customHeight="1">
      <c r="H141" s="35"/>
    </row>
    <row r="142" spans="8:8" s="115" customFormat="1" ht="8.4499999999999993" customHeight="1">
      <c r="H142" s="35"/>
    </row>
    <row r="143" spans="8:8" s="115" customFormat="1" ht="8.4499999999999993" customHeight="1">
      <c r="H143" s="35"/>
    </row>
    <row r="144" spans="8:8" s="115" customFormat="1" ht="8.4499999999999993" customHeight="1">
      <c r="H144" s="35"/>
    </row>
    <row r="145" spans="8:8" s="115" customFormat="1" ht="8.4499999999999993" customHeight="1">
      <c r="H145" s="35"/>
    </row>
    <row r="146" spans="8:8" s="115" customFormat="1" ht="8.4499999999999993" customHeight="1">
      <c r="H146" s="35"/>
    </row>
    <row r="147" spans="8:8" s="115" customFormat="1" ht="8.4499999999999993" customHeight="1">
      <c r="H147" s="35"/>
    </row>
    <row r="148" spans="8:8" s="115" customFormat="1" ht="8.4499999999999993" customHeight="1">
      <c r="H148" s="35"/>
    </row>
    <row r="149" spans="8:8" s="115" customFormat="1" ht="8.4499999999999993" customHeight="1">
      <c r="H149" s="35"/>
    </row>
    <row r="150" spans="8:8" s="115" customFormat="1" ht="8.4499999999999993" customHeight="1">
      <c r="H150" s="35"/>
    </row>
    <row r="151" spans="8:8" s="115" customFormat="1" ht="8.4499999999999993" customHeight="1">
      <c r="H151" s="35"/>
    </row>
    <row r="152" spans="8:8" s="115" customFormat="1" ht="8.4499999999999993" customHeight="1">
      <c r="H152" s="35"/>
    </row>
    <row r="153" spans="8:8" s="115" customFormat="1" ht="8.4499999999999993" customHeight="1">
      <c r="H153" s="35"/>
    </row>
    <row r="154" spans="8:8" s="115" customFormat="1" ht="8.4499999999999993" customHeight="1">
      <c r="H154" s="35"/>
    </row>
    <row r="155" spans="8:8" s="115" customFormat="1" ht="8.4499999999999993" customHeight="1">
      <c r="H155" s="35"/>
    </row>
    <row r="156" spans="8:8" s="115" customFormat="1" ht="8.4499999999999993" customHeight="1">
      <c r="H156" s="35"/>
    </row>
    <row r="157" spans="8:8" s="115" customFormat="1" ht="8.4499999999999993" customHeight="1">
      <c r="H157" s="35"/>
    </row>
    <row r="158" spans="8:8" s="115" customFormat="1" ht="8.4499999999999993" customHeight="1">
      <c r="H158" s="35"/>
    </row>
    <row r="159" spans="8:8" s="115" customFormat="1" ht="8.4499999999999993" customHeight="1">
      <c r="H159" s="35"/>
    </row>
    <row r="160" spans="8:8" s="115" customFormat="1" ht="8.4499999999999993" customHeight="1">
      <c r="H160" s="35"/>
    </row>
    <row r="161" spans="8:8" s="115" customFormat="1" ht="8.4499999999999993" customHeight="1">
      <c r="H161" s="35"/>
    </row>
    <row r="162" spans="8:8" s="115" customFormat="1" ht="8.4499999999999993" customHeight="1">
      <c r="H162" s="35"/>
    </row>
    <row r="163" spans="8:8" s="115" customFormat="1" ht="8.4499999999999993" customHeight="1">
      <c r="H163" s="35"/>
    </row>
    <row r="164" spans="8:8" s="115" customFormat="1" ht="8.4499999999999993" customHeight="1">
      <c r="H164" s="35"/>
    </row>
    <row r="165" spans="8:8" s="115" customFormat="1" ht="8.4499999999999993" customHeight="1">
      <c r="H165" s="35"/>
    </row>
    <row r="166" spans="8:8" s="115" customFormat="1" ht="8.4499999999999993" customHeight="1">
      <c r="H166" s="35"/>
    </row>
    <row r="167" spans="8:8" s="115" customFormat="1" ht="8.4499999999999993" customHeight="1">
      <c r="H167" s="35"/>
    </row>
    <row r="168" spans="8:8" s="115" customFormat="1" ht="8.4499999999999993" customHeight="1">
      <c r="H168" s="35"/>
    </row>
    <row r="169" spans="8:8" s="115" customFormat="1" ht="8.4499999999999993" customHeight="1">
      <c r="H169" s="35"/>
    </row>
    <row r="170" spans="8:8" s="115" customFormat="1" ht="8.4499999999999993" customHeight="1">
      <c r="H170" s="35"/>
    </row>
    <row r="171" spans="8:8" s="115" customFormat="1" ht="8.4499999999999993" customHeight="1">
      <c r="H171" s="35"/>
    </row>
    <row r="172" spans="8:8" s="115" customFormat="1" ht="8.4499999999999993" customHeight="1">
      <c r="H172" s="35"/>
    </row>
    <row r="173" spans="8:8" s="115" customFormat="1" ht="8.4499999999999993" customHeight="1">
      <c r="H173" s="35"/>
    </row>
    <row r="174" spans="8:8" s="115" customFormat="1" ht="8.4499999999999993" customHeight="1">
      <c r="H174" s="35"/>
    </row>
    <row r="175" spans="8:8" s="115" customFormat="1" ht="8.4499999999999993" customHeight="1">
      <c r="H175" s="35"/>
    </row>
    <row r="176" spans="8:8" s="115" customFormat="1" ht="8.4499999999999993" customHeight="1">
      <c r="H176" s="35"/>
    </row>
    <row r="177" spans="8:8" s="115" customFormat="1" ht="8.4499999999999993" customHeight="1">
      <c r="H177" s="35"/>
    </row>
    <row r="178" spans="8:8" s="115" customFormat="1" ht="8.4499999999999993" customHeight="1">
      <c r="H178" s="35"/>
    </row>
    <row r="179" spans="8:8" s="115" customFormat="1" ht="8.4499999999999993" customHeight="1">
      <c r="H179" s="35"/>
    </row>
    <row r="180" spans="8:8" s="115" customFormat="1" ht="8.4499999999999993" customHeight="1">
      <c r="H180" s="35"/>
    </row>
    <row r="181" spans="8:8" s="115" customFormat="1" ht="8.4499999999999993" customHeight="1">
      <c r="H181" s="35"/>
    </row>
    <row r="182" spans="8:8" s="115" customFormat="1" ht="8.4499999999999993" customHeight="1">
      <c r="H182" s="35"/>
    </row>
    <row r="183" spans="8:8" s="115" customFormat="1" ht="8.4499999999999993" customHeight="1">
      <c r="H183" s="35"/>
    </row>
    <row r="184" spans="8:8" s="115" customFormat="1" ht="8.4499999999999993" customHeight="1">
      <c r="H184" s="35"/>
    </row>
    <row r="185" spans="8:8" s="115" customFormat="1" ht="8.4499999999999993" customHeight="1">
      <c r="H185" s="35"/>
    </row>
    <row r="186" spans="8:8" s="115" customFormat="1" ht="8.4499999999999993" customHeight="1">
      <c r="H186" s="35"/>
    </row>
    <row r="187" spans="8:8" s="115" customFormat="1" ht="8.4499999999999993" customHeight="1">
      <c r="H187" s="35"/>
    </row>
    <row r="188" spans="8:8" s="115" customFormat="1" ht="8.4499999999999993" customHeight="1">
      <c r="H188" s="35"/>
    </row>
    <row r="189" spans="8:8" s="115" customFormat="1" ht="8.4499999999999993" customHeight="1">
      <c r="H189" s="35"/>
    </row>
    <row r="190" spans="8:8" s="115" customFormat="1" ht="8.4499999999999993" customHeight="1">
      <c r="H190" s="35"/>
    </row>
    <row r="191" spans="8:8" s="115" customFormat="1" ht="8.4499999999999993" customHeight="1">
      <c r="H191" s="35"/>
    </row>
    <row r="192" spans="8:8" s="115" customFormat="1" ht="8.4499999999999993" customHeight="1">
      <c r="H192" s="35"/>
    </row>
    <row r="193" spans="8:8" s="115" customFormat="1" ht="8.4499999999999993" customHeight="1">
      <c r="H193" s="35"/>
    </row>
    <row r="194" spans="8:8" s="115" customFormat="1" ht="8.4499999999999993" customHeight="1">
      <c r="H194" s="35"/>
    </row>
    <row r="195" spans="8:8" s="115" customFormat="1" ht="8.4499999999999993" customHeight="1">
      <c r="H195" s="35"/>
    </row>
    <row r="196" spans="8:8" s="115" customFormat="1" ht="8.4499999999999993" customHeight="1">
      <c r="H196" s="35"/>
    </row>
    <row r="197" spans="8:8" s="115" customFormat="1" ht="8.4499999999999993" customHeight="1">
      <c r="H197" s="35"/>
    </row>
    <row r="198" spans="8:8" s="115" customFormat="1" ht="8.4499999999999993" customHeight="1">
      <c r="H198" s="35"/>
    </row>
    <row r="199" spans="8:8" s="115" customFormat="1" ht="8.4499999999999993" customHeight="1">
      <c r="H199" s="35"/>
    </row>
    <row r="200" spans="8:8" s="115" customFormat="1" ht="8.4499999999999993" customHeight="1">
      <c r="H200" s="35"/>
    </row>
    <row r="201" spans="8:8" s="115" customFormat="1" ht="8.4499999999999993" customHeight="1">
      <c r="H201" s="35"/>
    </row>
    <row r="202" spans="8:8" s="115" customFormat="1" ht="8.4499999999999993" customHeight="1">
      <c r="H202" s="35"/>
    </row>
    <row r="203" spans="8:8" s="115" customFormat="1" ht="8.4499999999999993" customHeight="1">
      <c r="H203" s="35"/>
    </row>
    <row r="204" spans="8:8" s="115" customFormat="1" ht="8.4499999999999993" customHeight="1">
      <c r="H204" s="35"/>
    </row>
    <row r="205" spans="8:8" s="115" customFormat="1" ht="8.4499999999999993" customHeight="1">
      <c r="H205" s="35"/>
    </row>
    <row r="206" spans="8:8" s="115" customFormat="1" ht="8.4499999999999993" customHeight="1">
      <c r="H206" s="35"/>
    </row>
    <row r="207" spans="8:8" s="115" customFormat="1" ht="8.4499999999999993" customHeight="1">
      <c r="H207" s="35"/>
    </row>
    <row r="208" spans="8:8" s="115" customFormat="1" ht="8.4499999999999993" customHeight="1">
      <c r="H208" s="35"/>
    </row>
    <row r="209" spans="8:8" s="115" customFormat="1" ht="8.4499999999999993" customHeight="1">
      <c r="H209" s="35"/>
    </row>
    <row r="210" spans="8:8" s="115" customFormat="1" ht="8.4499999999999993" customHeight="1">
      <c r="H210" s="35"/>
    </row>
    <row r="211" spans="8:8" s="115" customFormat="1" ht="8.4499999999999993" customHeight="1">
      <c r="H211" s="35"/>
    </row>
    <row r="212" spans="8:8" s="115" customFormat="1" ht="8.4499999999999993" customHeight="1">
      <c r="H212" s="35"/>
    </row>
    <row r="213" spans="8:8" s="115" customFormat="1" ht="8.4499999999999993" customHeight="1">
      <c r="H213" s="35"/>
    </row>
    <row r="214" spans="8:8" s="115" customFormat="1" ht="8.4499999999999993" customHeight="1">
      <c r="H214" s="35"/>
    </row>
    <row r="215" spans="8:8" s="115" customFormat="1" ht="8.4499999999999993" customHeight="1">
      <c r="H215" s="35"/>
    </row>
    <row r="216" spans="8:8" s="115" customFormat="1" ht="8.4499999999999993" customHeight="1">
      <c r="H216" s="35"/>
    </row>
    <row r="217" spans="8:8" s="115" customFormat="1" ht="8.4499999999999993" customHeight="1">
      <c r="H217" s="35"/>
    </row>
    <row r="218" spans="8:8" s="115" customFormat="1" ht="8.4499999999999993" customHeight="1">
      <c r="H218" s="35"/>
    </row>
    <row r="219" spans="8:8" s="115" customFormat="1" ht="8.4499999999999993" customHeight="1">
      <c r="H219" s="35"/>
    </row>
    <row r="220" spans="8:8" s="115" customFormat="1" ht="8.4499999999999993" customHeight="1">
      <c r="H220" s="35"/>
    </row>
    <row r="221" spans="8:8" s="115" customFormat="1" ht="8.4499999999999993" customHeight="1">
      <c r="H221" s="35"/>
    </row>
    <row r="222" spans="8:8" s="115" customFormat="1" ht="8.4499999999999993" customHeight="1">
      <c r="H222" s="35"/>
    </row>
    <row r="223" spans="8:8" s="115" customFormat="1" ht="8.4499999999999993" customHeight="1">
      <c r="H223" s="35"/>
    </row>
    <row r="224" spans="8:8" s="115" customFormat="1" ht="8.4499999999999993" customHeight="1">
      <c r="H224" s="35"/>
    </row>
    <row r="225" spans="8:8" s="115" customFormat="1" ht="8.4499999999999993" customHeight="1">
      <c r="H225" s="35"/>
    </row>
    <row r="226" spans="8:8" s="115" customFormat="1" ht="8.4499999999999993" customHeight="1">
      <c r="H226" s="35"/>
    </row>
    <row r="227" spans="8:8" s="115" customFormat="1" ht="8.4499999999999993" customHeight="1">
      <c r="H227" s="35"/>
    </row>
    <row r="228" spans="8:8" s="115" customFormat="1" ht="8.4499999999999993" customHeight="1">
      <c r="H228" s="35"/>
    </row>
    <row r="229" spans="8:8" s="115" customFormat="1" ht="8.4499999999999993" customHeight="1">
      <c r="H229" s="35"/>
    </row>
    <row r="230" spans="8:8" s="115" customFormat="1" ht="8.4499999999999993" customHeight="1">
      <c r="H230" s="35"/>
    </row>
    <row r="231" spans="8:8" s="115" customFormat="1" ht="8.4499999999999993" customHeight="1">
      <c r="H231" s="35"/>
    </row>
    <row r="232" spans="8:8" s="115" customFormat="1" ht="8.4499999999999993" customHeight="1">
      <c r="H232" s="35"/>
    </row>
    <row r="233" spans="8:8" s="115" customFormat="1" ht="8.4499999999999993" customHeight="1">
      <c r="H233" s="35"/>
    </row>
    <row r="234" spans="8:8" s="115" customFormat="1" ht="8.4499999999999993" customHeight="1">
      <c r="H234" s="35"/>
    </row>
    <row r="235" spans="8:8" s="115" customFormat="1" ht="8.4499999999999993" customHeight="1">
      <c r="H235" s="35"/>
    </row>
    <row r="236" spans="8:8" s="115" customFormat="1" ht="8.4499999999999993" customHeight="1">
      <c r="H236" s="35"/>
    </row>
    <row r="237" spans="8:8" s="115" customFormat="1" ht="8.4499999999999993" customHeight="1">
      <c r="H237" s="35"/>
    </row>
    <row r="238" spans="8:8" s="115" customFormat="1" ht="8.4499999999999993" customHeight="1">
      <c r="H238" s="35"/>
    </row>
    <row r="239" spans="8:8" s="115" customFormat="1" ht="8.4499999999999993" customHeight="1">
      <c r="H239" s="35"/>
    </row>
    <row r="240" spans="8:8" s="115" customFormat="1" ht="8.4499999999999993" customHeight="1">
      <c r="H240" s="35"/>
    </row>
    <row r="241" spans="8:8" s="115" customFormat="1" ht="8.4499999999999993" customHeight="1">
      <c r="H241" s="35"/>
    </row>
    <row r="242" spans="8:8" s="115" customFormat="1" ht="8.4499999999999993" customHeight="1">
      <c r="H242" s="35"/>
    </row>
    <row r="243" spans="8:8" s="115" customFormat="1" ht="8.4499999999999993" customHeight="1">
      <c r="H243" s="35"/>
    </row>
    <row r="244" spans="8:8" s="115" customFormat="1" ht="8.4499999999999993" customHeight="1">
      <c r="H244" s="35"/>
    </row>
    <row r="245" spans="8:8" s="115" customFormat="1" ht="8.4499999999999993" customHeight="1">
      <c r="H245" s="35"/>
    </row>
    <row r="246" spans="8:8" s="115" customFormat="1" ht="8.4499999999999993" customHeight="1">
      <c r="H246" s="35"/>
    </row>
    <row r="247" spans="8:8" s="115" customFormat="1" ht="8.4499999999999993" customHeight="1">
      <c r="H247" s="35"/>
    </row>
    <row r="248" spans="8:8" s="115" customFormat="1" ht="8.4499999999999993" customHeight="1">
      <c r="H248" s="35"/>
    </row>
    <row r="249" spans="8:8" s="115" customFormat="1" ht="8.4499999999999993" customHeight="1">
      <c r="H249" s="35"/>
    </row>
    <row r="250" spans="8:8" s="115" customFormat="1" ht="8.4499999999999993" customHeight="1">
      <c r="H250" s="35"/>
    </row>
    <row r="251" spans="8:8" s="115" customFormat="1" ht="8.4499999999999993" customHeight="1">
      <c r="H251" s="35"/>
    </row>
    <row r="252" spans="8:8" s="115" customFormat="1" ht="8.4499999999999993" customHeight="1">
      <c r="H252" s="35"/>
    </row>
    <row r="253" spans="8:8" s="115" customFormat="1" ht="8.4499999999999993" customHeight="1">
      <c r="H253" s="35"/>
    </row>
    <row r="254" spans="8:8" s="115" customFormat="1" ht="8.4499999999999993" customHeight="1">
      <c r="H254" s="35"/>
    </row>
    <row r="255" spans="8:8" s="115" customFormat="1" ht="8.4499999999999993" customHeight="1">
      <c r="H255" s="35"/>
    </row>
    <row r="256" spans="8:8" s="115" customFormat="1" ht="8.4499999999999993" customHeight="1">
      <c r="H256" s="35"/>
    </row>
    <row r="257" spans="8:8" s="115" customFormat="1" ht="8.4499999999999993" customHeight="1">
      <c r="H257" s="35"/>
    </row>
    <row r="258" spans="8:8" s="115" customFormat="1" ht="8.4499999999999993" customHeight="1">
      <c r="H258" s="35"/>
    </row>
    <row r="259" spans="8:8" s="115" customFormat="1" ht="8.4499999999999993" customHeight="1">
      <c r="H259" s="35"/>
    </row>
    <row r="260" spans="8:8" s="115" customFormat="1" ht="8.4499999999999993" customHeight="1">
      <c r="H260" s="35"/>
    </row>
    <row r="261" spans="8:8" s="115" customFormat="1" ht="8.4499999999999993" customHeight="1">
      <c r="H261" s="35"/>
    </row>
    <row r="262" spans="8:8" s="115" customFormat="1" ht="8.4499999999999993" customHeight="1">
      <c r="H262" s="35"/>
    </row>
    <row r="263" spans="8:8" s="115" customFormat="1" ht="8.4499999999999993" customHeight="1">
      <c r="H263" s="35"/>
    </row>
    <row r="264" spans="8:8" s="115" customFormat="1" ht="8.4499999999999993" customHeight="1">
      <c r="H264" s="35"/>
    </row>
    <row r="265" spans="8:8" s="115" customFormat="1" ht="8.4499999999999993" customHeight="1">
      <c r="H265" s="35"/>
    </row>
    <row r="266" spans="8:8" s="115" customFormat="1" ht="8.4499999999999993" customHeight="1">
      <c r="H266" s="35"/>
    </row>
    <row r="267" spans="8:8" s="115" customFormat="1" ht="8.4499999999999993" customHeight="1">
      <c r="H267" s="35"/>
    </row>
    <row r="268" spans="8:8" s="115" customFormat="1" ht="8.4499999999999993" customHeight="1">
      <c r="H268" s="35"/>
    </row>
    <row r="269" spans="8:8" s="115" customFormat="1" ht="8.4499999999999993" customHeight="1">
      <c r="H269" s="35"/>
    </row>
    <row r="270" spans="8:8" s="115" customFormat="1" ht="8.4499999999999993" customHeight="1">
      <c r="H270" s="35"/>
    </row>
    <row r="271" spans="8:8" s="115" customFormat="1" ht="8.4499999999999993" customHeight="1">
      <c r="H271" s="35"/>
    </row>
    <row r="272" spans="8:8" s="115" customFormat="1" ht="8.4499999999999993" customHeight="1">
      <c r="H272" s="35"/>
    </row>
    <row r="273" spans="8:8" s="115" customFormat="1" ht="8.4499999999999993" customHeight="1">
      <c r="H273" s="35"/>
    </row>
    <row r="274" spans="8:8" s="115" customFormat="1" ht="8.4499999999999993" customHeight="1">
      <c r="H274" s="35"/>
    </row>
    <row r="275" spans="8:8" s="115" customFormat="1" ht="8.4499999999999993" customHeight="1">
      <c r="H275" s="35"/>
    </row>
    <row r="276" spans="8:8" s="115" customFormat="1" ht="8.4499999999999993" customHeight="1">
      <c r="H276" s="35"/>
    </row>
    <row r="277" spans="8:8" s="115" customFormat="1" ht="8.4499999999999993" customHeight="1">
      <c r="H277" s="35"/>
    </row>
    <row r="278" spans="8:8" s="115" customFormat="1" ht="8.4499999999999993" customHeight="1">
      <c r="H278" s="35"/>
    </row>
    <row r="279" spans="8:8" s="115" customFormat="1" ht="8.4499999999999993" customHeight="1">
      <c r="H279" s="35"/>
    </row>
    <row r="280" spans="8:8" s="115" customFormat="1" ht="8.4499999999999993" customHeight="1">
      <c r="H280" s="35"/>
    </row>
    <row r="281" spans="8:8" s="115" customFormat="1" ht="8.4499999999999993" customHeight="1">
      <c r="H281" s="35"/>
    </row>
    <row r="282" spans="8:8" s="115" customFormat="1" ht="8.4499999999999993" customHeight="1">
      <c r="H282" s="35"/>
    </row>
    <row r="283" spans="8:8" s="115" customFormat="1" ht="8.4499999999999993" customHeight="1">
      <c r="H283" s="35"/>
    </row>
    <row r="284" spans="8:8" s="115" customFormat="1" ht="8.4499999999999993" customHeight="1">
      <c r="H284" s="35"/>
    </row>
    <row r="285" spans="8:8" s="115" customFormat="1" ht="8.4499999999999993" customHeight="1">
      <c r="H285" s="35"/>
    </row>
    <row r="286" spans="8:8" s="115" customFormat="1" ht="8.4499999999999993" customHeight="1">
      <c r="H286" s="35"/>
    </row>
    <row r="287" spans="8:8" s="115" customFormat="1" ht="8.4499999999999993" customHeight="1">
      <c r="H287" s="35"/>
    </row>
    <row r="288" spans="8:8" s="115" customFormat="1" ht="8.4499999999999993" customHeight="1">
      <c r="H288" s="35"/>
    </row>
    <row r="289" spans="8:8" s="115" customFormat="1" ht="8.4499999999999993" customHeight="1">
      <c r="H289" s="35"/>
    </row>
    <row r="290" spans="8:8" s="115" customFormat="1" ht="8.4499999999999993" customHeight="1">
      <c r="H290" s="35"/>
    </row>
    <row r="291" spans="8:8" s="115" customFormat="1" ht="8.4499999999999993" customHeight="1">
      <c r="H291" s="35"/>
    </row>
    <row r="292" spans="8:8" s="115" customFormat="1" ht="8.4499999999999993" customHeight="1">
      <c r="H292" s="35"/>
    </row>
    <row r="293" spans="8:8" s="115" customFormat="1" ht="8.4499999999999993" customHeight="1">
      <c r="H293" s="35"/>
    </row>
    <row r="294" spans="8:8" s="115" customFormat="1" ht="8.4499999999999993" customHeight="1">
      <c r="H294" s="35"/>
    </row>
    <row r="295" spans="8:8" s="115" customFormat="1" ht="8.4499999999999993" customHeight="1">
      <c r="H295" s="35"/>
    </row>
    <row r="296" spans="8:8" s="115" customFormat="1" ht="8.4499999999999993" customHeight="1">
      <c r="H296" s="35"/>
    </row>
    <row r="297" spans="8:8" s="115" customFormat="1" ht="8.4499999999999993" customHeight="1">
      <c r="H297" s="35"/>
    </row>
    <row r="298" spans="8:8" s="115" customFormat="1" ht="8.4499999999999993" customHeight="1">
      <c r="H298" s="35"/>
    </row>
    <row r="299" spans="8:8" s="115" customFormat="1" ht="8.4499999999999993" customHeight="1">
      <c r="H299" s="35"/>
    </row>
    <row r="300" spans="8:8" s="115" customFormat="1" ht="8.4499999999999993" customHeight="1">
      <c r="H300" s="35"/>
    </row>
    <row r="301" spans="8:8" s="115" customFormat="1" ht="8.4499999999999993" customHeight="1">
      <c r="H301" s="35"/>
    </row>
    <row r="302" spans="8:8" s="115" customFormat="1" ht="8.4499999999999993" customHeight="1">
      <c r="H302" s="35"/>
    </row>
    <row r="303" spans="8:8" s="115" customFormat="1" ht="8.4499999999999993" customHeight="1">
      <c r="H303" s="35"/>
    </row>
    <row r="304" spans="8:8" s="115" customFormat="1" ht="8.4499999999999993" customHeight="1">
      <c r="H304" s="35"/>
    </row>
    <row r="305" spans="8:8" s="115" customFormat="1" ht="8.4499999999999993" customHeight="1">
      <c r="H305" s="35"/>
    </row>
    <row r="306" spans="8:8" s="115" customFormat="1" ht="8.4499999999999993" customHeight="1">
      <c r="H306" s="35"/>
    </row>
    <row r="307" spans="8:8" s="115" customFormat="1" ht="8.4499999999999993" customHeight="1">
      <c r="H307" s="35"/>
    </row>
    <row r="308" spans="8:8" s="115" customFormat="1" ht="8.4499999999999993" customHeight="1">
      <c r="H308" s="35"/>
    </row>
    <row r="309" spans="8:8" s="115" customFormat="1" ht="8.4499999999999993" customHeight="1">
      <c r="H309" s="35"/>
    </row>
    <row r="310" spans="8:8" s="115" customFormat="1" ht="8.4499999999999993" customHeight="1">
      <c r="H310" s="35"/>
    </row>
    <row r="311" spans="8:8" s="115" customFormat="1" ht="8.4499999999999993" customHeight="1">
      <c r="H311" s="35"/>
    </row>
    <row r="312" spans="8:8" s="115" customFormat="1" ht="8.4499999999999993" customHeight="1">
      <c r="H312" s="35"/>
    </row>
    <row r="313" spans="8:8" s="115" customFormat="1" ht="8.4499999999999993" customHeight="1">
      <c r="H313" s="35"/>
    </row>
    <row r="314" spans="8:8" s="115" customFormat="1" ht="8.4499999999999993" customHeight="1">
      <c r="H314" s="35"/>
    </row>
    <row r="315" spans="8:8" s="115" customFormat="1" ht="8.4499999999999993" customHeight="1">
      <c r="H315" s="35"/>
    </row>
    <row r="316" spans="8:8" s="115" customFormat="1" ht="8.4499999999999993" customHeight="1">
      <c r="H316" s="35"/>
    </row>
    <row r="317" spans="8:8" s="115" customFormat="1" ht="8.4499999999999993" customHeight="1">
      <c r="H317" s="35"/>
    </row>
    <row r="318" spans="8:8" s="115" customFormat="1" ht="8.4499999999999993" customHeight="1">
      <c r="H318" s="35"/>
    </row>
    <row r="319" spans="8:8" s="115" customFormat="1" ht="8.4499999999999993" customHeight="1">
      <c r="H319" s="35"/>
    </row>
    <row r="320" spans="8:8" s="115" customFormat="1" ht="8.4499999999999993" customHeight="1">
      <c r="H320" s="35"/>
    </row>
    <row r="321" spans="8:8" s="115" customFormat="1" ht="8.4499999999999993" customHeight="1">
      <c r="H321" s="35"/>
    </row>
    <row r="322" spans="8:8" s="115" customFormat="1" ht="8.4499999999999993" customHeight="1">
      <c r="H322" s="35"/>
    </row>
    <row r="323" spans="8:8" s="115" customFormat="1" ht="8.4499999999999993" customHeight="1">
      <c r="H323" s="35"/>
    </row>
    <row r="324" spans="8:8" s="115" customFormat="1" ht="8.4499999999999993" customHeight="1">
      <c r="H324" s="35"/>
    </row>
    <row r="325" spans="8:8" s="115" customFormat="1" ht="8.4499999999999993" customHeight="1">
      <c r="H325" s="35"/>
    </row>
    <row r="326" spans="8:8" s="115" customFormat="1" ht="8.4499999999999993" customHeight="1">
      <c r="H326" s="35"/>
    </row>
    <row r="327" spans="8:8" s="115" customFormat="1" ht="8.4499999999999993" customHeight="1">
      <c r="H327" s="35"/>
    </row>
    <row r="328" spans="8:8" s="115" customFormat="1" ht="8.4499999999999993" customHeight="1">
      <c r="H328" s="35"/>
    </row>
    <row r="329" spans="8:8" s="115" customFormat="1" ht="8.4499999999999993" customHeight="1">
      <c r="H329" s="35"/>
    </row>
    <row r="330" spans="8:8" s="115" customFormat="1" ht="8.4499999999999993" customHeight="1">
      <c r="H330" s="35"/>
    </row>
    <row r="331" spans="8:8" s="115" customFormat="1" ht="8.4499999999999993" customHeight="1">
      <c r="H331" s="35"/>
    </row>
    <row r="332" spans="8:8" s="115" customFormat="1" ht="8.4499999999999993" customHeight="1">
      <c r="H332" s="35"/>
    </row>
    <row r="333" spans="8:8" s="115" customFormat="1" ht="8.4499999999999993" customHeight="1">
      <c r="H333" s="35"/>
    </row>
    <row r="334" spans="8:8" s="115" customFormat="1" ht="8.4499999999999993" customHeight="1">
      <c r="H334" s="35"/>
    </row>
    <row r="335" spans="8:8" s="115" customFormat="1" ht="8.4499999999999993" customHeight="1">
      <c r="H335" s="35"/>
    </row>
    <row r="336" spans="8:8" s="115" customFormat="1" ht="8.4499999999999993" customHeight="1">
      <c r="H336" s="35"/>
    </row>
    <row r="337" spans="8:8" s="115" customFormat="1" ht="8.4499999999999993" customHeight="1">
      <c r="H337" s="35"/>
    </row>
    <row r="338" spans="8:8" s="115" customFormat="1" ht="8.4499999999999993" customHeight="1">
      <c r="H338" s="35"/>
    </row>
    <row r="339" spans="8:8" s="115" customFormat="1" ht="8.4499999999999993" customHeight="1">
      <c r="H339" s="35"/>
    </row>
    <row r="340" spans="8:8" s="115" customFormat="1" ht="8.4499999999999993" customHeight="1">
      <c r="H340" s="35"/>
    </row>
    <row r="341" spans="8:8" s="115" customFormat="1" ht="8.4499999999999993" customHeight="1">
      <c r="H341" s="35"/>
    </row>
    <row r="342" spans="8:8" s="115" customFormat="1" ht="8.4499999999999993" customHeight="1">
      <c r="H342" s="35"/>
    </row>
    <row r="343" spans="8:8" s="115" customFormat="1" ht="8.4499999999999993" customHeight="1">
      <c r="H343" s="35"/>
    </row>
    <row r="344" spans="8:8" s="115" customFormat="1" ht="8.4499999999999993" customHeight="1">
      <c r="H344" s="35"/>
    </row>
    <row r="345" spans="8:8" s="115" customFormat="1" ht="8.4499999999999993" customHeight="1">
      <c r="H345" s="35"/>
    </row>
    <row r="346" spans="8:8" s="115" customFormat="1" ht="8.4499999999999993" customHeight="1">
      <c r="H346" s="35"/>
    </row>
    <row r="347" spans="8:8" s="115" customFormat="1" ht="8.4499999999999993" customHeight="1">
      <c r="H347" s="35"/>
    </row>
    <row r="348" spans="8:8" s="115" customFormat="1" ht="8.4499999999999993" customHeight="1">
      <c r="H348" s="35"/>
    </row>
    <row r="349" spans="8:8" s="115" customFormat="1" ht="8.4499999999999993" customHeight="1">
      <c r="H349" s="35"/>
    </row>
    <row r="350" spans="8:8" s="115" customFormat="1" ht="8.4499999999999993" customHeight="1">
      <c r="H350" s="35"/>
    </row>
    <row r="351" spans="8:8" s="115" customFormat="1" ht="8.4499999999999993" customHeight="1">
      <c r="H351" s="35"/>
    </row>
    <row r="352" spans="8:8" s="115" customFormat="1" ht="8.4499999999999993" customHeight="1">
      <c r="H352" s="35"/>
    </row>
    <row r="353" spans="8:8" s="115" customFormat="1" ht="8.4499999999999993" customHeight="1">
      <c r="H353" s="35"/>
    </row>
    <row r="354" spans="8:8" s="115" customFormat="1" ht="8.4499999999999993" customHeight="1">
      <c r="H354" s="35"/>
    </row>
    <row r="355" spans="8:8" s="115" customFormat="1" ht="8.4499999999999993" customHeight="1">
      <c r="H355" s="35"/>
    </row>
    <row r="356" spans="8:8" s="115" customFormat="1" ht="8.4499999999999993" customHeight="1">
      <c r="H356" s="35"/>
    </row>
    <row r="357" spans="8:8" s="115" customFormat="1" ht="8.4499999999999993" customHeight="1">
      <c r="H357" s="35"/>
    </row>
    <row r="358" spans="8:8" s="115" customFormat="1" ht="8.4499999999999993" customHeight="1">
      <c r="H358" s="35"/>
    </row>
    <row r="359" spans="8:8" s="115" customFormat="1" ht="8.4499999999999993" customHeight="1">
      <c r="H359" s="35"/>
    </row>
    <row r="360" spans="8:8" s="115" customFormat="1" ht="8.4499999999999993" customHeight="1">
      <c r="H360" s="35"/>
    </row>
    <row r="361" spans="8:8" s="115" customFormat="1" ht="8.4499999999999993" customHeight="1">
      <c r="H361" s="35"/>
    </row>
    <row r="362" spans="8:8" s="115" customFormat="1" ht="8.4499999999999993" customHeight="1">
      <c r="H362" s="35"/>
    </row>
    <row r="363" spans="8:8" s="115" customFormat="1" ht="8.4499999999999993" customHeight="1">
      <c r="H363" s="35"/>
    </row>
    <row r="364" spans="8:8" s="115" customFormat="1" ht="8.4499999999999993" customHeight="1">
      <c r="H364" s="35"/>
    </row>
    <row r="365" spans="8:8" s="115" customFormat="1" ht="8.4499999999999993" customHeight="1">
      <c r="H365" s="35"/>
    </row>
    <row r="366" spans="8:8" s="115" customFormat="1" ht="8.4499999999999993" customHeight="1">
      <c r="H366" s="35"/>
    </row>
    <row r="367" spans="8:8" s="115" customFormat="1" ht="8.4499999999999993" customHeight="1">
      <c r="H367" s="35"/>
    </row>
    <row r="368" spans="8:8" s="115" customFormat="1" ht="8.4499999999999993" customHeight="1">
      <c r="H368" s="35"/>
    </row>
    <row r="369" spans="8:8" s="115" customFormat="1" ht="8.4499999999999993" customHeight="1">
      <c r="H369" s="35"/>
    </row>
    <row r="370" spans="8:8" s="115" customFormat="1" ht="8.4499999999999993" customHeight="1">
      <c r="H370" s="35"/>
    </row>
    <row r="371" spans="8:8" s="115" customFormat="1" ht="8.4499999999999993" customHeight="1">
      <c r="H371" s="35"/>
    </row>
    <row r="372" spans="8:8" s="115" customFormat="1" ht="8.4499999999999993" customHeight="1">
      <c r="H372" s="35"/>
    </row>
    <row r="373" spans="8:8" s="115" customFormat="1" ht="8.4499999999999993" customHeight="1">
      <c r="H373" s="35"/>
    </row>
    <row r="374" spans="8:8" s="115" customFormat="1" ht="8.4499999999999993" customHeight="1">
      <c r="H374" s="35"/>
    </row>
    <row r="375" spans="8:8" s="115" customFormat="1" ht="8.4499999999999993" customHeight="1">
      <c r="H375" s="35"/>
    </row>
    <row r="376" spans="8:8" s="115" customFormat="1" ht="8.4499999999999993" customHeight="1">
      <c r="H376" s="35"/>
    </row>
    <row r="377" spans="8:8" s="115" customFormat="1" ht="8.4499999999999993" customHeight="1">
      <c r="H377" s="35"/>
    </row>
    <row r="378" spans="8:8" s="115" customFormat="1" ht="8.4499999999999993" customHeight="1">
      <c r="H378" s="35"/>
    </row>
    <row r="379" spans="8:8" s="115" customFormat="1" ht="8.4499999999999993" customHeight="1">
      <c r="H379" s="35"/>
    </row>
    <row r="380" spans="8:8" s="115" customFormat="1" ht="8.4499999999999993" customHeight="1">
      <c r="H380" s="35"/>
    </row>
    <row r="381" spans="8:8" s="115" customFormat="1" ht="8.4499999999999993" customHeight="1">
      <c r="H381" s="35"/>
    </row>
    <row r="382" spans="8:8" s="115" customFormat="1" ht="8.4499999999999993" customHeight="1">
      <c r="H382" s="35"/>
    </row>
    <row r="383" spans="8:8" s="115" customFormat="1" ht="8.4499999999999993" customHeight="1">
      <c r="H383" s="35"/>
    </row>
    <row r="384" spans="8:8" s="115" customFormat="1" ht="8.4499999999999993" customHeight="1">
      <c r="H384" s="35"/>
    </row>
    <row r="385" spans="8:8" s="115" customFormat="1" ht="8.4499999999999993" customHeight="1">
      <c r="H385" s="35"/>
    </row>
    <row r="386" spans="8:8" s="115" customFormat="1" ht="8.4499999999999993" customHeight="1">
      <c r="H386" s="35"/>
    </row>
    <row r="387" spans="8:8" s="115" customFormat="1" ht="8.4499999999999993" customHeight="1">
      <c r="H387" s="35"/>
    </row>
    <row r="388" spans="8:8" s="115" customFormat="1" ht="8.4499999999999993" customHeight="1">
      <c r="H388" s="35"/>
    </row>
    <row r="389" spans="8:8" s="115" customFormat="1" ht="8.4499999999999993" customHeight="1">
      <c r="H389" s="35"/>
    </row>
    <row r="390" spans="8:8" s="115" customFormat="1" ht="8.4499999999999993" customHeight="1">
      <c r="H390" s="35"/>
    </row>
    <row r="391" spans="8:8" s="115" customFormat="1" ht="8.4499999999999993" customHeight="1">
      <c r="H391" s="35"/>
    </row>
    <row r="392" spans="8:8" s="115" customFormat="1" ht="8.4499999999999993" customHeight="1">
      <c r="H392" s="35"/>
    </row>
    <row r="393" spans="8:8" s="115" customFormat="1" ht="8.4499999999999993" customHeight="1">
      <c r="H393" s="35"/>
    </row>
    <row r="394" spans="8:8" s="115" customFormat="1" ht="8.4499999999999993" customHeight="1">
      <c r="H394" s="35"/>
    </row>
    <row r="395" spans="8:8" s="115" customFormat="1" ht="8.4499999999999993" customHeight="1">
      <c r="H395" s="35"/>
    </row>
    <row r="396" spans="8:8" s="115" customFormat="1" ht="8.4499999999999993" customHeight="1">
      <c r="H396" s="35"/>
    </row>
    <row r="397" spans="8:8" s="115" customFormat="1" ht="8.4499999999999993" customHeight="1">
      <c r="H397" s="35"/>
    </row>
  </sheetData>
  <mergeCells count="1">
    <mergeCell ref="A1:H1"/>
  </mergeCells>
  <pageMargins left="1.1200000000000001" right="0.96" top="1.0900000000000001" bottom="0.64" header="0" footer="0"/>
  <pageSetup paperSize="9" scale="1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5FDB9-5615-403E-9752-A8DF5D498BFC}">
  <dimension ref="A1:M46"/>
  <sheetViews>
    <sheetView workbookViewId="0">
      <selection activeCell="K35" sqref="K35"/>
    </sheetView>
  </sheetViews>
  <sheetFormatPr baseColWidth="10" defaultRowHeight="12.75"/>
  <cols>
    <col min="1" max="1" width="17.7109375" style="148" customWidth="1"/>
    <col min="2" max="6" width="6.7109375" style="148" customWidth="1"/>
    <col min="7" max="7" width="7.7109375" style="148" customWidth="1"/>
    <col min="8" max="8" width="23.42578125" style="148" bestFit="1" customWidth="1"/>
    <col min="9" max="16384" width="11.42578125" style="148"/>
  </cols>
  <sheetData>
    <row r="1" spans="1:8" ht="15.75">
      <c r="A1" s="146" t="s">
        <v>48</v>
      </c>
      <c r="B1" s="147"/>
      <c r="C1" s="147"/>
      <c r="D1" s="147"/>
      <c r="E1" s="147"/>
      <c r="F1" s="147"/>
      <c r="G1" s="147"/>
      <c r="H1" s="147"/>
    </row>
    <row r="2" spans="1:8" ht="15.75">
      <c r="A2" s="146" t="s">
        <v>49</v>
      </c>
      <c r="B2" s="147"/>
      <c r="C2" s="147"/>
      <c r="D2" s="147"/>
      <c r="E2" s="147"/>
      <c r="F2" s="147"/>
      <c r="G2" s="149"/>
      <c r="H2" s="147"/>
    </row>
    <row r="3" spans="1:8">
      <c r="A3" s="149"/>
      <c r="H3" s="150"/>
    </row>
    <row r="4" spans="1:8" s="154" customFormat="1" ht="11.25">
      <c r="A4" s="151" t="s">
        <v>50</v>
      </c>
      <c r="B4" s="151"/>
      <c r="C4" s="151"/>
      <c r="D4" s="152"/>
      <c r="E4" s="152"/>
      <c r="F4" s="153"/>
      <c r="G4" s="152" t="s">
        <v>51</v>
      </c>
      <c r="H4" s="153"/>
    </row>
    <row r="5" spans="1:8" s="154" customFormat="1" ht="3.95" customHeight="1">
      <c r="A5" s="155"/>
      <c r="B5" s="156"/>
      <c r="C5" s="156"/>
      <c r="D5" s="156"/>
      <c r="E5" s="157"/>
      <c r="F5" s="157"/>
      <c r="G5" s="157"/>
      <c r="H5" s="156"/>
    </row>
    <row r="6" spans="1:8" s="154" customFormat="1" ht="3.95" customHeight="1">
      <c r="A6" s="155"/>
      <c r="B6" s="158"/>
      <c r="C6" s="158"/>
      <c r="D6" s="158"/>
      <c r="H6" s="158"/>
    </row>
    <row r="7" spans="1:8" s="154" customFormat="1" ht="11.25">
      <c r="A7" s="159"/>
      <c r="B7" s="160">
        <v>1</v>
      </c>
      <c r="C7" s="160">
        <v>2</v>
      </c>
      <c r="D7" s="160">
        <v>3</v>
      </c>
      <c r="E7" s="160">
        <v>4</v>
      </c>
      <c r="F7" s="160" t="s">
        <v>6</v>
      </c>
      <c r="G7" s="160"/>
      <c r="H7" s="161" t="s">
        <v>52</v>
      </c>
    </row>
    <row r="8" spans="1:8">
      <c r="A8" s="149"/>
      <c r="B8" s="150"/>
      <c r="C8" s="150"/>
      <c r="D8" s="150"/>
      <c r="H8" s="162"/>
    </row>
    <row r="9" spans="1:8">
      <c r="A9" s="149">
        <v>1990</v>
      </c>
      <c r="B9" s="163">
        <v>66</v>
      </c>
      <c r="C9" s="163">
        <v>326</v>
      </c>
      <c r="D9" s="163">
        <v>698</v>
      </c>
      <c r="E9" s="164">
        <v>725</v>
      </c>
      <c r="F9" s="164">
        <v>146</v>
      </c>
      <c r="G9" s="164"/>
      <c r="H9" s="163">
        <v>1961</v>
      </c>
    </row>
    <row r="10" spans="1:8">
      <c r="A10" s="149"/>
      <c r="B10" s="163"/>
      <c r="C10" s="163"/>
      <c r="D10" s="163"/>
      <c r="E10" s="164"/>
      <c r="F10" s="164"/>
      <c r="G10" s="164"/>
      <c r="H10" s="163"/>
    </row>
    <row r="11" spans="1:8">
      <c r="A11" s="149">
        <v>2000</v>
      </c>
      <c r="B11" s="163">
        <v>351</v>
      </c>
      <c r="C11" s="163">
        <v>1424</v>
      </c>
      <c r="D11" s="163">
        <v>2367</v>
      </c>
      <c r="E11" s="164">
        <v>1710</v>
      </c>
      <c r="F11" s="164">
        <v>204</v>
      </c>
      <c r="G11" s="164"/>
      <c r="H11" s="163">
        <v>6056</v>
      </c>
    </row>
    <row r="12" spans="1:8">
      <c r="A12" s="149">
        <v>2001</v>
      </c>
      <c r="B12" s="163">
        <v>360</v>
      </c>
      <c r="C12" s="163">
        <v>1540</v>
      </c>
      <c r="D12" s="163">
        <v>2482</v>
      </c>
      <c r="E12" s="164">
        <v>1770</v>
      </c>
      <c r="F12" s="164">
        <v>213</v>
      </c>
      <c r="G12" s="164"/>
      <c r="H12" s="163">
        <v>6365</v>
      </c>
    </row>
    <row r="13" spans="1:8">
      <c r="A13" s="149">
        <v>2002</v>
      </c>
      <c r="B13" s="163">
        <v>360</v>
      </c>
      <c r="C13" s="163">
        <v>1585</v>
      </c>
      <c r="D13" s="163">
        <v>2574</v>
      </c>
      <c r="E13" s="164">
        <v>1820</v>
      </c>
      <c r="F13" s="164">
        <v>237</v>
      </c>
      <c r="G13" s="164"/>
      <c r="H13" s="163">
        <v>6576</v>
      </c>
    </row>
    <row r="14" spans="1:8">
      <c r="A14" s="149">
        <v>2003</v>
      </c>
      <c r="B14" s="163">
        <v>360</v>
      </c>
      <c r="C14" s="163">
        <v>1722</v>
      </c>
      <c r="D14" s="163">
        <v>2692</v>
      </c>
      <c r="E14" s="164">
        <v>1937</v>
      </c>
      <c r="F14" s="164">
        <v>251</v>
      </c>
      <c r="G14" s="164"/>
      <c r="H14" s="163">
        <v>6962</v>
      </c>
    </row>
    <row r="15" spans="1:8">
      <c r="A15" s="149">
        <v>2004</v>
      </c>
      <c r="B15" s="163">
        <v>360</v>
      </c>
      <c r="C15" s="163">
        <v>1759</v>
      </c>
      <c r="D15" s="163">
        <v>2740</v>
      </c>
      <c r="E15" s="164">
        <v>1983</v>
      </c>
      <c r="F15" s="164">
        <v>265</v>
      </c>
      <c r="G15" s="164"/>
      <c r="H15" s="163">
        <v>7107</v>
      </c>
    </row>
    <row r="16" spans="1:8">
      <c r="A16" s="149">
        <v>2005</v>
      </c>
      <c r="B16" s="163">
        <v>360</v>
      </c>
      <c r="C16" s="163">
        <v>1895</v>
      </c>
      <c r="D16" s="163">
        <v>2850</v>
      </c>
      <c r="E16" s="164">
        <v>2181</v>
      </c>
      <c r="F16" s="164">
        <v>279</v>
      </c>
      <c r="G16" s="164"/>
      <c r="H16" s="163">
        <v>7565</v>
      </c>
    </row>
    <row r="17" spans="1:8">
      <c r="A17" s="149">
        <v>2006</v>
      </c>
      <c r="B17" s="163">
        <v>388</v>
      </c>
      <c r="C17" s="163">
        <v>1979</v>
      </c>
      <c r="D17" s="163">
        <v>2954</v>
      </c>
      <c r="E17" s="164">
        <v>2361</v>
      </c>
      <c r="F17" s="164">
        <v>305</v>
      </c>
      <c r="G17" s="164"/>
      <c r="H17" s="163">
        <v>7987</v>
      </c>
    </row>
    <row r="18" spans="1:8">
      <c r="A18" s="149">
        <v>2007</v>
      </c>
      <c r="B18" s="163">
        <v>407</v>
      </c>
      <c r="C18" s="163">
        <v>2121</v>
      </c>
      <c r="D18" s="163">
        <v>3209</v>
      </c>
      <c r="E18" s="164">
        <v>2539</v>
      </c>
      <c r="F18" s="164">
        <v>382</v>
      </c>
      <c r="G18" s="164"/>
      <c r="H18" s="163">
        <f>SUM(B18:F18)</f>
        <v>8658</v>
      </c>
    </row>
    <row r="19" spans="1:8">
      <c r="A19" s="149">
        <v>2008</v>
      </c>
      <c r="B19" s="163">
        <v>407</v>
      </c>
      <c r="C19" s="163">
        <v>2121</v>
      </c>
      <c r="D19" s="163">
        <v>3209</v>
      </c>
      <c r="E19" s="164">
        <v>2539</v>
      </c>
      <c r="F19" s="164">
        <v>382</v>
      </c>
      <c r="G19" s="164"/>
      <c r="H19" s="163">
        <f>SUM(B19:F19)</f>
        <v>8658</v>
      </c>
    </row>
    <row r="20" spans="1:8">
      <c r="A20" s="149"/>
      <c r="B20" s="163"/>
      <c r="C20" s="163"/>
      <c r="D20" s="163"/>
      <c r="E20" s="164"/>
      <c r="F20" s="164"/>
      <c r="G20" s="164"/>
      <c r="H20" s="163"/>
    </row>
    <row r="21" spans="1:8">
      <c r="A21" s="165"/>
      <c r="B21" s="166"/>
      <c r="C21" s="166"/>
      <c r="D21" s="166"/>
      <c r="E21" s="167"/>
      <c r="F21" s="167"/>
      <c r="G21" s="167"/>
      <c r="H21" s="166"/>
    </row>
    <row r="22" spans="1:8" s="154" customFormat="1" ht="11.25">
      <c r="A22" s="159"/>
      <c r="B22" s="160">
        <v>1</v>
      </c>
      <c r="C22" s="160">
        <v>2</v>
      </c>
      <c r="D22" s="160">
        <v>3</v>
      </c>
      <c r="E22" s="160">
        <v>4</v>
      </c>
      <c r="F22" s="160" t="s">
        <v>6</v>
      </c>
      <c r="G22" s="160" t="s">
        <v>1</v>
      </c>
      <c r="H22" s="161" t="s">
        <v>52</v>
      </c>
    </row>
    <row r="23" spans="1:8">
      <c r="A23" s="149" t="s">
        <v>53</v>
      </c>
      <c r="B23" s="163">
        <v>399</v>
      </c>
      <c r="C23" s="163">
        <v>2073</v>
      </c>
      <c r="D23" s="163">
        <v>3069</v>
      </c>
      <c r="E23" s="164">
        <v>2439</v>
      </c>
      <c r="F23" s="164">
        <v>320</v>
      </c>
      <c r="G23" s="164">
        <f t="shared" ref="G23:G35" si="0">SUM(B23:F23)</f>
        <v>8300</v>
      </c>
      <c r="H23" s="163">
        <v>8779</v>
      </c>
    </row>
    <row r="24" spans="1:8">
      <c r="A24" s="149">
        <v>2010</v>
      </c>
      <c r="B24" s="163">
        <v>413</v>
      </c>
      <c r="C24" s="163">
        <v>2111</v>
      </c>
      <c r="D24" s="163">
        <v>3053</v>
      </c>
      <c r="E24" s="164">
        <v>2454</v>
      </c>
      <c r="F24" s="164">
        <v>329</v>
      </c>
      <c r="G24" s="164">
        <f t="shared" si="0"/>
        <v>8360</v>
      </c>
      <c r="H24" s="163">
        <v>8830</v>
      </c>
    </row>
    <row r="25" spans="1:8">
      <c r="A25" s="149">
        <v>2011</v>
      </c>
      <c r="B25" s="163">
        <v>423</v>
      </c>
      <c r="C25" s="163">
        <v>2144</v>
      </c>
      <c r="D25" s="163">
        <v>3118</v>
      </c>
      <c r="E25" s="164">
        <v>2468</v>
      </c>
      <c r="F25" s="164">
        <v>336</v>
      </c>
      <c r="G25" s="164">
        <f t="shared" si="0"/>
        <v>8489</v>
      </c>
      <c r="H25" s="163">
        <v>8955</v>
      </c>
    </row>
    <row r="26" spans="1:8">
      <c r="A26" s="149">
        <v>2012</v>
      </c>
      <c r="B26" s="163">
        <v>419</v>
      </c>
      <c r="C26" s="163">
        <v>2148</v>
      </c>
      <c r="D26" s="163">
        <v>3094</v>
      </c>
      <c r="E26" s="164">
        <v>2455</v>
      </c>
      <c r="F26" s="164">
        <v>324</v>
      </c>
      <c r="G26" s="164">
        <f t="shared" si="0"/>
        <v>8440</v>
      </c>
      <c r="H26" s="163">
        <v>9192</v>
      </c>
    </row>
    <row r="27" spans="1:8">
      <c r="A27" s="149">
        <v>2013</v>
      </c>
      <c r="B27" s="163">
        <v>423</v>
      </c>
      <c r="C27" s="163">
        <v>2163</v>
      </c>
      <c r="D27" s="163">
        <v>3180</v>
      </c>
      <c r="E27" s="164">
        <v>2495</v>
      </c>
      <c r="F27" s="164">
        <v>326</v>
      </c>
      <c r="G27" s="164">
        <f t="shared" si="0"/>
        <v>8587</v>
      </c>
      <c r="H27" s="163">
        <v>9416</v>
      </c>
    </row>
    <row r="28" spans="1:8">
      <c r="A28" s="149">
        <v>2014</v>
      </c>
      <c r="B28" s="163">
        <v>431</v>
      </c>
      <c r="C28" s="163">
        <v>2185</v>
      </c>
      <c r="D28" s="163">
        <v>3206</v>
      </c>
      <c r="E28" s="164">
        <v>2511</v>
      </c>
      <c r="F28" s="164">
        <v>327</v>
      </c>
      <c r="G28" s="164">
        <f t="shared" si="0"/>
        <v>8660</v>
      </c>
      <c r="H28" s="163">
        <v>9618</v>
      </c>
    </row>
    <row r="29" spans="1:8">
      <c r="A29" s="149">
        <v>2015</v>
      </c>
      <c r="B29" s="163">
        <v>409</v>
      </c>
      <c r="C29" s="163">
        <v>2211</v>
      </c>
      <c r="D29" s="163">
        <v>3136</v>
      </c>
      <c r="E29" s="164">
        <v>2497</v>
      </c>
      <c r="F29" s="164">
        <v>320</v>
      </c>
      <c r="G29" s="164">
        <f t="shared" si="0"/>
        <v>8573</v>
      </c>
      <c r="H29" s="163">
        <v>9729</v>
      </c>
    </row>
    <row r="30" spans="1:8">
      <c r="A30" s="149">
        <v>2016</v>
      </c>
      <c r="B30" s="163">
        <v>399</v>
      </c>
      <c r="C30" s="163">
        <v>2194</v>
      </c>
      <c r="D30" s="163">
        <v>3103</v>
      </c>
      <c r="E30" s="164">
        <v>2467</v>
      </c>
      <c r="F30" s="164">
        <v>305</v>
      </c>
      <c r="G30" s="164">
        <f t="shared" si="0"/>
        <v>8468</v>
      </c>
      <c r="H30" s="163">
        <v>9963</v>
      </c>
    </row>
    <row r="31" spans="1:8">
      <c r="A31" s="149">
        <v>2017</v>
      </c>
      <c r="B31" s="163">
        <v>398</v>
      </c>
      <c r="C31" s="163">
        <v>2228</v>
      </c>
      <c r="D31" s="163">
        <v>3130</v>
      </c>
      <c r="E31" s="164">
        <v>2428</v>
      </c>
      <c r="F31" s="164">
        <v>298</v>
      </c>
      <c r="G31" s="164">
        <f t="shared" si="0"/>
        <v>8482</v>
      </c>
      <c r="H31" s="163">
        <v>10264</v>
      </c>
    </row>
    <row r="32" spans="1:8">
      <c r="A32" s="149">
        <v>2018</v>
      </c>
      <c r="B32" s="163">
        <v>381</v>
      </c>
      <c r="C32" s="163">
        <v>2209</v>
      </c>
      <c r="D32" s="163">
        <v>3107</v>
      </c>
      <c r="E32" s="164">
        <v>2425</v>
      </c>
      <c r="F32" s="164">
        <v>305</v>
      </c>
      <c r="G32" s="164">
        <f t="shared" si="0"/>
        <v>8427</v>
      </c>
      <c r="H32" s="163">
        <v>10299</v>
      </c>
    </row>
    <row r="33" spans="1:13">
      <c r="A33" s="149">
        <v>2019</v>
      </c>
      <c r="B33" s="163">
        <v>358</v>
      </c>
      <c r="C33" s="163">
        <v>2262</v>
      </c>
      <c r="D33" s="163">
        <v>3189</v>
      </c>
      <c r="E33" s="164">
        <v>2450</v>
      </c>
      <c r="F33" s="164">
        <v>308</v>
      </c>
      <c r="G33" s="164">
        <f t="shared" si="0"/>
        <v>8567</v>
      </c>
      <c r="H33" s="163">
        <v>10357</v>
      </c>
    </row>
    <row r="34" spans="1:13">
      <c r="A34" s="149">
        <v>2020</v>
      </c>
      <c r="B34" s="163">
        <v>359</v>
      </c>
      <c r="C34" s="163">
        <v>2296</v>
      </c>
      <c r="D34" s="163">
        <v>3282</v>
      </c>
      <c r="E34" s="164">
        <v>2496</v>
      </c>
      <c r="F34" s="164">
        <v>315</v>
      </c>
      <c r="G34" s="164">
        <f t="shared" si="0"/>
        <v>8748</v>
      </c>
      <c r="H34" s="163">
        <v>10480</v>
      </c>
    </row>
    <row r="35" spans="1:13">
      <c r="A35" s="149">
        <v>2021</v>
      </c>
      <c r="B35" s="163">
        <v>364</v>
      </c>
      <c r="C35" s="163">
        <v>2345</v>
      </c>
      <c r="D35" s="163">
        <v>3326</v>
      </c>
      <c r="E35" s="164">
        <v>2500</v>
      </c>
      <c r="F35" s="164">
        <v>338</v>
      </c>
      <c r="G35" s="164">
        <f t="shared" si="0"/>
        <v>8873</v>
      </c>
      <c r="H35" s="163">
        <v>10785</v>
      </c>
    </row>
    <row r="36" spans="1:13">
      <c r="A36" s="149">
        <v>2022</v>
      </c>
      <c r="B36" s="163">
        <v>350</v>
      </c>
      <c r="C36" s="163">
        <v>2291</v>
      </c>
      <c r="D36" s="163">
        <v>3256</v>
      </c>
      <c r="E36" s="164">
        <v>2430</v>
      </c>
      <c r="F36" s="164">
        <v>338</v>
      </c>
      <c r="G36" s="164">
        <f t="shared" ref="G36:G37" si="1">SUM(B36:F36)</f>
        <v>8665</v>
      </c>
      <c r="H36" s="163">
        <v>10884</v>
      </c>
    </row>
    <row r="37" spans="1:13">
      <c r="A37" s="149">
        <v>2023</v>
      </c>
      <c r="B37" s="163">
        <v>337</v>
      </c>
      <c r="C37" s="163">
        <v>2280</v>
      </c>
      <c r="D37" s="163">
        <v>3173</v>
      </c>
      <c r="E37" s="164">
        <v>2311</v>
      </c>
      <c r="F37" s="164">
        <v>308</v>
      </c>
      <c r="G37" s="164">
        <f t="shared" si="1"/>
        <v>8409</v>
      </c>
      <c r="H37" s="163">
        <v>10951</v>
      </c>
    </row>
    <row r="38" spans="1:13">
      <c r="A38" s="149"/>
      <c r="B38" s="163"/>
      <c r="C38" s="163"/>
      <c r="D38" s="163"/>
      <c r="E38" s="164"/>
      <c r="F38" s="164"/>
      <c r="G38" s="164"/>
      <c r="H38" s="163"/>
    </row>
    <row r="39" spans="1:13" s="154" customFormat="1" ht="11.25">
      <c r="A39" s="155" t="s">
        <v>54</v>
      </c>
      <c r="B39" s="168"/>
      <c r="C39" s="168"/>
      <c r="D39" s="168"/>
      <c r="E39" s="169"/>
      <c r="F39" s="169"/>
      <c r="G39" s="169"/>
      <c r="H39" s="168"/>
      <c r="I39" s="170"/>
      <c r="J39" s="169"/>
      <c r="K39" s="169"/>
      <c r="L39" s="169"/>
      <c r="M39" s="168"/>
    </row>
    <row r="40" spans="1:13" s="154" customFormat="1" ht="11.25">
      <c r="A40" s="155" t="s">
        <v>37</v>
      </c>
      <c r="B40" s="158"/>
      <c r="C40" s="158"/>
      <c r="D40" s="158"/>
      <c r="H40" s="158"/>
      <c r="J40" s="169"/>
      <c r="K40" s="169"/>
      <c r="L40" s="169"/>
      <c r="M40" s="168"/>
    </row>
    <row r="41" spans="1:13" s="154" customFormat="1" ht="11.25">
      <c r="A41" s="155"/>
      <c r="B41" s="158"/>
      <c r="C41" s="158"/>
      <c r="D41" s="158"/>
      <c r="H41" s="158"/>
      <c r="J41" s="169"/>
      <c r="K41" s="169"/>
      <c r="L41" s="169"/>
      <c r="M41" s="168"/>
    </row>
    <row r="42" spans="1:13" s="154" customFormat="1" ht="11.25">
      <c r="A42" s="171" t="s">
        <v>66</v>
      </c>
      <c r="B42" s="155"/>
      <c r="C42" s="168"/>
      <c r="D42" s="168"/>
      <c r="E42" s="168"/>
      <c r="F42" s="168"/>
      <c r="G42" s="168"/>
      <c r="H42" s="168"/>
      <c r="I42" s="169"/>
      <c r="J42" s="169"/>
      <c r="K42" s="169"/>
      <c r="L42" s="169"/>
      <c r="M42" s="168"/>
    </row>
    <row r="43" spans="1:13" s="154" customFormat="1" ht="11.25">
      <c r="A43" s="155"/>
      <c r="B43" s="158"/>
      <c r="C43" s="158"/>
      <c r="D43" s="158"/>
      <c r="H43" s="158"/>
    </row>
    <row r="44" spans="1:13" s="154" customFormat="1" ht="11.25">
      <c r="B44" s="170"/>
      <c r="C44" s="170"/>
      <c r="D44" s="170"/>
      <c r="E44" s="170"/>
      <c r="F44" s="170"/>
      <c r="G44" s="170"/>
      <c r="H44" s="172"/>
    </row>
    <row r="45" spans="1:13" s="154" customFormat="1" ht="11.25"/>
    <row r="46" spans="1:13" s="154" customFormat="1" ht="11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28EB1-0130-4062-8138-3BFF6D0FC5C5}">
  <dimension ref="A1:DG397"/>
  <sheetViews>
    <sheetView showGridLines="0" zoomScale="150" workbookViewId="0">
      <selection activeCell="K35" sqref="K35"/>
    </sheetView>
  </sheetViews>
  <sheetFormatPr baseColWidth="10" defaultColWidth="12" defaultRowHeight="12.75"/>
  <cols>
    <col min="1" max="1" width="14.42578125" style="104" customWidth="1"/>
    <col min="2" max="7" width="7.7109375" style="104" customWidth="1"/>
    <col min="8" max="8" width="9.42578125" style="45" customWidth="1"/>
    <col min="9" max="9" width="4.28515625" style="104" customWidth="1"/>
    <col min="10" max="10" width="4.7109375" style="104" customWidth="1"/>
    <col min="11" max="244" width="9" style="104" customWidth="1"/>
    <col min="245" max="16384" width="12" style="104"/>
  </cols>
  <sheetData>
    <row r="1" spans="1:111" s="102" customFormat="1" ht="26.25" customHeight="1">
      <c r="A1" s="173" t="s">
        <v>69</v>
      </c>
      <c r="B1" s="173"/>
      <c r="C1" s="173"/>
      <c r="D1" s="173"/>
      <c r="E1" s="173"/>
      <c r="F1" s="173"/>
      <c r="G1" s="173"/>
      <c r="H1" s="173"/>
      <c r="I1" s="1"/>
      <c r="J1" s="1"/>
    </row>
    <row r="2" spans="1:111" ht="3.95" customHeight="1">
      <c r="A2" s="103"/>
      <c r="B2" s="103"/>
      <c r="C2" s="103"/>
      <c r="D2" s="103"/>
      <c r="E2" s="103"/>
      <c r="F2" s="103"/>
      <c r="G2" s="103"/>
      <c r="H2" s="5"/>
    </row>
    <row r="3" spans="1:111" ht="2.1" customHeight="1"/>
    <row r="4" spans="1:111" s="109" customFormat="1" ht="9" customHeight="1">
      <c r="A4" s="105"/>
      <c r="B4" s="106"/>
      <c r="C4" s="106"/>
      <c r="D4" s="107"/>
      <c r="E4" s="107"/>
      <c r="F4" s="107" t="s">
        <v>0</v>
      </c>
      <c r="G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</row>
    <row r="5" spans="1:111" s="108" customFormat="1" ht="2.1" customHeight="1">
      <c r="B5" s="15"/>
      <c r="C5" s="15"/>
      <c r="D5" s="15"/>
      <c r="E5" s="110"/>
      <c r="F5" s="110"/>
      <c r="G5" s="110"/>
      <c r="H5" s="15"/>
    </row>
    <row r="6" spans="1:111" s="108" customFormat="1" ht="2.1" customHeight="1">
      <c r="B6" s="107"/>
      <c r="C6" s="107"/>
      <c r="D6" s="107"/>
      <c r="H6" s="107"/>
    </row>
    <row r="7" spans="1:111" s="107" customFormat="1" ht="8.4499999999999993" customHeight="1">
      <c r="A7" s="106" t="s">
        <v>7</v>
      </c>
      <c r="B7" s="107">
        <v>1</v>
      </c>
      <c r="C7" s="107">
        <v>2</v>
      </c>
      <c r="D7" s="107">
        <v>3</v>
      </c>
      <c r="E7" s="107">
        <v>4</v>
      </c>
      <c r="F7" s="107" t="s">
        <v>6</v>
      </c>
      <c r="G7" s="107" t="s">
        <v>1</v>
      </c>
      <c r="H7" s="107" t="s">
        <v>33</v>
      </c>
    </row>
    <row r="8" spans="1:111" s="107" customFormat="1" ht="8.4499999999999993" customHeight="1">
      <c r="A8" s="106"/>
      <c r="H8" s="107" t="s">
        <v>34</v>
      </c>
    </row>
    <row r="9" spans="1:111" s="109" customFormat="1" ht="2.1" customHeight="1">
      <c r="A9" s="111"/>
      <c r="B9" s="21"/>
      <c r="C9" s="21"/>
      <c r="D9" s="21"/>
      <c r="E9" s="112"/>
      <c r="F9" s="112"/>
      <c r="G9" s="24"/>
      <c r="H9" s="24"/>
    </row>
    <row r="10" spans="1:111" s="109" customFormat="1" ht="3.95" customHeight="1">
      <c r="G10" s="113"/>
      <c r="H10" s="113"/>
    </row>
    <row r="11" spans="1:111" s="115" customFormat="1" ht="8.25" customHeight="1">
      <c r="A11" s="114" t="s">
        <v>1</v>
      </c>
      <c r="B11" s="49">
        <v>337</v>
      </c>
      <c r="C11" s="49">
        <v>2280</v>
      </c>
      <c r="D11" s="49">
        <v>3173</v>
      </c>
      <c r="E11" s="49">
        <v>2311</v>
      </c>
      <c r="F11" s="49">
        <v>308</v>
      </c>
      <c r="G11" s="55">
        <v>8409</v>
      </c>
      <c r="H11" s="60">
        <v>10951</v>
      </c>
      <c r="J11" s="116"/>
    </row>
    <row r="12" spans="1:111" s="115" customFormat="1" ht="3.95" customHeight="1">
      <c r="A12" s="117"/>
      <c r="B12" s="51"/>
      <c r="C12" s="51"/>
      <c r="D12" s="51"/>
      <c r="E12" s="50"/>
      <c r="F12" s="50"/>
      <c r="G12" s="51"/>
      <c r="H12" s="51"/>
    </row>
    <row r="13" spans="1:111" s="115" customFormat="1" ht="8.25" customHeight="1">
      <c r="A13" s="117" t="s">
        <v>2</v>
      </c>
      <c r="B13" s="49">
        <v>1</v>
      </c>
      <c r="C13" s="49">
        <v>24</v>
      </c>
      <c r="D13" s="49">
        <v>35</v>
      </c>
      <c r="E13" s="50">
        <v>51</v>
      </c>
      <c r="F13" s="49">
        <v>3</v>
      </c>
      <c r="G13" s="49">
        <v>114</v>
      </c>
      <c r="H13" s="51"/>
    </row>
    <row r="14" spans="1:111" s="115" customFormat="1" ht="8.25" customHeight="1">
      <c r="A14" s="117" t="s">
        <v>9</v>
      </c>
      <c r="B14" s="49">
        <v>1</v>
      </c>
      <c r="C14" s="49">
        <v>34</v>
      </c>
      <c r="D14" s="49">
        <v>68</v>
      </c>
      <c r="E14" s="50">
        <v>43</v>
      </c>
      <c r="F14" s="49">
        <v>7</v>
      </c>
      <c r="G14" s="49">
        <v>153</v>
      </c>
      <c r="H14" s="51"/>
    </row>
    <row r="15" spans="1:111" s="115" customFormat="1" ht="8.25" customHeight="1">
      <c r="A15" s="117" t="s">
        <v>10</v>
      </c>
      <c r="B15" s="49">
        <v>5</v>
      </c>
      <c r="C15" s="49">
        <v>26</v>
      </c>
      <c r="D15" s="49">
        <v>40</v>
      </c>
      <c r="E15" s="50">
        <v>34</v>
      </c>
      <c r="F15" s="49">
        <v>0</v>
      </c>
      <c r="G15" s="49">
        <v>105</v>
      </c>
      <c r="H15" s="51"/>
    </row>
    <row r="16" spans="1:111" s="115" customFormat="1" ht="8.25" customHeight="1">
      <c r="A16" s="117" t="s">
        <v>11</v>
      </c>
      <c r="B16" s="49">
        <v>3</v>
      </c>
      <c r="C16" s="49">
        <v>67</v>
      </c>
      <c r="D16" s="49">
        <v>157</v>
      </c>
      <c r="E16" s="50">
        <v>163</v>
      </c>
      <c r="F16" s="49">
        <v>54</v>
      </c>
      <c r="G16" s="49">
        <v>444</v>
      </c>
      <c r="H16" s="51"/>
    </row>
    <row r="17" spans="1:10" s="115" customFormat="1" ht="8.25" customHeight="1">
      <c r="A17" s="117" t="s">
        <v>3</v>
      </c>
      <c r="B17" s="49">
        <v>254</v>
      </c>
      <c r="C17" s="49">
        <v>1626</v>
      </c>
      <c r="D17" s="49">
        <v>2067</v>
      </c>
      <c r="E17" s="50">
        <v>1290</v>
      </c>
      <c r="F17" s="49">
        <v>146</v>
      </c>
      <c r="G17" s="49">
        <v>5383</v>
      </c>
      <c r="H17" s="51"/>
    </row>
    <row r="18" spans="1:10" s="115" customFormat="1" ht="8.25" customHeight="1">
      <c r="A18" s="117" t="s">
        <v>12</v>
      </c>
      <c r="B18" s="49">
        <v>2</v>
      </c>
      <c r="C18" s="49">
        <v>23</v>
      </c>
      <c r="D18" s="49">
        <v>48</v>
      </c>
      <c r="E18" s="50">
        <v>43</v>
      </c>
      <c r="F18" s="49">
        <v>0</v>
      </c>
      <c r="G18" s="49">
        <v>116</v>
      </c>
      <c r="H18" s="51"/>
    </row>
    <row r="19" spans="1:10" s="115" customFormat="1" ht="8.25" customHeight="1">
      <c r="A19" s="117" t="s">
        <v>4</v>
      </c>
      <c r="B19" s="49">
        <v>11</v>
      </c>
      <c r="C19" s="49">
        <v>79</v>
      </c>
      <c r="D19" s="49">
        <v>128</v>
      </c>
      <c r="E19" s="50">
        <v>117</v>
      </c>
      <c r="F19" s="49">
        <v>7</v>
      </c>
      <c r="G19" s="49">
        <v>342</v>
      </c>
      <c r="H19" s="51"/>
    </row>
    <row r="20" spans="1:10" s="115" customFormat="1" ht="8.25" customHeight="1">
      <c r="A20" s="117" t="s">
        <v>5</v>
      </c>
      <c r="B20" s="49">
        <v>13</v>
      </c>
      <c r="C20" s="49">
        <v>136</v>
      </c>
      <c r="D20" s="49">
        <v>184</v>
      </c>
      <c r="E20" s="50">
        <v>193</v>
      </c>
      <c r="F20" s="49">
        <v>32</v>
      </c>
      <c r="G20" s="49">
        <v>558</v>
      </c>
      <c r="H20" s="51"/>
    </row>
    <row r="21" spans="1:10" s="115" customFormat="1" ht="8.25" customHeight="1">
      <c r="A21" s="117" t="s">
        <v>13</v>
      </c>
      <c r="B21" s="49">
        <v>15</v>
      </c>
      <c r="C21" s="49">
        <v>110</v>
      </c>
      <c r="D21" s="49">
        <v>233</v>
      </c>
      <c r="E21" s="50">
        <v>224</v>
      </c>
      <c r="F21" s="49">
        <v>23</v>
      </c>
      <c r="G21" s="49">
        <v>605</v>
      </c>
      <c r="H21" s="51"/>
    </row>
    <row r="22" spans="1:10" s="115" customFormat="1" ht="8.25" customHeight="1">
      <c r="A22" s="117" t="s">
        <v>14</v>
      </c>
      <c r="B22" s="49">
        <v>32</v>
      </c>
      <c r="C22" s="49">
        <v>155</v>
      </c>
      <c r="D22" s="49">
        <v>213</v>
      </c>
      <c r="E22" s="50">
        <v>153</v>
      </c>
      <c r="F22" s="49">
        <v>36</v>
      </c>
      <c r="G22" s="49">
        <v>589</v>
      </c>
      <c r="H22" s="51"/>
    </row>
    <row r="23" spans="1:10" ht="2.1" customHeight="1">
      <c r="A23" s="103"/>
      <c r="B23" s="52"/>
      <c r="C23" s="52"/>
      <c r="D23" s="52"/>
      <c r="E23" s="53"/>
      <c r="F23" s="54"/>
      <c r="G23" s="56">
        <f t="shared" ref="G23" si="0">SUM(B23:F23)</f>
        <v>0</v>
      </c>
      <c r="H23" s="52"/>
      <c r="I23" s="118"/>
    </row>
    <row r="24" spans="1:10" s="115" customFormat="1" ht="3.95" customHeight="1">
      <c r="B24" s="35"/>
      <c r="C24" s="35"/>
      <c r="D24" s="35"/>
      <c r="H24" s="35"/>
      <c r="I24" s="118"/>
    </row>
    <row r="25" spans="1:10" s="115" customFormat="1" ht="8.25" customHeight="1">
      <c r="B25" s="35"/>
      <c r="C25" s="35"/>
      <c r="D25" s="35"/>
      <c r="H25" s="35"/>
      <c r="I25" s="118"/>
    </row>
    <row r="26" spans="1:10" s="115" customFormat="1" ht="8.25" customHeight="1">
      <c r="A26" s="118" t="s">
        <v>35</v>
      </c>
      <c r="B26" s="35"/>
      <c r="C26" s="35"/>
      <c r="D26" s="35"/>
      <c r="H26" s="35"/>
      <c r="I26" s="118"/>
    </row>
    <row r="27" spans="1:10" s="115" customFormat="1" ht="8.25" customHeight="1">
      <c r="A27" s="118" t="s">
        <v>36</v>
      </c>
      <c r="B27" s="35"/>
      <c r="C27" s="35"/>
      <c r="D27" s="35"/>
      <c r="H27" s="35"/>
      <c r="I27" s="118"/>
    </row>
    <row r="28" spans="1:10" s="115" customFormat="1" ht="8.25" customHeight="1">
      <c r="A28" s="118" t="s">
        <v>37</v>
      </c>
      <c r="B28" s="35"/>
      <c r="C28" s="35"/>
      <c r="D28" s="35"/>
      <c r="H28" s="35"/>
      <c r="I28" s="118"/>
    </row>
    <row r="29" spans="1:10" s="115" customFormat="1" ht="8.25" customHeight="1">
      <c r="B29" s="35"/>
      <c r="C29" s="35"/>
      <c r="D29" s="35"/>
      <c r="H29" s="35"/>
      <c r="I29" s="118"/>
    </row>
    <row r="30" spans="1:10" s="115" customFormat="1" ht="8.25" customHeight="1">
      <c r="B30" s="35"/>
      <c r="C30" s="35"/>
      <c r="D30" s="35"/>
      <c r="H30" s="35"/>
      <c r="I30" s="118"/>
    </row>
    <row r="31" spans="1:10" s="120" customFormat="1" ht="8.4499999999999993" customHeight="1">
      <c r="A31" s="119" t="s">
        <v>65</v>
      </c>
      <c r="H31" s="43"/>
      <c r="J31" s="121"/>
    </row>
    <row r="32" spans="1:10" s="115" customFormat="1" ht="8.4499999999999993" customHeight="1">
      <c r="A32" s="120"/>
      <c r="B32" s="120"/>
      <c r="C32" s="120"/>
      <c r="D32" s="120"/>
      <c r="E32" s="120"/>
      <c r="F32" s="120"/>
      <c r="G32" s="120"/>
      <c r="H32" s="43"/>
    </row>
    <row r="33" spans="8:8" s="115" customFormat="1" ht="8.4499999999999993" customHeight="1">
      <c r="H33" s="47"/>
    </row>
    <row r="34" spans="8:8" s="115" customFormat="1" ht="8.4499999999999993" customHeight="1">
      <c r="H34" s="35"/>
    </row>
    <row r="35" spans="8:8" s="115" customFormat="1" ht="8.4499999999999993" customHeight="1">
      <c r="H35" s="35"/>
    </row>
    <row r="36" spans="8:8" s="115" customFormat="1" ht="8.4499999999999993" customHeight="1">
      <c r="H36" s="35"/>
    </row>
    <row r="37" spans="8:8" s="115" customFormat="1" ht="8.4499999999999993" customHeight="1">
      <c r="H37" s="35"/>
    </row>
    <row r="38" spans="8:8" s="115" customFormat="1" ht="8.4499999999999993" customHeight="1">
      <c r="H38" s="35"/>
    </row>
    <row r="39" spans="8:8" s="115" customFormat="1" ht="8.4499999999999993" customHeight="1">
      <c r="H39" s="35"/>
    </row>
    <row r="40" spans="8:8" s="115" customFormat="1" ht="8.4499999999999993" customHeight="1">
      <c r="H40" s="35"/>
    </row>
    <row r="41" spans="8:8" s="115" customFormat="1" ht="8.4499999999999993" customHeight="1">
      <c r="H41" s="35"/>
    </row>
    <row r="42" spans="8:8" s="115" customFormat="1" ht="8.4499999999999993" customHeight="1">
      <c r="H42" s="35"/>
    </row>
    <row r="43" spans="8:8" s="115" customFormat="1" ht="8.4499999999999993" customHeight="1">
      <c r="H43" s="35"/>
    </row>
    <row r="44" spans="8:8" s="115" customFormat="1" ht="8.4499999999999993" customHeight="1">
      <c r="H44" s="35"/>
    </row>
    <row r="45" spans="8:8" s="115" customFormat="1" ht="8.4499999999999993" customHeight="1">
      <c r="H45" s="35"/>
    </row>
    <row r="46" spans="8:8" s="115" customFormat="1" ht="8.4499999999999993" customHeight="1">
      <c r="H46" s="35"/>
    </row>
    <row r="47" spans="8:8" s="115" customFormat="1" ht="8.4499999999999993" customHeight="1">
      <c r="H47" s="35"/>
    </row>
    <row r="48" spans="8:8" s="115" customFormat="1" ht="8.4499999999999993" customHeight="1">
      <c r="H48" s="35"/>
    </row>
    <row r="49" spans="8:8" s="115" customFormat="1" ht="8.4499999999999993" customHeight="1">
      <c r="H49" s="35"/>
    </row>
    <row r="50" spans="8:8" s="115" customFormat="1" ht="8.4499999999999993" customHeight="1">
      <c r="H50" s="35"/>
    </row>
    <row r="51" spans="8:8" s="115" customFormat="1" ht="8.4499999999999993" customHeight="1">
      <c r="H51" s="35"/>
    </row>
    <row r="52" spans="8:8" s="115" customFormat="1" ht="8.4499999999999993" customHeight="1">
      <c r="H52" s="35"/>
    </row>
    <row r="53" spans="8:8" s="115" customFormat="1" ht="8.4499999999999993" customHeight="1">
      <c r="H53" s="35"/>
    </row>
    <row r="54" spans="8:8" s="115" customFormat="1" ht="8.4499999999999993" customHeight="1">
      <c r="H54" s="35"/>
    </row>
    <row r="55" spans="8:8" s="115" customFormat="1" ht="8.4499999999999993" customHeight="1">
      <c r="H55" s="35"/>
    </row>
    <row r="56" spans="8:8" s="115" customFormat="1" ht="8.4499999999999993" customHeight="1">
      <c r="H56" s="35"/>
    </row>
    <row r="57" spans="8:8" s="115" customFormat="1" ht="8.4499999999999993" customHeight="1">
      <c r="H57" s="35"/>
    </row>
    <row r="58" spans="8:8" s="115" customFormat="1" ht="8.4499999999999993" customHeight="1">
      <c r="H58" s="35"/>
    </row>
    <row r="59" spans="8:8" s="115" customFormat="1" ht="8.4499999999999993" customHeight="1">
      <c r="H59" s="35"/>
    </row>
    <row r="60" spans="8:8" s="115" customFormat="1" ht="8.4499999999999993" customHeight="1">
      <c r="H60" s="35"/>
    </row>
    <row r="61" spans="8:8" s="115" customFormat="1" ht="8.4499999999999993" customHeight="1">
      <c r="H61" s="35"/>
    </row>
    <row r="62" spans="8:8" s="115" customFormat="1" ht="8.4499999999999993" customHeight="1">
      <c r="H62" s="35"/>
    </row>
    <row r="63" spans="8:8" s="115" customFormat="1" ht="8.4499999999999993" customHeight="1">
      <c r="H63" s="35"/>
    </row>
    <row r="64" spans="8:8" s="115" customFormat="1" ht="8.4499999999999993" customHeight="1">
      <c r="H64" s="35"/>
    </row>
    <row r="65" spans="8:8" s="115" customFormat="1" ht="8.4499999999999993" customHeight="1">
      <c r="H65" s="35"/>
    </row>
    <row r="66" spans="8:8" s="115" customFormat="1" ht="8.4499999999999993" customHeight="1">
      <c r="H66" s="35"/>
    </row>
    <row r="67" spans="8:8" s="115" customFormat="1" ht="8.4499999999999993" customHeight="1">
      <c r="H67" s="35"/>
    </row>
    <row r="68" spans="8:8" s="115" customFormat="1" ht="8.4499999999999993" customHeight="1">
      <c r="H68" s="35"/>
    </row>
    <row r="69" spans="8:8" s="115" customFormat="1" ht="8.4499999999999993" customHeight="1">
      <c r="H69" s="35"/>
    </row>
    <row r="70" spans="8:8" s="115" customFormat="1" ht="8.4499999999999993" customHeight="1">
      <c r="H70" s="35"/>
    </row>
    <row r="71" spans="8:8" s="115" customFormat="1" ht="8.4499999999999993" customHeight="1">
      <c r="H71" s="35"/>
    </row>
    <row r="72" spans="8:8" s="115" customFormat="1" ht="8.4499999999999993" customHeight="1">
      <c r="H72" s="35"/>
    </row>
    <row r="73" spans="8:8" s="115" customFormat="1" ht="8.4499999999999993" customHeight="1">
      <c r="H73" s="35"/>
    </row>
    <row r="74" spans="8:8" s="115" customFormat="1" ht="8.4499999999999993" customHeight="1">
      <c r="H74" s="35"/>
    </row>
    <row r="75" spans="8:8" s="115" customFormat="1" ht="8.4499999999999993" customHeight="1">
      <c r="H75" s="35"/>
    </row>
    <row r="76" spans="8:8" s="115" customFormat="1" ht="8.4499999999999993" customHeight="1">
      <c r="H76" s="35"/>
    </row>
    <row r="77" spans="8:8" s="115" customFormat="1" ht="8.4499999999999993" customHeight="1">
      <c r="H77" s="35"/>
    </row>
    <row r="78" spans="8:8" s="115" customFormat="1" ht="8.4499999999999993" customHeight="1">
      <c r="H78" s="35"/>
    </row>
    <row r="79" spans="8:8" s="115" customFormat="1" ht="8.4499999999999993" customHeight="1">
      <c r="H79" s="35"/>
    </row>
    <row r="80" spans="8:8" s="115" customFormat="1" ht="8.4499999999999993" customHeight="1">
      <c r="H80" s="35"/>
    </row>
    <row r="81" spans="8:8" s="115" customFormat="1" ht="8.4499999999999993" customHeight="1">
      <c r="H81" s="35"/>
    </row>
    <row r="82" spans="8:8" s="115" customFormat="1" ht="8.4499999999999993" customHeight="1">
      <c r="H82" s="35"/>
    </row>
    <row r="83" spans="8:8" s="115" customFormat="1" ht="8.4499999999999993" customHeight="1">
      <c r="H83" s="35"/>
    </row>
    <row r="84" spans="8:8" s="115" customFormat="1" ht="8.4499999999999993" customHeight="1">
      <c r="H84" s="35"/>
    </row>
    <row r="85" spans="8:8" s="115" customFormat="1" ht="8.4499999999999993" customHeight="1">
      <c r="H85" s="35"/>
    </row>
    <row r="86" spans="8:8" s="115" customFormat="1" ht="8.4499999999999993" customHeight="1">
      <c r="H86" s="35"/>
    </row>
    <row r="87" spans="8:8" s="115" customFormat="1" ht="8.4499999999999993" customHeight="1">
      <c r="H87" s="35"/>
    </row>
    <row r="88" spans="8:8" s="115" customFormat="1" ht="8.4499999999999993" customHeight="1">
      <c r="H88" s="35"/>
    </row>
    <row r="89" spans="8:8" s="115" customFormat="1" ht="8.4499999999999993" customHeight="1">
      <c r="H89" s="35"/>
    </row>
    <row r="90" spans="8:8" s="115" customFormat="1" ht="8.4499999999999993" customHeight="1">
      <c r="H90" s="35"/>
    </row>
    <row r="91" spans="8:8" s="115" customFormat="1" ht="8.4499999999999993" customHeight="1">
      <c r="H91" s="35"/>
    </row>
    <row r="92" spans="8:8" s="115" customFormat="1" ht="8.4499999999999993" customHeight="1">
      <c r="H92" s="35"/>
    </row>
    <row r="93" spans="8:8" s="115" customFormat="1" ht="8.4499999999999993" customHeight="1">
      <c r="H93" s="35"/>
    </row>
    <row r="94" spans="8:8" s="115" customFormat="1" ht="8.4499999999999993" customHeight="1">
      <c r="H94" s="35"/>
    </row>
    <row r="95" spans="8:8" s="115" customFormat="1" ht="8.4499999999999993" customHeight="1">
      <c r="H95" s="35"/>
    </row>
    <row r="96" spans="8:8" s="115" customFormat="1" ht="8.4499999999999993" customHeight="1">
      <c r="H96" s="35"/>
    </row>
    <row r="97" spans="8:8" s="115" customFormat="1" ht="8.4499999999999993" customHeight="1">
      <c r="H97" s="35"/>
    </row>
    <row r="98" spans="8:8" s="115" customFormat="1" ht="8.4499999999999993" customHeight="1">
      <c r="H98" s="35"/>
    </row>
    <row r="99" spans="8:8" s="115" customFormat="1" ht="8.4499999999999993" customHeight="1">
      <c r="H99" s="35"/>
    </row>
    <row r="100" spans="8:8" s="115" customFormat="1" ht="8.4499999999999993" customHeight="1">
      <c r="H100" s="35"/>
    </row>
    <row r="101" spans="8:8" s="115" customFormat="1" ht="8.4499999999999993" customHeight="1">
      <c r="H101" s="35"/>
    </row>
    <row r="102" spans="8:8" s="115" customFormat="1" ht="8.4499999999999993" customHeight="1">
      <c r="H102" s="35"/>
    </row>
    <row r="103" spans="8:8" s="115" customFormat="1" ht="8.4499999999999993" customHeight="1">
      <c r="H103" s="35"/>
    </row>
    <row r="104" spans="8:8" s="115" customFormat="1" ht="8.4499999999999993" customHeight="1">
      <c r="H104" s="35"/>
    </row>
    <row r="105" spans="8:8" s="115" customFormat="1" ht="8.4499999999999993" customHeight="1">
      <c r="H105" s="35"/>
    </row>
    <row r="106" spans="8:8" s="115" customFormat="1" ht="8.4499999999999993" customHeight="1">
      <c r="H106" s="35"/>
    </row>
    <row r="107" spans="8:8" s="115" customFormat="1" ht="8.4499999999999993" customHeight="1">
      <c r="H107" s="35"/>
    </row>
    <row r="108" spans="8:8" s="115" customFormat="1" ht="8.4499999999999993" customHeight="1">
      <c r="H108" s="35"/>
    </row>
    <row r="109" spans="8:8" s="115" customFormat="1" ht="8.4499999999999993" customHeight="1">
      <c r="H109" s="35"/>
    </row>
    <row r="110" spans="8:8" s="115" customFormat="1" ht="8.4499999999999993" customHeight="1">
      <c r="H110" s="35"/>
    </row>
    <row r="111" spans="8:8" s="115" customFormat="1" ht="8.4499999999999993" customHeight="1">
      <c r="H111" s="35"/>
    </row>
    <row r="112" spans="8:8" s="115" customFormat="1" ht="8.4499999999999993" customHeight="1">
      <c r="H112" s="35"/>
    </row>
    <row r="113" spans="8:8" s="115" customFormat="1" ht="8.4499999999999993" customHeight="1">
      <c r="H113" s="35"/>
    </row>
    <row r="114" spans="8:8" s="115" customFormat="1" ht="8.4499999999999993" customHeight="1">
      <c r="H114" s="35"/>
    </row>
    <row r="115" spans="8:8" s="115" customFormat="1" ht="8.4499999999999993" customHeight="1">
      <c r="H115" s="35"/>
    </row>
    <row r="116" spans="8:8" s="115" customFormat="1" ht="8.4499999999999993" customHeight="1">
      <c r="H116" s="35"/>
    </row>
    <row r="117" spans="8:8" s="115" customFormat="1" ht="8.4499999999999993" customHeight="1">
      <c r="H117" s="35"/>
    </row>
    <row r="118" spans="8:8" s="115" customFormat="1" ht="8.4499999999999993" customHeight="1">
      <c r="H118" s="35"/>
    </row>
    <row r="119" spans="8:8" s="115" customFormat="1" ht="8.4499999999999993" customHeight="1">
      <c r="H119" s="35"/>
    </row>
    <row r="120" spans="8:8" s="115" customFormat="1" ht="8.4499999999999993" customHeight="1">
      <c r="H120" s="35"/>
    </row>
    <row r="121" spans="8:8" s="115" customFormat="1" ht="8.4499999999999993" customHeight="1">
      <c r="H121" s="35"/>
    </row>
    <row r="122" spans="8:8" s="115" customFormat="1" ht="8.4499999999999993" customHeight="1">
      <c r="H122" s="35"/>
    </row>
    <row r="123" spans="8:8" s="115" customFormat="1" ht="8.4499999999999993" customHeight="1">
      <c r="H123" s="35"/>
    </row>
    <row r="124" spans="8:8" s="115" customFormat="1" ht="8.4499999999999993" customHeight="1">
      <c r="H124" s="35"/>
    </row>
    <row r="125" spans="8:8" s="115" customFormat="1" ht="8.4499999999999993" customHeight="1">
      <c r="H125" s="35"/>
    </row>
    <row r="126" spans="8:8" s="115" customFormat="1" ht="8.4499999999999993" customHeight="1">
      <c r="H126" s="35"/>
    </row>
    <row r="127" spans="8:8" s="115" customFormat="1" ht="8.4499999999999993" customHeight="1">
      <c r="H127" s="35"/>
    </row>
    <row r="128" spans="8:8" s="115" customFormat="1" ht="8.4499999999999993" customHeight="1">
      <c r="H128" s="35"/>
    </row>
    <row r="129" spans="8:8" s="115" customFormat="1" ht="8.4499999999999993" customHeight="1">
      <c r="H129" s="35"/>
    </row>
    <row r="130" spans="8:8" s="115" customFormat="1" ht="8.4499999999999993" customHeight="1">
      <c r="H130" s="35"/>
    </row>
    <row r="131" spans="8:8" s="115" customFormat="1" ht="8.4499999999999993" customHeight="1">
      <c r="H131" s="35"/>
    </row>
    <row r="132" spans="8:8" s="115" customFormat="1" ht="8.4499999999999993" customHeight="1">
      <c r="H132" s="35"/>
    </row>
    <row r="133" spans="8:8" s="115" customFormat="1" ht="8.4499999999999993" customHeight="1">
      <c r="H133" s="35"/>
    </row>
    <row r="134" spans="8:8" s="115" customFormat="1" ht="8.4499999999999993" customHeight="1">
      <c r="H134" s="35"/>
    </row>
    <row r="135" spans="8:8" s="115" customFormat="1" ht="8.4499999999999993" customHeight="1">
      <c r="H135" s="35"/>
    </row>
    <row r="136" spans="8:8" s="115" customFormat="1" ht="8.4499999999999993" customHeight="1">
      <c r="H136" s="35"/>
    </row>
    <row r="137" spans="8:8" s="115" customFormat="1" ht="8.4499999999999993" customHeight="1">
      <c r="H137" s="35"/>
    </row>
    <row r="138" spans="8:8" s="115" customFormat="1" ht="8.4499999999999993" customHeight="1">
      <c r="H138" s="35"/>
    </row>
    <row r="139" spans="8:8" s="115" customFormat="1" ht="8.4499999999999993" customHeight="1">
      <c r="H139" s="35"/>
    </row>
    <row r="140" spans="8:8" s="115" customFormat="1" ht="8.4499999999999993" customHeight="1">
      <c r="H140" s="35"/>
    </row>
    <row r="141" spans="8:8" s="115" customFormat="1" ht="8.4499999999999993" customHeight="1">
      <c r="H141" s="35"/>
    </row>
    <row r="142" spans="8:8" s="115" customFormat="1" ht="8.4499999999999993" customHeight="1">
      <c r="H142" s="35"/>
    </row>
    <row r="143" spans="8:8" s="115" customFormat="1" ht="8.4499999999999993" customHeight="1">
      <c r="H143" s="35"/>
    </row>
    <row r="144" spans="8:8" s="115" customFormat="1" ht="8.4499999999999993" customHeight="1">
      <c r="H144" s="35"/>
    </row>
    <row r="145" spans="8:8" s="115" customFormat="1" ht="8.4499999999999993" customHeight="1">
      <c r="H145" s="35"/>
    </row>
    <row r="146" spans="8:8" s="115" customFormat="1" ht="8.4499999999999993" customHeight="1">
      <c r="H146" s="35"/>
    </row>
    <row r="147" spans="8:8" s="115" customFormat="1" ht="8.4499999999999993" customHeight="1">
      <c r="H147" s="35"/>
    </row>
    <row r="148" spans="8:8" s="115" customFormat="1" ht="8.4499999999999993" customHeight="1">
      <c r="H148" s="35"/>
    </row>
    <row r="149" spans="8:8" s="115" customFormat="1" ht="8.4499999999999993" customHeight="1">
      <c r="H149" s="35"/>
    </row>
    <row r="150" spans="8:8" s="115" customFormat="1" ht="8.4499999999999993" customHeight="1">
      <c r="H150" s="35"/>
    </row>
    <row r="151" spans="8:8" s="115" customFormat="1" ht="8.4499999999999993" customHeight="1">
      <c r="H151" s="35"/>
    </row>
    <row r="152" spans="8:8" s="115" customFormat="1" ht="8.4499999999999993" customHeight="1">
      <c r="H152" s="35"/>
    </row>
    <row r="153" spans="8:8" s="115" customFormat="1" ht="8.4499999999999993" customHeight="1">
      <c r="H153" s="35"/>
    </row>
    <row r="154" spans="8:8" s="115" customFormat="1" ht="8.4499999999999993" customHeight="1">
      <c r="H154" s="35"/>
    </row>
    <row r="155" spans="8:8" s="115" customFormat="1" ht="8.4499999999999993" customHeight="1">
      <c r="H155" s="35"/>
    </row>
    <row r="156" spans="8:8" s="115" customFormat="1" ht="8.4499999999999993" customHeight="1">
      <c r="H156" s="35"/>
    </row>
    <row r="157" spans="8:8" s="115" customFormat="1" ht="8.4499999999999993" customHeight="1">
      <c r="H157" s="35"/>
    </row>
    <row r="158" spans="8:8" s="115" customFormat="1" ht="8.4499999999999993" customHeight="1">
      <c r="H158" s="35"/>
    </row>
    <row r="159" spans="8:8" s="115" customFormat="1" ht="8.4499999999999993" customHeight="1">
      <c r="H159" s="35"/>
    </row>
    <row r="160" spans="8:8" s="115" customFormat="1" ht="8.4499999999999993" customHeight="1">
      <c r="H160" s="35"/>
    </row>
    <row r="161" spans="8:8" s="115" customFormat="1" ht="8.4499999999999993" customHeight="1">
      <c r="H161" s="35"/>
    </row>
    <row r="162" spans="8:8" s="115" customFormat="1" ht="8.4499999999999993" customHeight="1">
      <c r="H162" s="35"/>
    </row>
    <row r="163" spans="8:8" s="115" customFormat="1" ht="8.4499999999999993" customHeight="1">
      <c r="H163" s="35"/>
    </row>
    <row r="164" spans="8:8" s="115" customFormat="1" ht="8.4499999999999993" customHeight="1">
      <c r="H164" s="35"/>
    </row>
    <row r="165" spans="8:8" s="115" customFormat="1" ht="8.4499999999999993" customHeight="1">
      <c r="H165" s="35"/>
    </row>
    <row r="166" spans="8:8" s="115" customFormat="1" ht="8.4499999999999993" customHeight="1">
      <c r="H166" s="35"/>
    </row>
    <row r="167" spans="8:8" s="115" customFormat="1" ht="8.4499999999999993" customHeight="1">
      <c r="H167" s="35"/>
    </row>
    <row r="168" spans="8:8" s="115" customFormat="1" ht="8.4499999999999993" customHeight="1">
      <c r="H168" s="35"/>
    </row>
    <row r="169" spans="8:8" s="115" customFormat="1" ht="8.4499999999999993" customHeight="1">
      <c r="H169" s="35"/>
    </row>
    <row r="170" spans="8:8" s="115" customFormat="1" ht="8.4499999999999993" customHeight="1">
      <c r="H170" s="35"/>
    </row>
    <row r="171" spans="8:8" s="115" customFormat="1" ht="8.4499999999999993" customHeight="1">
      <c r="H171" s="35"/>
    </row>
    <row r="172" spans="8:8" s="115" customFormat="1" ht="8.4499999999999993" customHeight="1">
      <c r="H172" s="35"/>
    </row>
    <row r="173" spans="8:8" s="115" customFormat="1" ht="8.4499999999999993" customHeight="1">
      <c r="H173" s="35"/>
    </row>
    <row r="174" spans="8:8" s="115" customFormat="1" ht="8.4499999999999993" customHeight="1">
      <c r="H174" s="35"/>
    </row>
    <row r="175" spans="8:8" s="115" customFormat="1" ht="8.4499999999999993" customHeight="1">
      <c r="H175" s="35"/>
    </row>
    <row r="176" spans="8:8" s="115" customFormat="1" ht="8.4499999999999993" customHeight="1">
      <c r="H176" s="35"/>
    </row>
    <row r="177" spans="8:8" s="115" customFormat="1" ht="8.4499999999999993" customHeight="1">
      <c r="H177" s="35"/>
    </row>
    <row r="178" spans="8:8" s="115" customFormat="1" ht="8.4499999999999993" customHeight="1">
      <c r="H178" s="35"/>
    </row>
    <row r="179" spans="8:8" s="115" customFormat="1" ht="8.4499999999999993" customHeight="1">
      <c r="H179" s="35"/>
    </row>
    <row r="180" spans="8:8" s="115" customFormat="1" ht="8.4499999999999993" customHeight="1">
      <c r="H180" s="35"/>
    </row>
    <row r="181" spans="8:8" s="115" customFormat="1" ht="8.4499999999999993" customHeight="1">
      <c r="H181" s="35"/>
    </row>
    <row r="182" spans="8:8" s="115" customFormat="1" ht="8.4499999999999993" customHeight="1">
      <c r="H182" s="35"/>
    </row>
    <row r="183" spans="8:8" s="115" customFormat="1" ht="8.4499999999999993" customHeight="1">
      <c r="H183" s="35"/>
    </row>
    <row r="184" spans="8:8" s="115" customFormat="1" ht="8.4499999999999993" customHeight="1">
      <c r="H184" s="35"/>
    </row>
    <row r="185" spans="8:8" s="115" customFormat="1" ht="8.4499999999999993" customHeight="1">
      <c r="H185" s="35"/>
    </row>
    <row r="186" spans="8:8" s="115" customFormat="1" ht="8.4499999999999993" customHeight="1">
      <c r="H186" s="35"/>
    </row>
    <row r="187" spans="8:8" s="115" customFormat="1" ht="8.4499999999999993" customHeight="1">
      <c r="H187" s="35"/>
    </row>
    <row r="188" spans="8:8" s="115" customFormat="1" ht="8.4499999999999993" customHeight="1">
      <c r="H188" s="35"/>
    </row>
    <row r="189" spans="8:8" s="115" customFormat="1" ht="8.4499999999999993" customHeight="1">
      <c r="H189" s="35"/>
    </row>
    <row r="190" spans="8:8" s="115" customFormat="1" ht="8.4499999999999993" customHeight="1">
      <c r="H190" s="35"/>
    </row>
    <row r="191" spans="8:8" s="115" customFormat="1" ht="8.4499999999999993" customHeight="1">
      <c r="H191" s="35"/>
    </row>
    <row r="192" spans="8:8" s="115" customFormat="1" ht="8.4499999999999993" customHeight="1">
      <c r="H192" s="35"/>
    </row>
    <row r="193" spans="8:8" s="115" customFormat="1" ht="8.4499999999999993" customHeight="1">
      <c r="H193" s="35"/>
    </row>
    <row r="194" spans="8:8" s="115" customFormat="1" ht="8.4499999999999993" customHeight="1">
      <c r="H194" s="35"/>
    </row>
    <row r="195" spans="8:8" s="115" customFormat="1" ht="8.4499999999999993" customHeight="1">
      <c r="H195" s="35"/>
    </row>
    <row r="196" spans="8:8" s="115" customFormat="1" ht="8.4499999999999993" customHeight="1">
      <c r="H196" s="35"/>
    </row>
    <row r="197" spans="8:8" s="115" customFormat="1" ht="8.4499999999999993" customHeight="1">
      <c r="H197" s="35"/>
    </row>
    <row r="198" spans="8:8" s="115" customFormat="1" ht="8.4499999999999993" customHeight="1">
      <c r="H198" s="35"/>
    </row>
    <row r="199" spans="8:8" s="115" customFormat="1" ht="8.4499999999999993" customHeight="1">
      <c r="H199" s="35"/>
    </row>
    <row r="200" spans="8:8" s="115" customFormat="1" ht="8.4499999999999993" customHeight="1">
      <c r="H200" s="35"/>
    </row>
    <row r="201" spans="8:8" s="115" customFormat="1" ht="8.4499999999999993" customHeight="1">
      <c r="H201" s="35"/>
    </row>
    <row r="202" spans="8:8" s="115" customFormat="1" ht="8.4499999999999993" customHeight="1">
      <c r="H202" s="35"/>
    </row>
    <row r="203" spans="8:8" s="115" customFormat="1" ht="8.4499999999999993" customHeight="1">
      <c r="H203" s="35"/>
    </row>
    <row r="204" spans="8:8" s="115" customFormat="1" ht="8.4499999999999993" customHeight="1">
      <c r="H204" s="35"/>
    </row>
    <row r="205" spans="8:8" s="115" customFormat="1" ht="8.4499999999999993" customHeight="1">
      <c r="H205" s="35"/>
    </row>
    <row r="206" spans="8:8" s="115" customFormat="1" ht="8.4499999999999993" customHeight="1">
      <c r="H206" s="35"/>
    </row>
    <row r="207" spans="8:8" s="115" customFormat="1" ht="8.4499999999999993" customHeight="1">
      <c r="H207" s="35"/>
    </row>
    <row r="208" spans="8:8" s="115" customFormat="1" ht="8.4499999999999993" customHeight="1">
      <c r="H208" s="35"/>
    </row>
    <row r="209" spans="8:8" s="115" customFormat="1" ht="8.4499999999999993" customHeight="1">
      <c r="H209" s="35"/>
    </row>
    <row r="210" spans="8:8" s="115" customFormat="1" ht="8.4499999999999993" customHeight="1">
      <c r="H210" s="35"/>
    </row>
    <row r="211" spans="8:8" s="115" customFormat="1" ht="8.4499999999999993" customHeight="1">
      <c r="H211" s="35"/>
    </row>
    <row r="212" spans="8:8" s="115" customFormat="1" ht="8.4499999999999993" customHeight="1">
      <c r="H212" s="35"/>
    </row>
    <row r="213" spans="8:8" s="115" customFormat="1" ht="8.4499999999999993" customHeight="1">
      <c r="H213" s="35"/>
    </row>
    <row r="214" spans="8:8" s="115" customFormat="1" ht="8.4499999999999993" customHeight="1">
      <c r="H214" s="35"/>
    </row>
    <row r="215" spans="8:8" s="115" customFormat="1" ht="8.4499999999999993" customHeight="1">
      <c r="H215" s="35"/>
    </row>
    <row r="216" spans="8:8" s="115" customFormat="1" ht="8.4499999999999993" customHeight="1">
      <c r="H216" s="35"/>
    </row>
    <row r="217" spans="8:8" s="115" customFormat="1" ht="8.4499999999999993" customHeight="1">
      <c r="H217" s="35"/>
    </row>
    <row r="218" spans="8:8" s="115" customFormat="1" ht="8.4499999999999993" customHeight="1">
      <c r="H218" s="35"/>
    </row>
    <row r="219" spans="8:8" s="115" customFormat="1" ht="8.4499999999999993" customHeight="1">
      <c r="H219" s="35"/>
    </row>
    <row r="220" spans="8:8" s="115" customFormat="1" ht="8.4499999999999993" customHeight="1">
      <c r="H220" s="35"/>
    </row>
    <row r="221" spans="8:8" s="115" customFormat="1" ht="8.4499999999999993" customHeight="1">
      <c r="H221" s="35"/>
    </row>
    <row r="222" spans="8:8" s="115" customFormat="1" ht="8.4499999999999993" customHeight="1">
      <c r="H222" s="35"/>
    </row>
    <row r="223" spans="8:8" s="115" customFormat="1" ht="8.4499999999999993" customHeight="1">
      <c r="H223" s="35"/>
    </row>
    <row r="224" spans="8:8" s="115" customFormat="1" ht="8.4499999999999993" customHeight="1">
      <c r="H224" s="35"/>
    </row>
    <row r="225" spans="8:8" s="115" customFormat="1" ht="8.4499999999999993" customHeight="1">
      <c r="H225" s="35"/>
    </row>
    <row r="226" spans="8:8" s="115" customFormat="1" ht="8.4499999999999993" customHeight="1">
      <c r="H226" s="35"/>
    </row>
    <row r="227" spans="8:8" s="115" customFormat="1" ht="8.4499999999999993" customHeight="1">
      <c r="H227" s="35"/>
    </row>
    <row r="228" spans="8:8" s="115" customFormat="1" ht="8.4499999999999993" customHeight="1">
      <c r="H228" s="35"/>
    </row>
    <row r="229" spans="8:8" s="115" customFormat="1" ht="8.4499999999999993" customHeight="1">
      <c r="H229" s="35"/>
    </row>
    <row r="230" spans="8:8" s="115" customFormat="1" ht="8.4499999999999993" customHeight="1">
      <c r="H230" s="35"/>
    </row>
    <row r="231" spans="8:8" s="115" customFormat="1" ht="8.4499999999999993" customHeight="1">
      <c r="H231" s="35"/>
    </row>
    <row r="232" spans="8:8" s="115" customFormat="1" ht="8.4499999999999993" customHeight="1">
      <c r="H232" s="35"/>
    </row>
    <row r="233" spans="8:8" s="115" customFormat="1" ht="8.4499999999999993" customHeight="1">
      <c r="H233" s="35"/>
    </row>
    <row r="234" spans="8:8" s="115" customFormat="1" ht="8.4499999999999993" customHeight="1">
      <c r="H234" s="35"/>
    </row>
    <row r="235" spans="8:8" s="115" customFormat="1" ht="8.4499999999999993" customHeight="1">
      <c r="H235" s="35"/>
    </row>
    <row r="236" spans="8:8" s="115" customFormat="1" ht="8.4499999999999993" customHeight="1">
      <c r="H236" s="35"/>
    </row>
    <row r="237" spans="8:8" s="115" customFormat="1" ht="8.4499999999999993" customHeight="1">
      <c r="H237" s="35"/>
    </row>
    <row r="238" spans="8:8" s="115" customFormat="1" ht="8.4499999999999993" customHeight="1">
      <c r="H238" s="35"/>
    </row>
    <row r="239" spans="8:8" s="115" customFormat="1" ht="8.4499999999999993" customHeight="1">
      <c r="H239" s="35"/>
    </row>
    <row r="240" spans="8:8" s="115" customFormat="1" ht="8.4499999999999993" customHeight="1">
      <c r="H240" s="35"/>
    </row>
    <row r="241" spans="8:8" s="115" customFormat="1" ht="8.4499999999999993" customHeight="1">
      <c r="H241" s="35"/>
    </row>
    <row r="242" spans="8:8" s="115" customFormat="1" ht="8.4499999999999993" customHeight="1">
      <c r="H242" s="35"/>
    </row>
    <row r="243" spans="8:8" s="115" customFormat="1" ht="8.4499999999999993" customHeight="1">
      <c r="H243" s="35"/>
    </row>
    <row r="244" spans="8:8" s="115" customFormat="1" ht="8.4499999999999993" customHeight="1">
      <c r="H244" s="35"/>
    </row>
    <row r="245" spans="8:8" s="115" customFormat="1" ht="8.4499999999999993" customHeight="1">
      <c r="H245" s="35"/>
    </row>
    <row r="246" spans="8:8" s="115" customFormat="1" ht="8.4499999999999993" customHeight="1">
      <c r="H246" s="35"/>
    </row>
    <row r="247" spans="8:8" s="115" customFormat="1" ht="8.4499999999999993" customHeight="1">
      <c r="H247" s="35"/>
    </row>
    <row r="248" spans="8:8" s="115" customFormat="1" ht="8.4499999999999993" customHeight="1">
      <c r="H248" s="35"/>
    </row>
    <row r="249" spans="8:8" s="115" customFormat="1" ht="8.4499999999999993" customHeight="1">
      <c r="H249" s="35"/>
    </row>
    <row r="250" spans="8:8" s="115" customFormat="1" ht="8.4499999999999993" customHeight="1">
      <c r="H250" s="35"/>
    </row>
    <row r="251" spans="8:8" s="115" customFormat="1" ht="8.4499999999999993" customHeight="1">
      <c r="H251" s="35"/>
    </row>
    <row r="252" spans="8:8" s="115" customFormat="1" ht="8.4499999999999993" customHeight="1">
      <c r="H252" s="35"/>
    </row>
    <row r="253" spans="8:8" s="115" customFormat="1" ht="8.4499999999999993" customHeight="1">
      <c r="H253" s="35"/>
    </row>
    <row r="254" spans="8:8" s="115" customFormat="1" ht="8.4499999999999993" customHeight="1">
      <c r="H254" s="35"/>
    </row>
    <row r="255" spans="8:8" s="115" customFormat="1" ht="8.4499999999999993" customHeight="1">
      <c r="H255" s="35"/>
    </row>
    <row r="256" spans="8:8" s="115" customFormat="1" ht="8.4499999999999993" customHeight="1">
      <c r="H256" s="35"/>
    </row>
    <row r="257" spans="8:8" s="115" customFormat="1" ht="8.4499999999999993" customHeight="1">
      <c r="H257" s="35"/>
    </row>
    <row r="258" spans="8:8" s="115" customFormat="1" ht="8.4499999999999993" customHeight="1">
      <c r="H258" s="35"/>
    </row>
    <row r="259" spans="8:8" s="115" customFormat="1" ht="8.4499999999999993" customHeight="1">
      <c r="H259" s="35"/>
    </row>
    <row r="260" spans="8:8" s="115" customFormat="1" ht="8.4499999999999993" customHeight="1">
      <c r="H260" s="35"/>
    </row>
    <row r="261" spans="8:8" s="115" customFormat="1" ht="8.4499999999999993" customHeight="1">
      <c r="H261" s="35"/>
    </row>
    <row r="262" spans="8:8" s="115" customFormat="1" ht="8.4499999999999993" customHeight="1">
      <c r="H262" s="35"/>
    </row>
    <row r="263" spans="8:8" s="115" customFormat="1" ht="8.4499999999999993" customHeight="1">
      <c r="H263" s="35"/>
    </row>
    <row r="264" spans="8:8" s="115" customFormat="1" ht="8.4499999999999993" customHeight="1">
      <c r="H264" s="35"/>
    </row>
    <row r="265" spans="8:8" s="115" customFormat="1" ht="8.4499999999999993" customHeight="1">
      <c r="H265" s="35"/>
    </row>
    <row r="266" spans="8:8" s="115" customFormat="1" ht="8.4499999999999993" customHeight="1">
      <c r="H266" s="35"/>
    </row>
    <row r="267" spans="8:8" s="115" customFormat="1" ht="8.4499999999999993" customHeight="1">
      <c r="H267" s="35"/>
    </row>
    <row r="268" spans="8:8" s="115" customFormat="1" ht="8.4499999999999993" customHeight="1">
      <c r="H268" s="35"/>
    </row>
    <row r="269" spans="8:8" s="115" customFormat="1" ht="8.4499999999999993" customHeight="1">
      <c r="H269" s="35"/>
    </row>
    <row r="270" spans="8:8" s="115" customFormat="1" ht="8.4499999999999993" customHeight="1">
      <c r="H270" s="35"/>
    </row>
    <row r="271" spans="8:8" s="115" customFormat="1" ht="8.4499999999999993" customHeight="1">
      <c r="H271" s="35"/>
    </row>
    <row r="272" spans="8:8" s="115" customFormat="1" ht="8.4499999999999993" customHeight="1">
      <c r="H272" s="35"/>
    </row>
    <row r="273" spans="8:8" s="115" customFormat="1" ht="8.4499999999999993" customHeight="1">
      <c r="H273" s="35"/>
    </row>
    <row r="274" spans="8:8" s="115" customFormat="1" ht="8.4499999999999993" customHeight="1">
      <c r="H274" s="35"/>
    </row>
    <row r="275" spans="8:8" s="115" customFormat="1" ht="8.4499999999999993" customHeight="1">
      <c r="H275" s="35"/>
    </row>
    <row r="276" spans="8:8" s="115" customFormat="1" ht="8.4499999999999993" customHeight="1">
      <c r="H276" s="35"/>
    </row>
    <row r="277" spans="8:8" s="115" customFormat="1" ht="8.4499999999999993" customHeight="1">
      <c r="H277" s="35"/>
    </row>
    <row r="278" spans="8:8" s="115" customFormat="1" ht="8.4499999999999993" customHeight="1">
      <c r="H278" s="35"/>
    </row>
    <row r="279" spans="8:8" s="115" customFormat="1" ht="8.4499999999999993" customHeight="1">
      <c r="H279" s="35"/>
    </row>
    <row r="280" spans="8:8" s="115" customFormat="1" ht="8.4499999999999993" customHeight="1">
      <c r="H280" s="35"/>
    </row>
    <row r="281" spans="8:8" s="115" customFormat="1" ht="8.4499999999999993" customHeight="1">
      <c r="H281" s="35"/>
    </row>
    <row r="282" spans="8:8" s="115" customFormat="1" ht="8.4499999999999993" customHeight="1">
      <c r="H282" s="35"/>
    </row>
    <row r="283" spans="8:8" s="115" customFormat="1" ht="8.4499999999999993" customHeight="1">
      <c r="H283" s="35"/>
    </row>
    <row r="284" spans="8:8" s="115" customFormat="1" ht="8.4499999999999993" customHeight="1">
      <c r="H284" s="35"/>
    </row>
    <row r="285" spans="8:8" s="115" customFormat="1" ht="8.4499999999999993" customHeight="1">
      <c r="H285" s="35"/>
    </row>
    <row r="286" spans="8:8" s="115" customFormat="1" ht="8.4499999999999993" customHeight="1">
      <c r="H286" s="35"/>
    </row>
    <row r="287" spans="8:8" s="115" customFormat="1" ht="8.4499999999999993" customHeight="1">
      <c r="H287" s="35"/>
    </row>
    <row r="288" spans="8:8" s="115" customFormat="1" ht="8.4499999999999993" customHeight="1">
      <c r="H288" s="35"/>
    </row>
    <row r="289" spans="8:8" s="115" customFormat="1" ht="8.4499999999999993" customHeight="1">
      <c r="H289" s="35"/>
    </row>
    <row r="290" spans="8:8" s="115" customFormat="1" ht="8.4499999999999993" customHeight="1">
      <c r="H290" s="35"/>
    </row>
    <row r="291" spans="8:8" s="115" customFormat="1" ht="8.4499999999999993" customHeight="1">
      <c r="H291" s="35"/>
    </row>
    <row r="292" spans="8:8" s="115" customFormat="1" ht="8.4499999999999993" customHeight="1">
      <c r="H292" s="35"/>
    </row>
    <row r="293" spans="8:8" s="115" customFormat="1" ht="8.4499999999999993" customHeight="1">
      <c r="H293" s="35"/>
    </row>
    <row r="294" spans="8:8" s="115" customFormat="1" ht="8.4499999999999993" customHeight="1">
      <c r="H294" s="35"/>
    </row>
    <row r="295" spans="8:8" s="115" customFormat="1" ht="8.4499999999999993" customHeight="1">
      <c r="H295" s="35"/>
    </row>
    <row r="296" spans="8:8" s="115" customFormat="1" ht="8.4499999999999993" customHeight="1">
      <c r="H296" s="35"/>
    </row>
    <row r="297" spans="8:8" s="115" customFormat="1" ht="8.4499999999999993" customHeight="1">
      <c r="H297" s="35"/>
    </row>
    <row r="298" spans="8:8" s="115" customFormat="1" ht="8.4499999999999993" customHeight="1">
      <c r="H298" s="35"/>
    </row>
    <row r="299" spans="8:8" s="115" customFormat="1" ht="8.4499999999999993" customHeight="1">
      <c r="H299" s="35"/>
    </row>
    <row r="300" spans="8:8" s="115" customFormat="1" ht="8.4499999999999993" customHeight="1">
      <c r="H300" s="35"/>
    </row>
    <row r="301" spans="8:8" s="115" customFormat="1" ht="8.4499999999999993" customHeight="1">
      <c r="H301" s="35"/>
    </row>
    <row r="302" spans="8:8" s="115" customFormat="1" ht="8.4499999999999993" customHeight="1">
      <c r="H302" s="35"/>
    </row>
    <row r="303" spans="8:8" s="115" customFormat="1" ht="8.4499999999999993" customHeight="1">
      <c r="H303" s="35"/>
    </row>
    <row r="304" spans="8:8" s="115" customFormat="1" ht="8.4499999999999993" customHeight="1">
      <c r="H304" s="35"/>
    </row>
    <row r="305" spans="8:8" s="115" customFormat="1" ht="8.4499999999999993" customHeight="1">
      <c r="H305" s="35"/>
    </row>
    <row r="306" spans="8:8" s="115" customFormat="1" ht="8.4499999999999993" customHeight="1">
      <c r="H306" s="35"/>
    </row>
    <row r="307" spans="8:8" s="115" customFormat="1" ht="8.4499999999999993" customHeight="1">
      <c r="H307" s="35"/>
    </row>
    <row r="308" spans="8:8" s="115" customFormat="1" ht="8.4499999999999993" customHeight="1">
      <c r="H308" s="35"/>
    </row>
    <row r="309" spans="8:8" s="115" customFormat="1" ht="8.4499999999999993" customHeight="1">
      <c r="H309" s="35"/>
    </row>
    <row r="310" spans="8:8" s="115" customFormat="1" ht="8.4499999999999993" customHeight="1">
      <c r="H310" s="35"/>
    </row>
    <row r="311" spans="8:8" s="115" customFormat="1" ht="8.4499999999999993" customHeight="1">
      <c r="H311" s="35"/>
    </row>
    <row r="312" spans="8:8" s="115" customFormat="1" ht="8.4499999999999993" customHeight="1">
      <c r="H312" s="35"/>
    </row>
    <row r="313" spans="8:8" s="115" customFormat="1" ht="8.4499999999999993" customHeight="1">
      <c r="H313" s="35"/>
    </row>
    <row r="314" spans="8:8" s="115" customFormat="1" ht="8.4499999999999993" customHeight="1">
      <c r="H314" s="35"/>
    </row>
    <row r="315" spans="8:8" s="115" customFormat="1" ht="8.4499999999999993" customHeight="1">
      <c r="H315" s="35"/>
    </row>
    <row r="316" spans="8:8" s="115" customFormat="1" ht="8.4499999999999993" customHeight="1">
      <c r="H316" s="35"/>
    </row>
    <row r="317" spans="8:8" s="115" customFormat="1" ht="8.4499999999999993" customHeight="1">
      <c r="H317" s="35"/>
    </row>
    <row r="318" spans="8:8" s="115" customFormat="1" ht="8.4499999999999993" customHeight="1">
      <c r="H318" s="35"/>
    </row>
    <row r="319" spans="8:8" s="115" customFormat="1" ht="8.4499999999999993" customHeight="1">
      <c r="H319" s="35"/>
    </row>
    <row r="320" spans="8:8" s="115" customFormat="1" ht="8.4499999999999993" customHeight="1">
      <c r="H320" s="35"/>
    </row>
    <row r="321" spans="8:8" s="115" customFormat="1" ht="8.4499999999999993" customHeight="1">
      <c r="H321" s="35"/>
    </row>
    <row r="322" spans="8:8" s="115" customFormat="1" ht="8.4499999999999993" customHeight="1">
      <c r="H322" s="35"/>
    </row>
    <row r="323" spans="8:8" s="115" customFormat="1" ht="8.4499999999999993" customHeight="1">
      <c r="H323" s="35"/>
    </row>
    <row r="324" spans="8:8" s="115" customFormat="1" ht="8.4499999999999993" customHeight="1">
      <c r="H324" s="35"/>
    </row>
    <row r="325" spans="8:8" s="115" customFormat="1" ht="8.4499999999999993" customHeight="1">
      <c r="H325" s="35"/>
    </row>
    <row r="326" spans="8:8" s="115" customFormat="1" ht="8.4499999999999993" customHeight="1">
      <c r="H326" s="35"/>
    </row>
    <row r="327" spans="8:8" s="115" customFormat="1" ht="8.4499999999999993" customHeight="1">
      <c r="H327" s="35"/>
    </row>
    <row r="328" spans="8:8" s="115" customFormat="1" ht="8.4499999999999993" customHeight="1">
      <c r="H328" s="35"/>
    </row>
    <row r="329" spans="8:8" s="115" customFormat="1" ht="8.4499999999999993" customHeight="1">
      <c r="H329" s="35"/>
    </row>
    <row r="330" spans="8:8" s="115" customFormat="1" ht="8.4499999999999993" customHeight="1">
      <c r="H330" s="35"/>
    </row>
    <row r="331" spans="8:8" s="115" customFormat="1" ht="8.4499999999999993" customHeight="1">
      <c r="H331" s="35"/>
    </row>
    <row r="332" spans="8:8" s="115" customFormat="1" ht="8.4499999999999993" customHeight="1">
      <c r="H332" s="35"/>
    </row>
    <row r="333" spans="8:8" s="115" customFormat="1" ht="8.4499999999999993" customHeight="1">
      <c r="H333" s="35"/>
    </row>
    <row r="334" spans="8:8" s="115" customFormat="1" ht="8.4499999999999993" customHeight="1">
      <c r="H334" s="35"/>
    </row>
    <row r="335" spans="8:8" s="115" customFormat="1" ht="8.4499999999999993" customHeight="1">
      <c r="H335" s="35"/>
    </row>
    <row r="336" spans="8:8" s="115" customFormat="1" ht="8.4499999999999993" customHeight="1">
      <c r="H336" s="35"/>
    </row>
    <row r="337" spans="8:8" s="115" customFormat="1" ht="8.4499999999999993" customHeight="1">
      <c r="H337" s="35"/>
    </row>
    <row r="338" spans="8:8" s="115" customFormat="1" ht="8.4499999999999993" customHeight="1">
      <c r="H338" s="35"/>
    </row>
    <row r="339" spans="8:8" s="115" customFormat="1" ht="8.4499999999999993" customHeight="1">
      <c r="H339" s="35"/>
    </row>
    <row r="340" spans="8:8" s="115" customFormat="1" ht="8.4499999999999993" customHeight="1">
      <c r="H340" s="35"/>
    </row>
    <row r="341" spans="8:8" s="115" customFormat="1" ht="8.4499999999999993" customHeight="1">
      <c r="H341" s="35"/>
    </row>
    <row r="342" spans="8:8" s="115" customFormat="1" ht="8.4499999999999993" customHeight="1">
      <c r="H342" s="35"/>
    </row>
    <row r="343" spans="8:8" s="115" customFormat="1" ht="8.4499999999999993" customHeight="1">
      <c r="H343" s="35"/>
    </row>
    <row r="344" spans="8:8" s="115" customFormat="1" ht="8.4499999999999993" customHeight="1">
      <c r="H344" s="35"/>
    </row>
    <row r="345" spans="8:8" s="115" customFormat="1" ht="8.4499999999999993" customHeight="1">
      <c r="H345" s="35"/>
    </row>
    <row r="346" spans="8:8" s="115" customFormat="1" ht="8.4499999999999993" customHeight="1">
      <c r="H346" s="35"/>
    </row>
    <row r="347" spans="8:8" s="115" customFormat="1" ht="8.4499999999999993" customHeight="1">
      <c r="H347" s="35"/>
    </row>
    <row r="348" spans="8:8" s="115" customFormat="1" ht="8.4499999999999993" customHeight="1">
      <c r="H348" s="35"/>
    </row>
    <row r="349" spans="8:8" s="115" customFormat="1" ht="8.4499999999999993" customHeight="1">
      <c r="H349" s="35"/>
    </row>
    <row r="350" spans="8:8" s="115" customFormat="1" ht="8.4499999999999993" customHeight="1">
      <c r="H350" s="35"/>
    </row>
    <row r="351" spans="8:8" s="115" customFormat="1" ht="8.4499999999999993" customHeight="1">
      <c r="H351" s="35"/>
    </row>
    <row r="352" spans="8:8" s="115" customFormat="1" ht="8.4499999999999993" customHeight="1">
      <c r="H352" s="35"/>
    </row>
    <row r="353" spans="8:8" s="115" customFormat="1" ht="8.4499999999999993" customHeight="1">
      <c r="H353" s="35"/>
    </row>
    <row r="354" spans="8:8" s="115" customFormat="1" ht="8.4499999999999993" customHeight="1">
      <c r="H354" s="35"/>
    </row>
    <row r="355" spans="8:8" s="115" customFormat="1" ht="8.4499999999999993" customHeight="1">
      <c r="H355" s="35"/>
    </row>
    <row r="356" spans="8:8" s="115" customFormat="1" ht="8.4499999999999993" customHeight="1">
      <c r="H356" s="35"/>
    </row>
    <row r="357" spans="8:8" s="115" customFormat="1" ht="8.4499999999999993" customHeight="1">
      <c r="H357" s="35"/>
    </row>
    <row r="358" spans="8:8" s="115" customFormat="1" ht="8.4499999999999993" customHeight="1">
      <c r="H358" s="35"/>
    </row>
    <row r="359" spans="8:8" s="115" customFormat="1" ht="8.4499999999999993" customHeight="1">
      <c r="H359" s="35"/>
    </row>
    <row r="360" spans="8:8" s="115" customFormat="1" ht="8.4499999999999993" customHeight="1">
      <c r="H360" s="35"/>
    </row>
    <row r="361" spans="8:8" s="115" customFormat="1" ht="8.4499999999999993" customHeight="1">
      <c r="H361" s="35"/>
    </row>
    <row r="362" spans="8:8" s="115" customFormat="1" ht="8.4499999999999993" customHeight="1">
      <c r="H362" s="35"/>
    </row>
    <row r="363" spans="8:8" s="115" customFormat="1" ht="8.4499999999999993" customHeight="1">
      <c r="H363" s="35"/>
    </row>
    <row r="364" spans="8:8" s="115" customFormat="1" ht="8.4499999999999993" customHeight="1">
      <c r="H364" s="35"/>
    </row>
    <row r="365" spans="8:8" s="115" customFormat="1" ht="8.4499999999999993" customHeight="1">
      <c r="H365" s="35"/>
    </row>
    <row r="366" spans="8:8" s="115" customFormat="1" ht="8.4499999999999993" customHeight="1">
      <c r="H366" s="35"/>
    </row>
    <row r="367" spans="8:8" s="115" customFormat="1" ht="8.4499999999999993" customHeight="1">
      <c r="H367" s="35"/>
    </row>
    <row r="368" spans="8:8" s="115" customFormat="1" ht="8.4499999999999993" customHeight="1">
      <c r="H368" s="35"/>
    </row>
    <row r="369" spans="8:8" s="115" customFormat="1" ht="8.4499999999999993" customHeight="1">
      <c r="H369" s="35"/>
    </row>
    <row r="370" spans="8:8" s="115" customFormat="1" ht="8.4499999999999993" customHeight="1">
      <c r="H370" s="35"/>
    </row>
    <row r="371" spans="8:8" s="115" customFormat="1" ht="8.4499999999999993" customHeight="1">
      <c r="H371" s="35"/>
    </row>
    <row r="372" spans="8:8" s="115" customFormat="1" ht="8.4499999999999993" customHeight="1">
      <c r="H372" s="35"/>
    </row>
    <row r="373" spans="8:8" s="115" customFormat="1" ht="8.4499999999999993" customHeight="1">
      <c r="H373" s="35"/>
    </row>
    <row r="374" spans="8:8" s="115" customFormat="1" ht="8.4499999999999993" customHeight="1">
      <c r="H374" s="35"/>
    </row>
    <row r="375" spans="8:8" s="115" customFormat="1" ht="8.4499999999999993" customHeight="1">
      <c r="H375" s="35"/>
    </row>
    <row r="376" spans="8:8" s="115" customFormat="1" ht="8.4499999999999993" customHeight="1">
      <c r="H376" s="35"/>
    </row>
    <row r="377" spans="8:8" s="115" customFormat="1" ht="8.4499999999999993" customHeight="1">
      <c r="H377" s="35"/>
    </row>
    <row r="378" spans="8:8" s="115" customFormat="1" ht="8.4499999999999993" customHeight="1">
      <c r="H378" s="35"/>
    </row>
    <row r="379" spans="8:8" s="115" customFormat="1" ht="8.4499999999999993" customHeight="1">
      <c r="H379" s="35"/>
    </row>
    <row r="380" spans="8:8" s="115" customFormat="1" ht="8.4499999999999993" customHeight="1">
      <c r="H380" s="35"/>
    </row>
    <row r="381" spans="8:8" s="115" customFormat="1" ht="8.4499999999999993" customHeight="1">
      <c r="H381" s="35"/>
    </row>
    <row r="382" spans="8:8" s="115" customFormat="1" ht="8.4499999999999993" customHeight="1">
      <c r="H382" s="35"/>
    </row>
    <row r="383" spans="8:8" s="115" customFormat="1" ht="8.4499999999999993" customHeight="1">
      <c r="H383" s="35"/>
    </row>
    <row r="384" spans="8:8" s="115" customFormat="1" ht="8.4499999999999993" customHeight="1">
      <c r="H384" s="35"/>
    </row>
    <row r="385" spans="8:8" s="115" customFormat="1" ht="8.4499999999999993" customHeight="1">
      <c r="H385" s="35"/>
    </row>
    <row r="386" spans="8:8" s="115" customFormat="1" ht="8.4499999999999993" customHeight="1">
      <c r="H386" s="35"/>
    </row>
    <row r="387" spans="8:8" s="115" customFormat="1" ht="8.4499999999999993" customHeight="1">
      <c r="H387" s="35"/>
    </row>
    <row r="388" spans="8:8" s="115" customFormat="1" ht="8.4499999999999993" customHeight="1">
      <c r="H388" s="35"/>
    </row>
    <row r="389" spans="8:8" s="115" customFormat="1" ht="8.4499999999999993" customHeight="1">
      <c r="H389" s="35"/>
    </row>
    <row r="390" spans="8:8" s="115" customFormat="1" ht="8.4499999999999993" customHeight="1">
      <c r="H390" s="35"/>
    </row>
    <row r="391" spans="8:8" s="115" customFormat="1" ht="8.4499999999999993" customHeight="1">
      <c r="H391" s="35"/>
    </row>
    <row r="392" spans="8:8" s="115" customFormat="1" ht="8.4499999999999993" customHeight="1">
      <c r="H392" s="35"/>
    </row>
    <row r="393" spans="8:8" s="115" customFormat="1" ht="8.4499999999999993" customHeight="1">
      <c r="H393" s="35"/>
    </row>
    <row r="394" spans="8:8" s="115" customFormat="1" ht="8.4499999999999993" customHeight="1">
      <c r="H394" s="35"/>
    </row>
    <row r="395" spans="8:8" s="115" customFormat="1" ht="8.4499999999999993" customHeight="1">
      <c r="H395" s="35"/>
    </row>
    <row r="396" spans="8:8" s="115" customFormat="1" ht="8.4499999999999993" customHeight="1">
      <c r="H396" s="35"/>
    </row>
    <row r="397" spans="8:8" s="115" customFormat="1" ht="8.4499999999999993" customHeight="1">
      <c r="H397" s="35"/>
    </row>
  </sheetData>
  <mergeCells count="1">
    <mergeCell ref="A1:H1"/>
  </mergeCells>
  <pageMargins left="1.1200000000000001" right="0.96" top="1.0900000000000001" bottom="0.64" header="0" footer="0"/>
  <pageSetup paperSize="9" scale="1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537B6-6017-462C-8A67-07ED0FE7383D}">
  <dimension ref="A1:M45"/>
  <sheetViews>
    <sheetView showGridLines="0" zoomScaleNormal="100" zoomScaleSheetLayoutView="100" workbookViewId="0">
      <selection activeCell="K43" sqref="K43"/>
    </sheetView>
  </sheetViews>
  <sheetFormatPr baseColWidth="10" defaultRowHeight="12.75"/>
  <cols>
    <col min="1" max="1" width="17.7109375" style="63" customWidth="1"/>
    <col min="2" max="6" width="6.7109375" style="63" customWidth="1"/>
    <col min="7" max="7" width="7.7109375" style="63" customWidth="1"/>
    <col min="8" max="8" width="23.42578125" style="63" bestFit="1" customWidth="1"/>
    <col min="9" max="16384" width="11.42578125" style="63"/>
  </cols>
  <sheetData>
    <row r="1" spans="1:8" ht="15.75">
      <c r="A1" s="145" t="s">
        <v>48</v>
      </c>
      <c r="B1" s="144"/>
      <c r="C1" s="144"/>
      <c r="D1" s="144"/>
      <c r="E1" s="144"/>
      <c r="F1" s="144"/>
      <c r="G1" s="144"/>
      <c r="H1" s="144"/>
    </row>
    <row r="2" spans="1:8" ht="15.75">
      <c r="A2" s="145" t="s">
        <v>49</v>
      </c>
      <c r="B2" s="144"/>
      <c r="C2" s="144"/>
      <c r="D2" s="144"/>
      <c r="E2" s="144"/>
      <c r="F2" s="144"/>
      <c r="G2" s="131"/>
      <c r="H2" s="144"/>
    </row>
    <row r="3" spans="1:8">
      <c r="A3" s="131"/>
      <c r="H3" s="139"/>
    </row>
    <row r="4" spans="1:8" s="71" customFormat="1" ht="11.25">
      <c r="A4" s="143" t="s">
        <v>50</v>
      </c>
      <c r="B4" s="143"/>
      <c r="C4" s="143"/>
      <c r="D4" s="142"/>
      <c r="E4" s="142"/>
      <c r="F4" s="70"/>
      <c r="G4" s="142" t="s">
        <v>51</v>
      </c>
      <c r="H4" s="70"/>
    </row>
    <row r="5" spans="1:8" s="71" customFormat="1" ht="3.95" customHeight="1">
      <c r="A5" s="125"/>
      <c r="B5" s="140"/>
      <c r="C5" s="140"/>
      <c r="D5" s="140"/>
      <c r="E5" s="141"/>
      <c r="F5" s="141"/>
      <c r="G5" s="141"/>
      <c r="H5" s="140"/>
    </row>
    <row r="6" spans="1:8" s="71" customFormat="1" ht="3.95" customHeight="1">
      <c r="A6" s="125"/>
      <c r="B6" s="124"/>
      <c r="C6" s="124"/>
      <c r="D6" s="124"/>
      <c r="H6" s="124"/>
    </row>
    <row r="7" spans="1:8" s="71" customFormat="1" ht="11.25">
      <c r="A7" s="134"/>
      <c r="B7" s="133">
        <v>1</v>
      </c>
      <c r="C7" s="133">
        <v>2</v>
      </c>
      <c r="D7" s="133">
        <v>3</v>
      </c>
      <c r="E7" s="133">
        <v>4</v>
      </c>
      <c r="F7" s="133" t="s">
        <v>6</v>
      </c>
      <c r="G7" s="133"/>
      <c r="H7" s="132" t="s">
        <v>52</v>
      </c>
    </row>
    <row r="8" spans="1:8">
      <c r="A8" s="131"/>
      <c r="B8" s="139"/>
      <c r="C8" s="139"/>
      <c r="D8" s="139"/>
      <c r="H8" s="138"/>
    </row>
    <row r="9" spans="1:8">
      <c r="A9" s="131">
        <v>1990</v>
      </c>
      <c r="B9" s="129">
        <v>66</v>
      </c>
      <c r="C9" s="129">
        <v>326</v>
      </c>
      <c r="D9" s="129">
        <v>698</v>
      </c>
      <c r="E9" s="130">
        <v>725</v>
      </c>
      <c r="F9" s="130">
        <v>146</v>
      </c>
      <c r="G9" s="130"/>
      <c r="H9" s="129">
        <v>1961</v>
      </c>
    </row>
    <row r="10" spans="1:8">
      <c r="A10" s="131"/>
      <c r="B10" s="129"/>
      <c r="C10" s="129"/>
      <c r="D10" s="129"/>
      <c r="E10" s="130"/>
      <c r="F10" s="130"/>
      <c r="G10" s="130"/>
      <c r="H10" s="129"/>
    </row>
    <row r="11" spans="1:8">
      <c r="A11" s="131">
        <v>2000</v>
      </c>
      <c r="B11" s="129">
        <v>351</v>
      </c>
      <c r="C11" s="129">
        <v>1424</v>
      </c>
      <c r="D11" s="129">
        <v>2367</v>
      </c>
      <c r="E11" s="130">
        <v>1710</v>
      </c>
      <c r="F11" s="130">
        <v>204</v>
      </c>
      <c r="G11" s="130"/>
      <c r="H11" s="129">
        <v>6056</v>
      </c>
    </row>
    <row r="12" spans="1:8">
      <c r="A12" s="131">
        <v>2001</v>
      </c>
      <c r="B12" s="129">
        <v>360</v>
      </c>
      <c r="C12" s="129">
        <v>1540</v>
      </c>
      <c r="D12" s="129">
        <v>2482</v>
      </c>
      <c r="E12" s="130">
        <v>1770</v>
      </c>
      <c r="F12" s="130">
        <v>213</v>
      </c>
      <c r="G12" s="130"/>
      <c r="H12" s="129">
        <v>6365</v>
      </c>
    </row>
    <row r="13" spans="1:8">
      <c r="A13" s="131">
        <v>2002</v>
      </c>
      <c r="B13" s="129">
        <v>360</v>
      </c>
      <c r="C13" s="129">
        <v>1585</v>
      </c>
      <c r="D13" s="129">
        <v>2574</v>
      </c>
      <c r="E13" s="130">
        <v>1820</v>
      </c>
      <c r="F13" s="130">
        <v>237</v>
      </c>
      <c r="G13" s="130"/>
      <c r="H13" s="129">
        <v>6576</v>
      </c>
    </row>
    <row r="14" spans="1:8">
      <c r="A14" s="131">
        <v>2003</v>
      </c>
      <c r="B14" s="129">
        <v>360</v>
      </c>
      <c r="C14" s="129">
        <v>1722</v>
      </c>
      <c r="D14" s="129">
        <v>2692</v>
      </c>
      <c r="E14" s="130">
        <v>1937</v>
      </c>
      <c r="F14" s="130">
        <v>251</v>
      </c>
      <c r="G14" s="130"/>
      <c r="H14" s="129">
        <v>6962</v>
      </c>
    </row>
    <row r="15" spans="1:8">
      <c r="A15" s="131">
        <v>2004</v>
      </c>
      <c r="B15" s="129">
        <v>360</v>
      </c>
      <c r="C15" s="129">
        <v>1759</v>
      </c>
      <c r="D15" s="129">
        <v>2740</v>
      </c>
      <c r="E15" s="130">
        <v>1983</v>
      </c>
      <c r="F15" s="130">
        <v>265</v>
      </c>
      <c r="G15" s="130"/>
      <c r="H15" s="129">
        <v>7107</v>
      </c>
    </row>
    <row r="16" spans="1:8">
      <c r="A16" s="131">
        <v>2005</v>
      </c>
      <c r="B16" s="129">
        <v>360</v>
      </c>
      <c r="C16" s="129">
        <v>1895</v>
      </c>
      <c r="D16" s="129">
        <v>2850</v>
      </c>
      <c r="E16" s="130">
        <v>2181</v>
      </c>
      <c r="F16" s="130">
        <v>279</v>
      </c>
      <c r="G16" s="130"/>
      <c r="H16" s="129">
        <v>7565</v>
      </c>
    </row>
    <row r="17" spans="1:8">
      <c r="A17" s="131">
        <v>2006</v>
      </c>
      <c r="B17" s="129">
        <v>388</v>
      </c>
      <c r="C17" s="129">
        <v>1979</v>
      </c>
      <c r="D17" s="129">
        <v>2954</v>
      </c>
      <c r="E17" s="130">
        <v>2361</v>
      </c>
      <c r="F17" s="130">
        <v>305</v>
      </c>
      <c r="G17" s="130"/>
      <c r="H17" s="129">
        <v>7987</v>
      </c>
    </row>
    <row r="18" spans="1:8">
      <c r="A18" s="131">
        <v>2007</v>
      </c>
      <c r="B18" s="129">
        <v>407</v>
      </c>
      <c r="C18" s="129">
        <v>2121</v>
      </c>
      <c r="D18" s="129">
        <v>3209</v>
      </c>
      <c r="E18" s="130">
        <v>2539</v>
      </c>
      <c r="F18" s="130">
        <v>382</v>
      </c>
      <c r="G18" s="130"/>
      <c r="H18" s="129">
        <f>SUM(B18:F18)</f>
        <v>8658</v>
      </c>
    </row>
    <row r="19" spans="1:8">
      <c r="A19" s="131">
        <v>2008</v>
      </c>
      <c r="B19" s="129">
        <v>407</v>
      </c>
      <c r="C19" s="129">
        <v>2121</v>
      </c>
      <c r="D19" s="129">
        <v>3209</v>
      </c>
      <c r="E19" s="130">
        <v>2539</v>
      </c>
      <c r="F19" s="130">
        <v>382</v>
      </c>
      <c r="G19" s="130"/>
      <c r="H19" s="129">
        <f>SUM(B19:F19)</f>
        <v>8658</v>
      </c>
    </row>
    <row r="20" spans="1:8">
      <c r="A20" s="131"/>
      <c r="B20" s="129"/>
      <c r="C20" s="129"/>
      <c r="D20" s="129"/>
      <c r="E20" s="130"/>
      <c r="F20" s="130"/>
      <c r="G20" s="130"/>
      <c r="H20" s="129"/>
    </row>
    <row r="21" spans="1:8">
      <c r="A21" s="137"/>
      <c r="B21" s="135"/>
      <c r="C21" s="135"/>
      <c r="D21" s="135"/>
      <c r="E21" s="136"/>
      <c r="F21" s="136"/>
      <c r="G21" s="136"/>
      <c r="H21" s="135"/>
    </row>
    <row r="22" spans="1:8" s="71" customFormat="1" ht="11.25">
      <c r="A22" s="134"/>
      <c r="B22" s="133">
        <v>1</v>
      </c>
      <c r="C22" s="133">
        <v>2</v>
      </c>
      <c r="D22" s="133">
        <v>3</v>
      </c>
      <c r="E22" s="133">
        <v>4</v>
      </c>
      <c r="F22" s="133" t="s">
        <v>6</v>
      </c>
      <c r="G22" s="133" t="s">
        <v>1</v>
      </c>
      <c r="H22" s="132" t="s">
        <v>52</v>
      </c>
    </row>
    <row r="23" spans="1:8">
      <c r="A23" s="131" t="s">
        <v>53</v>
      </c>
      <c r="B23" s="129">
        <v>399</v>
      </c>
      <c r="C23" s="129">
        <v>2073</v>
      </c>
      <c r="D23" s="129">
        <v>3069</v>
      </c>
      <c r="E23" s="130">
        <v>2439</v>
      </c>
      <c r="F23" s="130">
        <v>320</v>
      </c>
      <c r="G23" s="130">
        <f t="shared" ref="G23:G36" si="0">SUM(B23:F23)</f>
        <v>8300</v>
      </c>
      <c r="H23" s="129">
        <v>8779</v>
      </c>
    </row>
    <row r="24" spans="1:8">
      <c r="A24" s="131">
        <v>2010</v>
      </c>
      <c r="B24" s="129">
        <v>413</v>
      </c>
      <c r="C24" s="129">
        <v>2111</v>
      </c>
      <c r="D24" s="129">
        <v>3053</v>
      </c>
      <c r="E24" s="130">
        <v>2454</v>
      </c>
      <c r="F24" s="130">
        <v>329</v>
      </c>
      <c r="G24" s="130">
        <f t="shared" si="0"/>
        <v>8360</v>
      </c>
      <c r="H24" s="129">
        <v>8830</v>
      </c>
    </row>
    <row r="25" spans="1:8">
      <c r="A25" s="131">
        <v>2011</v>
      </c>
      <c r="B25" s="129">
        <v>423</v>
      </c>
      <c r="C25" s="129">
        <v>2144</v>
      </c>
      <c r="D25" s="129">
        <v>3118</v>
      </c>
      <c r="E25" s="130">
        <v>2468</v>
      </c>
      <c r="F25" s="130">
        <v>336</v>
      </c>
      <c r="G25" s="130">
        <f t="shared" si="0"/>
        <v>8489</v>
      </c>
      <c r="H25" s="129">
        <v>8955</v>
      </c>
    </row>
    <row r="26" spans="1:8">
      <c r="A26" s="131">
        <v>2012</v>
      </c>
      <c r="B26" s="129">
        <v>419</v>
      </c>
      <c r="C26" s="129">
        <v>2148</v>
      </c>
      <c r="D26" s="129">
        <v>3094</v>
      </c>
      <c r="E26" s="130">
        <v>2455</v>
      </c>
      <c r="F26" s="130">
        <v>324</v>
      </c>
      <c r="G26" s="130">
        <f t="shared" si="0"/>
        <v>8440</v>
      </c>
      <c r="H26" s="129">
        <v>9192</v>
      </c>
    </row>
    <row r="27" spans="1:8">
      <c r="A27" s="131">
        <v>2013</v>
      </c>
      <c r="B27" s="129">
        <v>423</v>
      </c>
      <c r="C27" s="129">
        <v>2163</v>
      </c>
      <c r="D27" s="129">
        <v>3180</v>
      </c>
      <c r="E27" s="130">
        <v>2495</v>
      </c>
      <c r="F27" s="130">
        <v>326</v>
      </c>
      <c r="G27" s="130">
        <f t="shared" si="0"/>
        <v>8587</v>
      </c>
      <c r="H27" s="129">
        <v>9416</v>
      </c>
    </row>
    <row r="28" spans="1:8">
      <c r="A28" s="131">
        <v>2014</v>
      </c>
      <c r="B28" s="129">
        <v>431</v>
      </c>
      <c r="C28" s="129">
        <v>2185</v>
      </c>
      <c r="D28" s="129">
        <v>3206</v>
      </c>
      <c r="E28" s="130">
        <v>2511</v>
      </c>
      <c r="F28" s="130">
        <v>327</v>
      </c>
      <c r="G28" s="130">
        <f t="shared" si="0"/>
        <v>8660</v>
      </c>
      <c r="H28" s="129">
        <v>9618</v>
      </c>
    </row>
    <row r="29" spans="1:8">
      <c r="A29" s="131">
        <v>2015</v>
      </c>
      <c r="B29" s="129">
        <v>409</v>
      </c>
      <c r="C29" s="129">
        <v>2211</v>
      </c>
      <c r="D29" s="129">
        <v>3136</v>
      </c>
      <c r="E29" s="130">
        <v>2497</v>
      </c>
      <c r="F29" s="130">
        <v>320</v>
      </c>
      <c r="G29" s="130">
        <f t="shared" si="0"/>
        <v>8573</v>
      </c>
      <c r="H29" s="129">
        <v>9729</v>
      </c>
    </row>
    <row r="30" spans="1:8">
      <c r="A30" s="131">
        <v>2016</v>
      </c>
      <c r="B30" s="129">
        <v>399</v>
      </c>
      <c r="C30" s="129">
        <v>2194</v>
      </c>
      <c r="D30" s="129">
        <v>3103</v>
      </c>
      <c r="E30" s="130">
        <v>2467</v>
      </c>
      <c r="F30" s="130">
        <v>305</v>
      </c>
      <c r="G30" s="130">
        <f t="shared" si="0"/>
        <v>8468</v>
      </c>
      <c r="H30" s="129">
        <v>9963</v>
      </c>
    </row>
    <row r="31" spans="1:8">
      <c r="A31" s="131">
        <v>2017</v>
      </c>
      <c r="B31" s="129">
        <v>398</v>
      </c>
      <c r="C31" s="129">
        <v>2228</v>
      </c>
      <c r="D31" s="129">
        <v>3130</v>
      </c>
      <c r="E31" s="130">
        <v>2428</v>
      </c>
      <c r="F31" s="130">
        <v>298</v>
      </c>
      <c r="G31" s="130">
        <f t="shared" si="0"/>
        <v>8482</v>
      </c>
      <c r="H31" s="129">
        <v>10264</v>
      </c>
    </row>
    <row r="32" spans="1:8">
      <c r="A32" s="131">
        <v>2018</v>
      </c>
      <c r="B32" s="129">
        <v>381</v>
      </c>
      <c r="C32" s="129">
        <v>2209</v>
      </c>
      <c r="D32" s="129">
        <v>3107</v>
      </c>
      <c r="E32" s="130">
        <v>2425</v>
      </c>
      <c r="F32" s="130">
        <v>305</v>
      </c>
      <c r="G32" s="130">
        <f t="shared" si="0"/>
        <v>8427</v>
      </c>
      <c r="H32" s="129">
        <v>10299</v>
      </c>
    </row>
    <row r="33" spans="1:13">
      <c r="A33" s="131">
        <v>2019</v>
      </c>
      <c r="B33" s="129">
        <v>358</v>
      </c>
      <c r="C33" s="129">
        <v>2262</v>
      </c>
      <c r="D33" s="129">
        <v>3189</v>
      </c>
      <c r="E33" s="130">
        <v>2450</v>
      </c>
      <c r="F33" s="130">
        <v>308</v>
      </c>
      <c r="G33" s="130">
        <f t="shared" si="0"/>
        <v>8567</v>
      </c>
      <c r="H33" s="129">
        <v>10357</v>
      </c>
    </row>
    <row r="34" spans="1:13">
      <c r="A34" s="131">
        <v>2020</v>
      </c>
      <c r="B34" s="129">
        <v>359</v>
      </c>
      <c r="C34" s="129">
        <v>2296</v>
      </c>
      <c r="D34" s="129">
        <v>3282</v>
      </c>
      <c r="E34" s="130">
        <v>2496</v>
      </c>
      <c r="F34" s="130">
        <v>315</v>
      </c>
      <c r="G34" s="130">
        <f t="shared" si="0"/>
        <v>8748</v>
      </c>
      <c r="H34" s="129">
        <v>10480</v>
      </c>
    </row>
    <row r="35" spans="1:13">
      <c r="A35" s="131">
        <v>2021</v>
      </c>
      <c r="B35" s="129">
        <v>364</v>
      </c>
      <c r="C35" s="129">
        <v>2345</v>
      </c>
      <c r="D35" s="129">
        <v>3326</v>
      </c>
      <c r="E35" s="130">
        <v>2500</v>
      </c>
      <c r="F35" s="130">
        <v>338</v>
      </c>
      <c r="G35" s="130">
        <f t="shared" ref="G35" si="1">SUM(B35:F35)</f>
        <v>8873</v>
      </c>
      <c r="H35" s="129">
        <v>10785</v>
      </c>
    </row>
    <row r="36" spans="1:13">
      <c r="A36" s="131">
        <v>2022</v>
      </c>
      <c r="B36" s="129">
        <v>350</v>
      </c>
      <c r="C36" s="129">
        <v>2291</v>
      </c>
      <c r="D36" s="129">
        <v>3256</v>
      </c>
      <c r="E36" s="130">
        <v>2430</v>
      </c>
      <c r="F36" s="130">
        <v>338</v>
      </c>
      <c r="G36" s="130">
        <f t="shared" si="0"/>
        <v>8665</v>
      </c>
      <c r="H36" s="129">
        <v>10884</v>
      </c>
    </row>
    <row r="37" spans="1:13">
      <c r="A37" s="131"/>
      <c r="B37" s="129"/>
      <c r="C37" s="129"/>
      <c r="D37" s="129"/>
      <c r="E37" s="130"/>
      <c r="F37" s="130"/>
      <c r="G37" s="130"/>
      <c r="H37" s="129"/>
    </row>
    <row r="38" spans="1:13" s="71" customFormat="1" ht="11.25">
      <c r="A38" s="125" t="s">
        <v>54</v>
      </c>
      <c r="B38" s="126"/>
      <c r="C38" s="126"/>
      <c r="D38" s="126"/>
      <c r="E38" s="127"/>
      <c r="F38" s="127"/>
      <c r="G38" s="127"/>
      <c r="H38" s="126"/>
      <c r="I38" s="123"/>
      <c r="J38" s="127"/>
      <c r="K38" s="127"/>
      <c r="L38" s="127"/>
      <c r="M38" s="126"/>
    </row>
    <row r="39" spans="1:13" s="71" customFormat="1" ht="11.25">
      <c r="A39" s="125" t="s">
        <v>37</v>
      </c>
      <c r="B39" s="124"/>
      <c r="C39" s="124"/>
      <c r="D39" s="124"/>
      <c r="H39" s="124"/>
      <c r="J39" s="127"/>
      <c r="K39" s="127"/>
      <c r="L39" s="127"/>
      <c r="M39" s="126"/>
    </row>
    <row r="40" spans="1:13" s="71" customFormat="1" ht="11.25">
      <c r="A40" s="125"/>
      <c r="B40" s="124"/>
      <c r="C40" s="124"/>
      <c r="D40" s="124"/>
      <c r="H40" s="124"/>
      <c r="J40" s="127"/>
      <c r="K40" s="127"/>
      <c r="L40" s="127"/>
      <c r="M40" s="126"/>
    </row>
    <row r="41" spans="1:13" s="71" customFormat="1" ht="11.25">
      <c r="A41" s="128" t="s">
        <v>66</v>
      </c>
      <c r="B41" s="125"/>
      <c r="C41" s="126"/>
      <c r="D41" s="126"/>
      <c r="E41" s="126"/>
      <c r="F41" s="126"/>
      <c r="G41" s="126"/>
      <c r="H41" s="126"/>
      <c r="I41" s="127"/>
      <c r="J41" s="127"/>
      <c r="K41" s="127"/>
      <c r="L41" s="127"/>
      <c r="M41" s="126"/>
    </row>
    <row r="42" spans="1:13" s="71" customFormat="1" ht="11.25">
      <c r="A42" s="125"/>
      <c r="B42" s="124"/>
      <c r="C42" s="124"/>
      <c r="D42" s="124"/>
      <c r="H42" s="124"/>
    </row>
    <row r="43" spans="1:13" s="71" customFormat="1" ht="11.25">
      <c r="B43" s="123"/>
      <c r="C43" s="123"/>
      <c r="D43" s="123"/>
      <c r="E43" s="123"/>
      <c r="F43" s="123"/>
      <c r="G43" s="123"/>
      <c r="H43" s="122"/>
    </row>
    <row r="44" spans="1:13" s="71" customFormat="1" ht="11.25"/>
    <row r="45" spans="1:13" s="71" customFormat="1" ht="11.25"/>
  </sheetData>
  <pageMargins left="0.39370078740157483" right="0.98425196850393704" top="0.39370078740157483" bottom="3.4251968503937009" header="0.39370078740157483" footer="0.39370078740157483"/>
  <pageSetup paperSize="9" orientation="portrait" r:id="rId1"/>
  <headerFooter alignWithMargins="0"/>
  <colBreaks count="1" manualBreakCount="1">
    <brk id="9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020A-C97F-4D96-9BD5-A84F040EFE8B}">
  <dimension ref="A1:DG397"/>
  <sheetViews>
    <sheetView showGridLines="0" zoomScale="150" workbookViewId="0">
      <selection activeCell="H43" sqref="H43"/>
    </sheetView>
  </sheetViews>
  <sheetFormatPr baseColWidth="10" defaultColWidth="12" defaultRowHeight="12.75"/>
  <cols>
    <col min="1" max="1" width="14.42578125" style="104" customWidth="1"/>
    <col min="2" max="7" width="7.7109375" style="104" customWidth="1"/>
    <col min="8" max="8" width="9.42578125" style="45" customWidth="1"/>
    <col min="9" max="9" width="4.28515625" style="104" customWidth="1"/>
    <col min="10" max="10" width="4.7109375" style="104" customWidth="1"/>
    <col min="11" max="244" width="9" style="104" customWidth="1"/>
    <col min="245" max="16384" width="12" style="104"/>
  </cols>
  <sheetData>
    <row r="1" spans="1:111" s="102" customFormat="1" ht="26.25" customHeight="1">
      <c r="A1" s="173" t="s">
        <v>68</v>
      </c>
      <c r="B1" s="173"/>
      <c r="C1" s="173"/>
      <c r="D1" s="173"/>
      <c r="E1" s="173"/>
      <c r="F1" s="173"/>
      <c r="G1" s="173"/>
      <c r="H1" s="173"/>
      <c r="I1" s="1"/>
      <c r="J1" s="1"/>
    </row>
    <row r="2" spans="1:111" ht="3.95" customHeight="1">
      <c r="A2" s="103"/>
      <c r="B2" s="103"/>
      <c r="C2" s="103"/>
      <c r="D2" s="103"/>
      <c r="E2" s="103"/>
      <c r="F2" s="103"/>
      <c r="G2" s="103"/>
      <c r="H2" s="5"/>
    </row>
    <row r="3" spans="1:111" ht="2.1" customHeight="1"/>
    <row r="4" spans="1:111" s="109" customFormat="1" ht="9" customHeight="1">
      <c r="A4" s="105"/>
      <c r="B4" s="106"/>
      <c r="C4" s="106"/>
      <c r="D4" s="107"/>
      <c r="E4" s="107"/>
      <c r="F4" s="107" t="s">
        <v>0</v>
      </c>
      <c r="G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</row>
    <row r="5" spans="1:111" s="108" customFormat="1" ht="2.1" customHeight="1">
      <c r="B5" s="15"/>
      <c r="C5" s="15"/>
      <c r="D5" s="15"/>
      <c r="E5" s="110"/>
      <c r="F5" s="110"/>
      <c r="G5" s="110"/>
      <c r="H5" s="15"/>
    </row>
    <row r="6" spans="1:111" s="108" customFormat="1" ht="2.1" customHeight="1">
      <c r="B6" s="107"/>
      <c r="C6" s="107"/>
      <c r="D6" s="107"/>
      <c r="H6" s="107"/>
    </row>
    <row r="7" spans="1:111" s="107" customFormat="1" ht="8.4499999999999993" customHeight="1">
      <c r="A7" s="106" t="s">
        <v>7</v>
      </c>
      <c r="B7" s="107">
        <v>1</v>
      </c>
      <c r="C7" s="107">
        <v>2</v>
      </c>
      <c r="D7" s="107">
        <v>3</v>
      </c>
      <c r="E7" s="107">
        <v>4</v>
      </c>
      <c r="F7" s="107" t="s">
        <v>6</v>
      </c>
      <c r="G7" s="107" t="s">
        <v>1</v>
      </c>
      <c r="H7" s="107" t="s">
        <v>33</v>
      </c>
    </row>
    <row r="8" spans="1:111" s="107" customFormat="1" ht="8.4499999999999993" customHeight="1">
      <c r="A8" s="106"/>
      <c r="H8" s="107" t="s">
        <v>34</v>
      </c>
    </row>
    <row r="9" spans="1:111" s="109" customFormat="1" ht="2.1" customHeight="1">
      <c r="A9" s="111"/>
      <c r="B9" s="21"/>
      <c r="C9" s="21"/>
      <c r="D9" s="21"/>
      <c r="E9" s="112"/>
      <c r="F9" s="112"/>
      <c r="G9" s="24"/>
      <c r="H9" s="24"/>
    </row>
    <row r="10" spans="1:111" s="109" customFormat="1" ht="3.95" customHeight="1">
      <c r="G10" s="113"/>
      <c r="H10" s="113"/>
    </row>
    <row r="11" spans="1:111" s="115" customFormat="1" ht="8.25" customHeight="1">
      <c r="A11" s="114" t="s">
        <v>1</v>
      </c>
      <c r="B11" s="49">
        <f>SUM(_DH0101V0101)</f>
        <v>350</v>
      </c>
      <c r="C11" s="49">
        <f>SUM(_DH0102V0101)</f>
        <v>2291</v>
      </c>
      <c r="D11" s="49">
        <f>SUM(_DH0103V0101)</f>
        <v>3256</v>
      </c>
      <c r="E11" s="49">
        <f>SUM(_DH0104V0101)</f>
        <v>2430</v>
      </c>
      <c r="F11" s="49">
        <f>SUM(F12:F22)</f>
        <v>338</v>
      </c>
      <c r="G11" s="55">
        <f>SUM(B11:F11)</f>
        <v>8665</v>
      </c>
      <c r="H11" s="60">
        <v>10884</v>
      </c>
      <c r="J11" s="116"/>
    </row>
    <row r="12" spans="1:111" s="115" customFormat="1" ht="3.95" customHeight="1">
      <c r="A12" s="117"/>
      <c r="B12" s="51"/>
      <c r="C12" s="51"/>
      <c r="D12" s="51"/>
      <c r="E12" s="50"/>
      <c r="F12" s="50"/>
      <c r="G12" s="51"/>
      <c r="H12" s="51"/>
    </row>
    <row r="13" spans="1:111" s="115" customFormat="1" ht="8.25" customHeight="1">
      <c r="A13" s="117" t="s">
        <v>2</v>
      </c>
      <c r="B13" s="49">
        <v>1</v>
      </c>
      <c r="C13" s="49">
        <v>29</v>
      </c>
      <c r="D13" s="49">
        <v>38</v>
      </c>
      <c r="E13" s="50">
        <v>51</v>
      </c>
      <c r="F13" s="49">
        <v>3</v>
      </c>
      <c r="G13" s="49">
        <v>122</v>
      </c>
      <c r="H13" s="51"/>
    </row>
    <row r="14" spans="1:111" s="115" customFormat="1" ht="8.25" customHeight="1">
      <c r="A14" s="117" t="s">
        <v>9</v>
      </c>
      <c r="B14" s="49">
        <v>1</v>
      </c>
      <c r="C14" s="49">
        <v>34</v>
      </c>
      <c r="D14" s="49">
        <v>68</v>
      </c>
      <c r="E14" s="50">
        <v>43</v>
      </c>
      <c r="F14" s="49">
        <v>7</v>
      </c>
      <c r="G14" s="49">
        <v>153</v>
      </c>
      <c r="H14" s="51"/>
    </row>
    <row r="15" spans="1:111" s="115" customFormat="1" ht="8.25" customHeight="1">
      <c r="A15" s="117" t="s">
        <v>10</v>
      </c>
      <c r="B15" s="49">
        <v>5</v>
      </c>
      <c r="C15" s="49">
        <v>26</v>
      </c>
      <c r="D15" s="49">
        <v>40</v>
      </c>
      <c r="E15" s="50">
        <v>34</v>
      </c>
      <c r="F15" s="49">
        <v>0</v>
      </c>
      <c r="G15" s="49">
        <v>105</v>
      </c>
      <c r="H15" s="51"/>
    </row>
    <row r="16" spans="1:111" s="115" customFormat="1" ht="8.25" customHeight="1">
      <c r="A16" s="117" t="s">
        <v>11</v>
      </c>
      <c r="B16" s="49">
        <v>3</v>
      </c>
      <c r="C16" s="49">
        <v>67</v>
      </c>
      <c r="D16" s="49">
        <v>157</v>
      </c>
      <c r="E16" s="50">
        <v>163</v>
      </c>
      <c r="F16" s="49">
        <v>54</v>
      </c>
      <c r="G16" s="49">
        <v>444</v>
      </c>
      <c r="H16" s="51"/>
    </row>
    <row r="17" spans="1:10" s="115" customFormat="1" ht="8.25" customHeight="1">
      <c r="A17" s="117" t="s">
        <v>3</v>
      </c>
      <c r="B17" s="49">
        <v>254</v>
      </c>
      <c r="C17" s="49">
        <v>1615</v>
      </c>
      <c r="D17" s="49">
        <v>2069</v>
      </c>
      <c r="E17" s="50">
        <v>1336</v>
      </c>
      <c r="F17" s="49">
        <v>154</v>
      </c>
      <c r="G17" s="49">
        <v>5428</v>
      </c>
      <c r="H17" s="51"/>
    </row>
    <row r="18" spans="1:10" s="115" customFormat="1" ht="8.25" customHeight="1">
      <c r="A18" s="117" t="s">
        <v>12</v>
      </c>
      <c r="B18" s="49">
        <v>2</v>
      </c>
      <c r="C18" s="49">
        <v>23</v>
      </c>
      <c r="D18" s="49">
        <v>48</v>
      </c>
      <c r="E18" s="50">
        <v>43</v>
      </c>
      <c r="F18" s="49">
        <v>0</v>
      </c>
      <c r="G18" s="49">
        <v>116</v>
      </c>
      <c r="H18" s="51"/>
    </row>
    <row r="19" spans="1:10" s="115" customFormat="1" ht="8.25" customHeight="1">
      <c r="A19" s="117" t="s">
        <v>4</v>
      </c>
      <c r="B19" s="49">
        <v>11</v>
      </c>
      <c r="C19" s="49">
        <v>79</v>
      </c>
      <c r="D19" s="49">
        <v>128</v>
      </c>
      <c r="E19" s="50">
        <v>117</v>
      </c>
      <c r="F19" s="49">
        <v>7</v>
      </c>
      <c r="G19" s="49">
        <v>342</v>
      </c>
      <c r="H19" s="51"/>
    </row>
    <row r="20" spans="1:10" s="115" customFormat="1" ht="8.25" customHeight="1">
      <c r="A20" s="117" t="s">
        <v>5</v>
      </c>
      <c r="B20" s="49">
        <v>22</v>
      </c>
      <c r="C20" s="49">
        <v>143</v>
      </c>
      <c r="D20" s="49">
        <v>198</v>
      </c>
      <c r="E20" s="50">
        <v>198</v>
      </c>
      <c r="F20" s="49">
        <v>33</v>
      </c>
      <c r="G20" s="49">
        <v>594</v>
      </c>
      <c r="H20" s="51"/>
    </row>
    <row r="21" spans="1:10" s="115" customFormat="1" ht="8.25" customHeight="1">
      <c r="A21" s="117" t="s">
        <v>13</v>
      </c>
      <c r="B21" s="49">
        <v>19</v>
      </c>
      <c r="C21" s="49">
        <v>115</v>
      </c>
      <c r="D21" s="49">
        <v>292</v>
      </c>
      <c r="E21" s="50">
        <v>282</v>
      </c>
      <c r="F21" s="49">
        <v>34</v>
      </c>
      <c r="G21" s="49">
        <v>742</v>
      </c>
      <c r="H21" s="51"/>
    </row>
    <row r="22" spans="1:10" s="115" customFormat="1" ht="8.25" customHeight="1">
      <c r="A22" s="117" t="s">
        <v>14</v>
      </c>
      <c r="B22" s="49">
        <v>32</v>
      </c>
      <c r="C22" s="49">
        <v>160</v>
      </c>
      <c r="D22" s="49">
        <v>218</v>
      </c>
      <c r="E22" s="50">
        <v>163</v>
      </c>
      <c r="F22" s="49">
        <v>46</v>
      </c>
      <c r="G22" s="49">
        <v>619</v>
      </c>
      <c r="H22" s="51"/>
    </row>
    <row r="23" spans="1:10" ht="2.1" customHeight="1">
      <c r="A23" s="103"/>
      <c r="B23" s="52"/>
      <c r="C23" s="52"/>
      <c r="D23" s="52"/>
      <c r="E23" s="53"/>
      <c r="F23" s="54"/>
      <c r="G23" s="56">
        <f t="shared" ref="G23" si="0">SUM(B23:F23)</f>
        <v>0</v>
      </c>
      <c r="H23" s="52"/>
      <c r="I23" s="118"/>
    </row>
    <row r="24" spans="1:10" s="115" customFormat="1" ht="3.95" customHeight="1">
      <c r="B24" s="35"/>
      <c r="C24" s="35"/>
      <c r="D24" s="35"/>
      <c r="H24" s="35"/>
      <c r="I24" s="118"/>
    </row>
    <row r="25" spans="1:10" s="115" customFormat="1" ht="8.25" customHeight="1">
      <c r="B25" s="35"/>
      <c r="C25" s="35"/>
      <c r="D25" s="35"/>
      <c r="H25" s="35"/>
      <c r="I25" s="118"/>
    </row>
    <row r="26" spans="1:10" s="115" customFormat="1" ht="8.25" customHeight="1">
      <c r="A26" s="118" t="s">
        <v>35</v>
      </c>
      <c r="B26" s="35"/>
      <c r="C26" s="35"/>
      <c r="D26" s="35"/>
      <c r="H26" s="35"/>
      <c r="I26" s="118"/>
    </row>
    <row r="27" spans="1:10" s="115" customFormat="1" ht="8.25" customHeight="1">
      <c r="A27" s="118" t="s">
        <v>36</v>
      </c>
      <c r="B27" s="35"/>
      <c r="C27" s="35"/>
      <c r="D27" s="35"/>
      <c r="H27" s="35"/>
      <c r="I27" s="118"/>
    </row>
    <row r="28" spans="1:10" s="115" customFormat="1" ht="8.25" customHeight="1">
      <c r="A28" s="118" t="s">
        <v>37</v>
      </c>
      <c r="B28" s="35"/>
      <c r="C28" s="35"/>
      <c r="D28" s="35"/>
      <c r="H28" s="35"/>
      <c r="I28" s="118"/>
    </row>
    <row r="29" spans="1:10" s="115" customFormat="1" ht="8.25" customHeight="1">
      <c r="B29" s="35"/>
      <c r="C29" s="35"/>
      <c r="D29" s="35"/>
      <c r="H29" s="35"/>
      <c r="I29" s="118"/>
    </row>
    <row r="30" spans="1:10" s="115" customFormat="1" ht="8.25" customHeight="1">
      <c r="B30" s="35"/>
      <c r="C30" s="35"/>
      <c r="D30" s="35"/>
      <c r="H30" s="35"/>
      <c r="I30" s="118"/>
    </row>
    <row r="31" spans="1:10" s="120" customFormat="1" ht="8.4499999999999993" customHeight="1">
      <c r="A31" s="119" t="s">
        <v>65</v>
      </c>
      <c r="H31" s="43"/>
      <c r="J31" s="121"/>
    </row>
    <row r="32" spans="1:10" s="115" customFormat="1" ht="8.4499999999999993" customHeight="1">
      <c r="A32" s="120"/>
      <c r="B32" s="120"/>
      <c r="C32" s="120"/>
      <c r="D32" s="120"/>
      <c r="E32" s="120"/>
      <c r="F32" s="120"/>
      <c r="G32" s="120"/>
      <c r="H32" s="43"/>
    </row>
    <row r="33" spans="8:8" s="115" customFormat="1" ht="8.4499999999999993" customHeight="1">
      <c r="H33" s="47"/>
    </row>
    <row r="34" spans="8:8" s="115" customFormat="1" ht="8.4499999999999993" customHeight="1">
      <c r="H34" s="35"/>
    </row>
    <row r="35" spans="8:8" s="115" customFormat="1" ht="8.4499999999999993" customHeight="1">
      <c r="H35" s="35"/>
    </row>
    <row r="36" spans="8:8" s="115" customFormat="1" ht="8.4499999999999993" customHeight="1">
      <c r="H36" s="35"/>
    </row>
    <row r="37" spans="8:8" s="115" customFormat="1" ht="8.4499999999999993" customHeight="1">
      <c r="H37" s="35"/>
    </row>
    <row r="38" spans="8:8" s="115" customFormat="1" ht="8.4499999999999993" customHeight="1">
      <c r="H38" s="35"/>
    </row>
    <row r="39" spans="8:8" s="115" customFormat="1" ht="8.4499999999999993" customHeight="1">
      <c r="H39" s="35"/>
    </row>
    <row r="40" spans="8:8" s="115" customFormat="1" ht="8.4499999999999993" customHeight="1">
      <c r="H40" s="35"/>
    </row>
    <row r="41" spans="8:8" s="115" customFormat="1" ht="8.4499999999999993" customHeight="1">
      <c r="H41" s="35"/>
    </row>
    <row r="42" spans="8:8" s="115" customFormat="1" ht="8.4499999999999993" customHeight="1">
      <c r="H42" s="35"/>
    </row>
    <row r="43" spans="8:8" s="115" customFormat="1" ht="8.4499999999999993" customHeight="1">
      <c r="H43" s="35"/>
    </row>
    <row r="44" spans="8:8" s="115" customFormat="1" ht="8.4499999999999993" customHeight="1">
      <c r="H44" s="35"/>
    </row>
    <row r="45" spans="8:8" s="115" customFormat="1" ht="8.4499999999999993" customHeight="1">
      <c r="H45" s="35"/>
    </row>
    <row r="46" spans="8:8" s="115" customFormat="1" ht="8.4499999999999993" customHeight="1">
      <c r="H46" s="35"/>
    </row>
    <row r="47" spans="8:8" s="115" customFormat="1" ht="8.4499999999999993" customHeight="1">
      <c r="H47" s="35"/>
    </row>
    <row r="48" spans="8:8" s="115" customFormat="1" ht="8.4499999999999993" customHeight="1">
      <c r="H48" s="35"/>
    </row>
    <row r="49" spans="8:8" s="115" customFormat="1" ht="8.4499999999999993" customHeight="1">
      <c r="H49" s="35"/>
    </row>
    <row r="50" spans="8:8" s="115" customFormat="1" ht="8.4499999999999993" customHeight="1">
      <c r="H50" s="35"/>
    </row>
    <row r="51" spans="8:8" s="115" customFormat="1" ht="8.4499999999999993" customHeight="1">
      <c r="H51" s="35"/>
    </row>
    <row r="52" spans="8:8" s="115" customFormat="1" ht="8.4499999999999993" customHeight="1">
      <c r="H52" s="35"/>
    </row>
    <row r="53" spans="8:8" s="115" customFormat="1" ht="8.4499999999999993" customHeight="1">
      <c r="H53" s="35"/>
    </row>
    <row r="54" spans="8:8" s="115" customFormat="1" ht="8.4499999999999993" customHeight="1">
      <c r="H54" s="35"/>
    </row>
    <row r="55" spans="8:8" s="115" customFormat="1" ht="8.4499999999999993" customHeight="1">
      <c r="H55" s="35"/>
    </row>
    <row r="56" spans="8:8" s="115" customFormat="1" ht="8.4499999999999993" customHeight="1">
      <c r="H56" s="35"/>
    </row>
    <row r="57" spans="8:8" s="115" customFormat="1" ht="8.4499999999999993" customHeight="1">
      <c r="H57" s="35"/>
    </row>
    <row r="58" spans="8:8" s="115" customFormat="1" ht="8.4499999999999993" customHeight="1">
      <c r="H58" s="35"/>
    </row>
    <row r="59" spans="8:8" s="115" customFormat="1" ht="8.4499999999999993" customHeight="1">
      <c r="H59" s="35"/>
    </row>
    <row r="60" spans="8:8" s="115" customFormat="1" ht="8.4499999999999993" customHeight="1">
      <c r="H60" s="35"/>
    </row>
    <row r="61" spans="8:8" s="115" customFormat="1" ht="8.4499999999999993" customHeight="1">
      <c r="H61" s="35"/>
    </row>
    <row r="62" spans="8:8" s="115" customFormat="1" ht="8.4499999999999993" customHeight="1">
      <c r="H62" s="35"/>
    </row>
    <row r="63" spans="8:8" s="115" customFormat="1" ht="8.4499999999999993" customHeight="1">
      <c r="H63" s="35"/>
    </row>
    <row r="64" spans="8:8" s="115" customFormat="1" ht="8.4499999999999993" customHeight="1">
      <c r="H64" s="35"/>
    </row>
    <row r="65" spans="8:8" s="115" customFormat="1" ht="8.4499999999999993" customHeight="1">
      <c r="H65" s="35"/>
    </row>
    <row r="66" spans="8:8" s="115" customFormat="1" ht="8.4499999999999993" customHeight="1">
      <c r="H66" s="35"/>
    </row>
    <row r="67" spans="8:8" s="115" customFormat="1" ht="8.4499999999999993" customHeight="1">
      <c r="H67" s="35"/>
    </row>
    <row r="68" spans="8:8" s="115" customFormat="1" ht="8.4499999999999993" customHeight="1">
      <c r="H68" s="35"/>
    </row>
    <row r="69" spans="8:8" s="115" customFormat="1" ht="8.4499999999999993" customHeight="1">
      <c r="H69" s="35"/>
    </row>
    <row r="70" spans="8:8" s="115" customFormat="1" ht="8.4499999999999993" customHeight="1">
      <c r="H70" s="35"/>
    </row>
    <row r="71" spans="8:8" s="115" customFormat="1" ht="8.4499999999999993" customHeight="1">
      <c r="H71" s="35"/>
    </row>
    <row r="72" spans="8:8" s="115" customFormat="1" ht="8.4499999999999993" customHeight="1">
      <c r="H72" s="35"/>
    </row>
    <row r="73" spans="8:8" s="115" customFormat="1" ht="8.4499999999999993" customHeight="1">
      <c r="H73" s="35"/>
    </row>
    <row r="74" spans="8:8" s="115" customFormat="1" ht="8.4499999999999993" customHeight="1">
      <c r="H74" s="35"/>
    </row>
    <row r="75" spans="8:8" s="115" customFormat="1" ht="8.4499999999999993" customHeight="1">
      <c r="H75" s="35"/>
    </row>
    <row r="76" spans="8:8" s="115" customFormat="1" ht="8.4499999999999993" customHeight="1">
      <c r="H76" s="35"/>
    </row>
    <row r="77" spans="8:8" s="115" customFormat="1" ht="8.4499999999999993" customHeight="1">
      <c r="H77" s="35"/>
    </row>
    <row r="78" spans="8:8" s="115" customFormat="1" ht="8.4499999999999993" customHeight="1">
      <c r="H78" s="35"/>
    </row>
    <row r="79" spans="8:8" s="115" customFormat="1" ht="8.4499999999999993" customHeight="1">
      <c r="H79" s="35"/>
    </row>
    <row r="80" spans="8:8" s="115" customFormat="1" ht="8.4499999999999993" customHeight="1">
      <c r="H80" s="35"/>
    </row>
    <row r="81" spans="8:8" s="115" customFormat="1" ht="8.4499999999999993" customHeight="1">
      <c r="H81" s="35"/>
    </row>
    <row r="82" spans="8:8" s="115" customFormat="1" ht="8.4499999999999993" customHeight="1">
      <c r="H82" s="35"/>
    </row>
    <row r="83" spans="8:8" s="115" customFormat="1" ht="8.4499999999999993" customHeight="1">
      <c r="H83" s="35"/>
    </row>
    <row r="84" spans="8:8" s="115" customFormat="1" ht="8.4499999999999993" customHeight="1">
      <c r="H84" s="35"/>
    </row>
    <row r="85" spans="8:8" s="115" customFormat="1" ht="8.4499999999999993" customHeight="1">
      <c r="H85" s="35"/>
    </row>
    <row r="86" spans="8:8" s="115" customFormat="1" ht="8.4499999999999993" customHeight="1">
      <c r="H86" s="35"/>
    </row>
    <row r="87" spans="8:8" s="115" customFormat="1" ht="8.4499999999999993" customHeight="1">
      <c r="H87" s="35"/>
    </row>
    <row r="88" spans="8:8" s="115" customFormat="1" ht="8.4499999999999993" customHeight="1">
      <c r="H88" s="35"/>
    </row>
    <row r="89" spans="8:8" s="115" customFormat="1" ht="8.4499999999999993" customHeight="1">
      <c r="H89" s="35"/>
    </row>
    <row r="90" spans="8:8" s="115" customFormat="1" ht="8.4499999999999993" customHeight="1">
      <c r="H90" s="35"/>
    </row>
    <row r="91" spans="8:8" s="115" customFormat="1" ht="8.4499999999999993" customHeight="1">
      <c r="H91" s="35"/>
    </row>
    <row r="92" spans="8:8" s="115" customFormat="1" ht="8.4499999999999993" customHeight="1">
      <c r="H92" s="35"/>
    </row>
    <row r="93" spans="8:8" s="115" customFormat="1" ht="8.4499999999999993" customHeight="1">
      <c r="H93" s="35"/>
    </row>
    <row r="94" spans="8:8" s="115" customFormat="1" ht="8.4499999999999993" customHeight="1">
      <c r="H94" s="35"/>
    </row>
    <row r="95" spans="8:8" s="115" customFormat="1" ht="8.4499999999999993" customHeight="1">
      <c r="H95" s="35"/>
    </row>
    <row r="96" spans="8:8" s="115" customFormat="1" ht="8.4499999999999993" customHeight="1">
      <c r="H96" s="35"/>
    </row>
    <row r="97" spans="8:8" s="115" customFormat="1" ht="8.4499999999999993" customHeight="1">
      <c r="H97" s="35"/>
    </row>
    <row r="98" spans="8:8" s="115" customFormat="1" ht="8.4499999999999993" customHeight="1">
      <c r="H98" s="35"/>
    </row>
    <row r="99" spans="8:8" s="115" customFormat="1" ht="8.4499999999999993" customHeight="1">
      <c r="H99" s="35"/>
    </row>
    <row r="100" spans="8:8" s="115" customFormat="1" ht="8.4499999999999993" customHeight="1">
      <c r="H100" s="35"/>
    </row>
    <row r="101" spans="8:8" s="115" customFormat="1" ht="8.4499999999999993" customHeight="1">
      <c r="H101" s="35"/>
    </row>
    <row r="102" spans="8:8" s="115" customFormat="1" ht="8.4499999999999993" customHeight="1">
      <c r="H102" s="35"/>
    </row>
    <row r="103" spans="8:8" s="115" customFormat="1" ht="8.4499999999999993" customHeight="1">
      <c r="H103" s="35"/>
    </row>
    <row r="104" spans="8:8" s="115" customFormat="1" ht="8.4499999999999993" customHeight="1">
      <c r="H104" s="35"/>
    </row>
    <row r="105" spans="8:8" s="115" customFormat="1" ht="8.4499999999999993" customHeight="1">
      <c r="H105" s="35"/>
    </row>
    <row r="106" spans="8:8" s="115" customFormat="1" ht="8.4499999999999993" customHeight="1">
      <c r="H106" s="35"/>
    </row>
    <row r="107" spans="8:8" s="115" customFormat="1" ht="8.4499999999999993" customHeight="1">
      <c r="H107" s="35"/>
    </row>
    <row r="108" spans="8:8" s="115" customFormat="1" ht="8.4499999999999993" customHeight="1">
      <c r="H108" s="35"/>
    </row>
    <row r="109" spans="8:8" s="115" customFormat="1" ht="8.4499999999999993" customHeight="1">
      <c r="H109" s="35"/>
    </row>
    <row r="110" spans="8:8" s="115" customFormat="1" ht="8.4499999999999993" customHeight="1">
      <c r="H110" s="35"/>
    </row>
    <row r="111" spans="8:8" s="115" customFormat="1" ht="8.4499999999999993" customHeight="1">
      <c r="H111" s="35"/>
    </row>
    <row r="112" spans="8:8" s="115" customFormat="1" ht="8.4499999999999993" customHeight="1">
      <c r="H112" s="35"/>
    </row>
    <row r="113" spans="8:8" s="115" customFormat="1" ht="8.4499999999999993" customHeight="1">
      <c r="H113" s="35"/>
    </row>
    <row r="114" spans="8:8" s="115" customFormat="1" ht="8.4499999999999993" customHeight="1">
      <c r="H114" s="35"/>
    </row>
    <row r="115" spans="8:8" s="115" customFormat="1" ht="8.4499999999999993" customHeight="1">
      <c r="H115" s="35"/>
    </row>
    <row r="116" spans="8:8" s="115" customFormat="1" ht="8.4499999999999993" customHeight="1">
      <c r="H116" s="35"/>
    </row>
    <row r="117" spans="8:8" s="115" customFormat="1" ht="8.4499999999999993" customHeight="1">
      <c r="H117" s="35"/>
    </row>
    <row r="118" spans="8:8" s="115" customFormat="1" ht="8.4499999999999993" customHeight="1">
      <c r="H118" s="35"/>
    </row>
    <row r="119" spans="8:8" s="115" customFormat="1" ht="8.4499999999999993" customHeight="1">
      <c r="H119" s="35"/>
    </row>
    <row r="120" spans="8:8" s="115" customFormat="1" ht="8.4499999999999993" customHeight="1">
      <c r="H120" s="35"/>
    </row>
    <row r="121" spans="8:8" s="115" customFormat="1" ht="8.4499999999999993" customHeight="1">
      <c r="H121" s="35"/>
    </row>
    <row r="122" spans="8:8" s="115" customFormat="1" ht="8.4499999999999993" customHeight="1">
      <c r="H122" s="35"/>
    </row>
    <row r="123" spans="8:8" s="115" customFormat="1" ht="8.4499999999999993" customHeight="1">
      <c r="H123" s="35"/>
    </row>
    <row r="124" spans="8:8" s="115" customFormat="1" ht="8.4499999999999993" customHeight="1">
      <c r="H124" s="35"/>
    </row>
    <row r="125" spans="8:8" s="115" customFormat="1" ht="8.4499999999999993" customHeight="1">
      <c r="H125" s="35"/>
    </row>
    <row r="126" spans="8:8" s="115" customFormat="1" ht="8.4499999999999993" customHeight="1">
      <c r="H126" s="35"/>
    </row>
    <row r="127" spans="8:8" s="115" customFormat="1" ht="8.4499999999999993" customHeight="1">
      <c r="H127" s="35"/>
    </row>
    <row r="128" spans="8:8" s="115" customFormat="1" ht="8.4499999999999993" customHeight="1">
      <c r="H128" s="35"/>
    </row>
    <row r="129" spans="8:8" s="115" customFormat="1" ht="8.4499999999999993" customHeight="1">
      <c r="H129" s="35"/>
    </row>
    <row r="130" spans="8:8" s="115" customFormat="1" ht="8.4499999999999993" customHeight="1">
      <c r="H130" s="35"/>
    </row>
    <row r="131" spans="8:8" s="115" customFormat="1" ht="8.4499999999999993" customHeight="1">
      <c r="H131" s="35"/>
    </row>
    <row r="132" spans="8:8" s="115" customFormat="1" ht="8.4499999999999993" customHeight="1">
      <c r="H132" s="35"/>
    </row>
    <row r="133" spans="8:8" s="115" customFormat="1" ht="8.4499999999999993" customHeight="1">
      <c r="H133" s="35"/>
    </row>
    <row r="134" spans="8:8" s="115" customFormat="1" ht="8.4499999999999993" customHeight="1">
      <c r="H134" s="35"/>
    </row>
    <row r="135" spans="8:8" s="115" customFormat="1" ht="8.4499999999999993" customHeight="1">
      <c r="H135" s="35"/>
    </row>
    <row r="136" spans="8:8" s="115" customFormat="1" ht="8.4499999999999993" customHeight="1">
      <c r="H136" s="35"/>
    </row>
    <row r="137" spans="8:8" s="115" customFormat="1" ht="8.4499999999999993" customHeight="1">
      <c r="H137" s="35"/>
    </row>
    <row r="138" spans="8:8" s="115" customFormat="1" ht="8.4499999999999993" customHeight="1">
      <c r="H138" s="35"/>
    </row>
    <row r="139" spans="8:8" s="115" customFormat="1" ht="8.4499999999999993" customHeight="1">
      <c r="H139" s="35"/>
    </row>
    <row r="140" spans="8:8" s="115" customFormat="1" ht="8.4499999999999993" customHeight="1">
      <c r="H140" s="35"/>
    </row>
    <row r="141" spans="8:8" s="115" customFormat="1" ht="8.4499999999999993" customHeight="1">
      <c r="H141" s="35"/>
    </row>
    <row r="142" spans="8:8" s="115" customFormat="1" ht="8.4499999999999993" customHeight="1">
      <c r="H142" s="35"/>
    </row>
    <row r="143" spans="8:8" s="115" customFormat="1" ht="8.4499999999999993" customHeight="1">
      <c r="H143" s="35"/>
    </row>
    <row r="144" spans="8:8" s="115" customFormat="1" ht="8.4499999999999993" customHeight="1">
      <c r="H144" s="35"/>
    </row>
    <row r="145" spans="8:8" s="115" customFormat="1" ht="8.4499999999999993" customHeight="1">
      <c r="H145" s="35"/>
    </row>
    <row r="146" spans="8:8" s="115" customFormat="1" ht="8.4499999999999993" customHeight="1">
      <c r="H146" s="35"/>
    </row>
    <row r="147" spans="8:8" s="115" customFormat="1" ht="8.4499999999999993" customHeight="1">
      <c r="H147" s="35"/>
    </row>
    <row r="148" spans="8:8" s="115" customFormat="1" ht="8.4499999999999993" customHeight="1">
      <c r="H148" s="35"/>
    </row>
    <row r="149" spans="8:8" s="115" customFormat="1" ht="8.4499999999999993" customHeight="1">
      <c r="H149" s="35"/>
    </row>
    <row r="150" spans="8:8" s="115" customFormat="1" ht="8.4499999999999993" customHeight="1">
      <c r="H150" s="35"/>
    </row>
    <row r="151" spans="8:8" s="115" customFormat="1" ht="8.4499999999999993" customHeight="1">
      <c r="H151" s="35"/>
    </row>
    <row r="152" spans="8:8" s="115" customFormat="1" ht="8.4499999999999993" customHeight="1">
      <c r="H152" s="35"/>
    </row>
    <row r="153" spans="8:8" s="115" customFormat="1" ht="8.4499999999999993" customHeight="1">
      <c r="H153" s="35"/>
    </row>
    <row r="154" spans="8:8" s="115" customFormat="1" ht="8.4499999999999993" customHeight="1">
      <c r="H154" s="35"/>
    </row>
    <row r="155" spans="8:8" s="115" customFormat="1" ht="8.4499999999999993" customHeight="1">
      <c r="H155" s="35"/>
    </row>
    <row r="156" spans="8:8" s="115" customFormat="1" ht="8.4499999999999993" customHeight="1">
      <c r="H156" s="35"/>
    </row>
    <row r="157" spans="8:8" s="115" customFormat="1" ht="8.4499999999999993" customHeight="1">
      <c r="H157" s="35"/>
    </row>
    <row r="158" spans="8:8" s="115" customFormat="1" ht="8.4499999999999993" customHeight="1">
      <c r="H158" s="35"/>
    </row>
    <row r="159" spans="8:8" s="115" customFormat="1" ht="8.4499999999999993" customHeight="1">
      <c r="H159" s="35"/>
    </row>
    <row r="160" spans="8:8" s="115" customFormat="1" ht="8.4499999999999993" customHeight="1">
      <c r="H160" s="35"/>
    </row>
    <row r="161" spans="8:8" s="115" customFormat="1" ht="8.4499999999999993" customHeight="1">
      <c r="H161" s="35"/>
    </row>
    <row r="162" spans="8:8" s="115" customFormat="1" ht="8.4499999999999993" customHeight="1">
      <c r="H162" s="35"/>
    </row>
    <row r="163" spans="8:8" s="115" customFormat="1" ht="8.4499999999999993" customHeight="1">
      <c r="H163" s="35"/>
    </row>
    <row r="164" spans="8:8" s="115" customFormat="1" ht="8.4499999999999993" customHeight="1">
      <c r="H164" s="35"/>
    </row>
    <row r="165" spans="8:8" s="115" customFormat="1" ht="8.4499999999999993" customHeight="1">
      <c r="H165" s="35"/>
    </row>
    <row r="166" spans="8:8" s="115" customFormat="1" ht="8.4499999999999993" customHeight="1">
      <c r="H166" s="35"/>
    </row>
    <row r="167" spans="8:8" s="115" customFormat="1" ht="8.4499999999999993" customHeight="1">
      <c r="H167" s="35"/>
    </row>
    <row r="168" spans="8:8" s="115" customFormat="1" ht="8.4499999999999993" customHeight="1">
      <c r="H168" s="35"/>
    </row>
    <row r="169" spans="8:8" s="115" customFormat="1" ht="8.4499999999999993" customHeight="1">
      <c r="H169" s="35"/>
    </row>
    <row r="170" spans="8:8" s="115" customFormat="1" ht="8.4499999999999993" customHeight="1">
      <c r="H170" s="35"/>
    </row>
    <row r="171" spans="8:8" s="115" customFormat="1" ht="8.4499999999999993" customHeight="1">
      <c r="H171" s="35"/>
    </row>
    <row r="172" spans="8:8" s="115" customFormat="1" ht="8.4499999999999993" customHeight="1">
      <c r="H172" s="35"/>
    </row>
    <row r="173" spans="8:8" s="115" customFormat="1" ht="8.4499999999999993" customHeight="1">
      <c r="H173" s="35"/>
    </row>
    <row r="174" spans="8:8" s="115" customFormat="1" ht="8.4499999999999993" customHeight="1">
      <c r="H174" s="35"/>
    </row>
    <row r="175" spans="8:8" s="115" customFormat="1" ht="8.4499999999999993" customHeight="1">
      <c r="H175" s="35"/>
    </row>
    <row r="176" spans="8:8" s="115" customFormat="1" ht="8.4499999999999993" customHeight="1">
      <c r="H176" s="35"/>
    </row>
    <row r="177" spans="8:8" s="115" customFormat="1" ht="8.4499999999999993" customHeight="1">
      <c r="H177" s="35"/>
    </row>
    <row r="178" spans="8:8" s="115" customFormat="1" ht="8.4499999999999993" customHeight="1">
      <c r="H178" s="35"/>
    </row>
    <row r="179" spans="8:8" s="115" customFormat="1" ht="8.4499999999999993" customHeight="1">
      <c r="H179" s="35"/>
    </row>
    <row r="180" spans="8:8" s="115" customFormat="1" ht="8.4499999999999993" customHeight="1">
      <c r="H180" s="35"/>
    </row>
    <row r="181" spans="8:8" s="115" customFormat="1" ht="8.4499999999999993" customHeight="1">
      <c r="H181" s="35"/>
    </row>
    <row r="182" spans="8:8" s="115" customFormat="1" ht="8.4499999999999993" customHeight="1">
      <c r="H182" s="35"/>
    </row>
    <row r="183" spans="8:8" s="115" customFormat="1" ht="8.4499999999999993" customHeight="1">
      <c r="H183" s="35"/>
    </row>
    <row r="184" spans="8:8" s="115" customFormat="1" ht="8.4499999999999993" customHeight="1">
      <c r="H184" s="35"/>
    </row>
    <row r="185" spans="8:8" s="115" customFormat="1" ht="8.4499999999999993" customHeight="1">
      <c r="H185" s="35"/>
    </row>
    <row r="186" spans="8:8" s="115" customFormat="1" ht="8.4499999999999993" customHeight="1">
      <c r="H186" s="35"/>
    </row>
    <row r="187" spans="8:8" s="115" customFormat="1" ht="8.4499999999999993" customHeight="1">
      <c r="H187" s="35"/>
    </row>
    <row r="188" spans="8:8" s="115" customFormat="1" ht="8.4499999999999993" customHeight="1">
      <c r="H188" s="35"/>
    </row>
    <row r="189" spans="8:8" s="115" customFormat="1" ht="8.4499999999999993" customHeight="1">
      <c r="H189" s="35"/>
    </row>
    <row r="190" spans="8:8" s="115" customFormat="1" ht="8.4499999999999993" customHeight="1">
      <c r="H190" s="35"/>
    </row>
    <row r="191" spans="8:8" s="115" customFormat="1" ht="8.4499999999999993" customHeight="1">
      <c r="H191" s="35"/>
    </row>
    <row r="192" spans="8:8" s="115" customFormat="1" ht="8.4499999999999993" customHeight="1">
      <c r="H192" s="35"/>
    </row>
    <row r="193" spans="8:8" s="115" customFormat="1" ht="8.4499999999999993" customHeight="1">
      <c r="H193" s="35"/>
    </row>
    <row r="194" spans="8:8" s="115" customFormat="1" ht="8.4499999999999993" customHeight="1">
      <c r="H194" s="35"/>
    </row>
    <row r="195" spans="8:8" s="115" customFormat="1" ht="8.4499999999999993" customHeight="1">
      <c r="H195" s="35"/>
    </row>
    <row r="196" spans="8:8" s="115" customFormat="1" ht="8.4499999999999993" customHeight="1">
      <c r="H196" s="35"/>
    </row>
    <row r="197" spans="8:8" s="115" customFormat="1" ht="8.4499999999999993" customHeight="1">
      <c r="H197" s="35"/>
    </row>
    <row r="198" spans="8:8" s="115" customFormat="1" ht="8.4499999999999993" customHeight="1">
      <c r="H198" s="35"/>
    </row>
    <row r="199" spans="8:8" s="115" customFormat="1" ht="8.4499999999999993" customHeight="1">
      <c r="H199" s="35"/>
    </row>
    <row r="200" spans="8:8" s="115" customFormat="1" ht="8.4499999999999993" customHeight="1">
      <c r="H200" s="35"/>
    </row>
    <row r="201" spans="8:8" s="115" customFormat="1" ht="8.4499999999999993" customHeight="1">
      <c r="H201" s="35"/>
    </row>
    <row r="202" spans="8:8" s="115" customFormat="1" ht="8.4499999999999993" customHeight="1">
      <c r="H202" s="35"/>
    </row>
    <row r="203" spans="8:8" s="115" customFormat="1" ht="8.4499999999999993" customHeight="1">
      <c r="H203" s="35"/>
    </row>
    <row r="204" spans="8:8" s="115" customFormat="1" ht="8.4499999999999993" customHeight="1">
      <c r="H204" s="35"/>
    </row>
    <row r="205" spans="8:8" s="115" customFormat="1" ht="8.4499999999999993" customHeight="1">
      <c r="H205" s="35"/>
    </row>
    <row r="206" spans="8:8" s="115" customFormat="1" ht="8.4499999999999993" customHeight="1">
      <c r="H206" s="35"/>
    </row>
    <row r="207" spans="8:8" s="115" customFormat="1" ht="8.4499999999999993" customHeight="1">
      <c r="H207" s="35"/>
    </row>
    <row r="208" spans="8:8" s="115" customFormat="1" ht="8.4499999999999993" customHeight="1">
      <c r="H208" s="35"/>
    </row>
    <row r="209" spans="8:8" s="115" customFormat="1" ht="8.4499999999999993" customHeight="1">
      <c r="H209" s="35"/>
    </row>
    <row r="210" spans="8:8" s="115" customFormat="1" ht="8.4499999999999993" customHeight="1">
      <c r="H210" s="35"/>
    </row>
    <row r="211" spans="8:8" s="115" customFormat="1" ht="8.4499999999999993" customHeight="1">
      <c r="H211" s="35"/>
    </row>
    <row r="212" spans="8:8" s="115" customFormat="1" ht="8.4499999999999993" customHeight="1">
      <c r="H212" s="35"/>
    </row>
    <row r="213" spans="8:8" s="115" customFormat="1" ht="8.4499999999999993" customHeight="1">
      <c r="H213" s="35"/>
    </row>
    <row r="214" spans="8:8" s="115" customFormat="1" ht="8.4499999999999993" customHeight="1">
      <c r="H214" s="35"/>
    </row>
    <row r="215" spans="8:8" s="115" customFormat="1" ht="8.4499999999999993" customHeight="1">
      <c r="H215" s="35"/>
    </row>
    <row r="216" spans="8:8" s="115" customFormat="1" ht="8.4499999999999993" customHeight="1">
      <c r="H216" s="35"/>
    </row>
    <row r="217" spans="8:8" s="115" customFormat="1" ht="8.4499999999999993" customHeight="1">
      <c r="H217" s="35"/>
    </row>
    <row r="218" spans="8:8" s="115" customFormat="1" ht="8.4499999999999993" customHeight="1">
      <c r="H218" s="35"/>
    </row>
    <row r="219" spans="8:8" s="115" customFormat="1" ht="8.4499999999999993" customHeight="1">
      <c r="H219" s="35"/>
    </row>
    <row r="220" spans="8:8" s="115" customFormat="1" ht="8.4499999999999993" customHeight="1">
      <c r="H220" s="35"/>
    </row>
    <row r="221" spans="8:8" s="115" customFormat="1" ht="8.4499999999999993" customHeight="1">
      <c r="H221" s="35"/>
    </row>
    <row r="222" spans="8:8" s="115" customFormat="1" ht="8.4499999999999993" customHeight="1">
      <c r="H222" s="35"/>
    </row>
    <row r="223" spans="8:8" s="115" customFormat="1" ht="8.4499999999999993" customHeight="1">
      <c r="H223" s="35"/>
    </row>
    <row r="224" spans="8:8" s="115" customFormat="1" ht="8.4499999999999993" customHeight="1">
      <c r="H224" s="35"/>
    </row>
    <row r="225" spans="8:8" s="115" customFormat="1" ht="8.4499999999999993" customHeight="1">
      <c r="H225" s="35"/>
    </row>
    <row r="226" spans="8:8" s="115" customFormat="1" ht="8.4499999999999993" customHeight="1">
      <c r="H226" s="35"/>
    </row>
    <row r="227" spans="8:8" s="115" customFormat="1" ht="8.4499999999999993" customHeight="1">
      <c r="H227" s="35"/>
    </row>
    <row r="228" spans="8:8" s="115" customFormat="1" ht="8.4499999999999993" customHeight="1">
      <c r="H228" s="35"/>
    </row>
    <row r="229" spans="8:8" s="115" customFormat="1" ht="8.4499999999999993" customHeight="1">
      <c r="H229" s="35"/>
    </row>
    <row r="230" spans="8:8" s="115" customFormat="1" ht="8.4499999999999993" customHeight="1">
      <c r="H230" s="35"/>
    </row>
    <row r="231" spans="8:8" s="115" customFormat="1" ht="8.4499999999999993" customHeight="1">
      <c r="H231" s="35"/>
    </row>
    <row r="232" spans="8:8" s="115" customFormat="1" ht="8.4499999999999993" customHeight="1">
      <c r="H232" s="35"/>
    </row>
    <row r="233" spans="8:8" s="115" customFormat="1" ht="8.4499999999999993" customHeight="1">
      <c r="H233" s="35"/>
    </row>
    <row r="234" spans="8:8" s="115" customFormat="1" ht="8.4499999999999993" customHeight="1">
      <c r="H234" s="35"/>
    </row>
    <row r="235" spans="8:8" s="115" customFormat="1" ht="8.4499999999999993" customHeight="1">
      <c r="H235" s="35"/>
    </row>
    <row r="236" spans="8:8" s="115" customFormat="1" ht="8.4499999999999993" customHeight="1">
      <c r="H236" s="35"/>
    </row>
    <row r="237" spans="8:8" s="115" customFormat="1" ht="8.4499999999999993" customHeight="1">
      <c r="H237" s="35"/>
    </row>
    <row r="238" spans="8:8" s="115" customFormat="1" ht="8.4499999999999993" customHeight="1">
      <c r="H238" s="35"/>
    </row>
    <row r="239" spans="8:8" s="115" customFormat="1" ht="8.4499999999999993" customHeight="1">
      <c r="H239" s="35"/>
    </row>
    <row r="240" spans="8:8" s="115" customFormat="1" ht="8.4499999999999993" customHeight="1">
      <c r="H240" s="35"/>
    </row>
    <row r="241" spans="8:8" s="115" customFormat="1" ht="8.4499999999999993" customHeight="1">
      <c r="H241" s="35"/>
    </row>
    <row r="242" spans="8:8" s="115" customFormat="1" ht="8.4499999999999993" customHeight="1">
      <c r="H242" s="35"/>
    </row>
    <row r="243" spans="8:8" s="115" customFormat="1" ht="8.4499999999999993" customHeight="1">
      <c r="H243" s="35"/>
    </row>
    <row r="244" spans="8:8" s="115" customFormat="1" ht="8.4499999999999993" customHeight="1">
      <c r="H244" s="35"/>
    </row>
    <row r="245" spans="8:8" s="115" customFormat="1" ht="8.4499999999999993" customHeight="1">
      <c r="H245" s="35"/>
    </row>
    <row r="246" spans="8:8" s="115" customFormat="1" ht="8.4499999999999993" customHeight="1">
      <c r="H246" s="35"/>
    </row>
    <row r="247" spans="8:8" s="115" customFormat="1" ht="8.4499999999999993" customHeight="1">
      <c r="H247" s="35"/>
    </row>
    <row r="248" spans="8:8" s="115" customFormat="1" ht="8.4499999999999993" customHeight="1">
      <c r="H248" s="35"/>
    </row>
    <row r="249" spans="8:8" s="115" customFormat="1" ht="8.4499999999999993" customHeight="1">
      <c r="H249" s="35"/>
    </row>
    <row r="250" spans="8:8" s="115" customFormat="1" ht="8.4499999999999993" customHeight="1">
      <c r="H250" s="35"/>
    </row>
    <row r="251" spans="8:8" s="115" customFormat="1" ht="8.4499999999999993" customHeight="1">
      <c r="H251" s="35"/>
    </row>
    <row r="252" spans="8:8" s="115" customFormat="1" ht="8.4499999999999993" customHeight="1">
      <c r="H252" s="35"/>
    </row>
    <row r="253" spans="8:8" s="115" customFormat="1" ht="8.4499999999999993" customHeight="1">
      <c r="H253" s="35"/>
    </row>
    <row r="254" spans="8:8" s="115" customFormat="1" ht="8.4499999999999993" customHeight="1">
      <c r="H254" s="35"/>
    </row>
    <row r="255" spans="8:8" s="115" customFormat="1" ht="8.4499999999999993" customHeight="1">
      <c r="H255" s="35"/>
    </row>
    <row r="256" spans="8:8" s="115" customFormat="1" ht="8.4499999999999993" customHeight="1">
      <c r="H256" s="35"/>
    </row>
    <row r="257" spans="8:8" s="115" customFormat="1" ht="8.4499999999999993" customHeight="1">
      <c r="H257" s="35"/>
    </row>
    <row r="258" spans="8:8" s="115" customFormat="1" ht="8.4499999999999993" customHeight="1">
      <c r="H258" s="35"/>
    </row>
    <row r="259" spans="8:8" s="115" customFormat="1" ht="8.4499999999999993" customHeight="1">
      <c r="H259" s="35"/>
    </row>
    <row r="260" spans="8:8" s="115" customFormat="1" ht="8.4499999999999993" customHeight="1">
      <c r="H260" s="35"/>
    </row>
    <row r="261" spans="8:8" s="115" customFormat="1" ht="8.4499999999999993" customHeight="1">
      <c r="H261" s="35"/>
    </row>
    <row r="262" spans="8:8" s="115" customFormat="1" ht="8.4499999999999993" customHeight="1">
      <c r="H262" s="35"/>
    </row>
    <row r="263" spans="8:8" s="115" customFormat="1" ht="8.4499999999999993" customHeight="1">
      <c r="H263" s="35"/>
    </row>
    <row r="264" spans="8:8" s="115" customFormat="1" ht="8.4499999999999993" customHeight="1">
      <c r="H264" s="35"/>
    </row>
    <row r="265" spans="8:8" s="115" customFormat="1" ht="8.4499999999999993" customHeight="1">
      <c r="H265" s="35"/>
    </row>
    <row r="266" spans="8:8" s="115" customFormat="1" ht="8.4499999999999993" customHeight="1">
      <c r="H266" s="35"/>
    </row>
    <row r="267" spans="8:8" s="115" customFormat="1" ht="8.4499999999999993" customHeight="1">
      <c r="H267" s="35"/>
    </row>
    <row r="268" spans="8:8" s="115" customFormat="1" ht="8.4499999999999993" customHeight="1">
      <c r="H268" s="35"/>
    </row>
    <row r="269" spans="8:8" s="115" customFormat="1" ht="8.4499999999999993" customHeight="1">
      <c r="H269" s="35"/>
    </row>
    <row r="270" spans="8:8" s="115" customFormat="1" ht="8.4499999999999993" customHeight="1">
      <c r="H270" s="35"/>
    </row>
    <row r="271" spans="8:8" s="115" customFormat="1" ht="8.4499999999999993" customHeight="1">
      <c r="H271" s="35"/>
    </row>
    <row r="272" spans="8:8" s="115" customFormat="1" ht="8.4499999999999993" customHeight="1">
      <c r="H272" s="35"/>
    </row>
    <row r="273" spans="8:8" s="115" customFormat="1" ht="8.4499999999999993" customHeight="1">
      <c r="H273" s="35"/>
    </row>
    <row r="274" spans="8:8" s="115" customFormat="1" ht="8.4499999999999993" customHeight="1">
      <c r="H274" s="35"/>
    </row>
    <row r="275" spans="8:8" s="115" customFormat="1" ht="8.4499999999999993" customHeight="1">
      <c r="H275" s="35"/>
    </row>
    <row r="276" spans="8:8" s="115" customFormat="1" ht="8.4499999999999993" customHeight="1">
      <c r="H276" s="35"/>
    </row>
    <row r="277" spans="8:8" s="115" customFormat="1" ht="8.4499999999999993" customHeight="1">
      <c r="H277" s="35"/>
    </row>
    <row r="278" spans="8:8" s="115" customFormat="1" ht="8.4499999999999993" customHeight="1">
      <c r="H278" s="35"/>
    </row>
    <row r="279" spans="8:8" s="115" customFormat="1" ht="8.4499999999999993" customHeight="1">
      <c r="H279" s="35"/>
    </row>
    <row r="280" spans="8:8" s="115" customFormat="1" ht="8.4499999999999993" customHeight="1">
      <c r="H280" s="35"/>
    </row>
    <row r="281" spans="8:8" s="115" customFormat="1" ht="8.4499999999999993" customHeight="1">
      <c r="H281" s="35"/>
    </row>
    <row r="282" spans="8:8" s="115" customFormat="1" ht="8.4499999999999993" customHeight="1">
      <c r="H282" s="35"/>
    </row>
    <row r="283" spans="8:8" s="115" customFormat="1" ht="8.4499999999999993" customHeight="1">
      <c r="H283" s="35"/>
    </row>
    <row r="284" spans="8:8" s="115" customFormat="1" ht="8.4499999999999993" customHeight="1">
      <c r="H284" s="35"/>
    </row>
    <row r="285" spans="8:8" s="115" customFormat="1" ht="8.4499999999999993" customHeight="1">
      <c r="H285" s="35"/>
    </row>
    <row r="286" spans="8:8" s="115" customFormat="1" ht="8.4499999999999993" customHeight="1">
      <c r="H286" s="35"/>
    </row>
    <row r="287" spans="8:8" s="115" customFormat="1" ht="8.4499999999999993" customHeight="1">
      <c r="H287" s="35"/>
    </row>
    <row r="288" spans="8:8" s="115" customFormat="1" ht="8.4499999999999993" customHeight="1">
      <c r="H288" s="35"/>
    </row>
    <row r="289" spans="8:8" s="115" customFormat="1" ht="8.4499999999999993" customHeight="1">
      <c r="H289" s="35"/>
    </row>
    <row r="290" spans="8:8" s="115" customFormat="1" ht="8.4499999999999993" customHeight="1">
      <c r="H290" s="35"/>
    </row>
    <row r="291" spans="8:8" s="115" customFormat="1" ht="8.4499999999999993" customHeight="1">
      <c r="H291" s="35"/>
    </row>
    <row r="292" spans="8:8" s="115" customFormat="1" ht="8.4499999999999993" customHeight="1">
      <c r="H292" s="35"/>
    </row>
    <row r="293" spans="8:8" s="115" customFormat="1" ht="8.4499999999999993" customHeight="1">
      <c r="H293" s="35"/>
    </row>
    <row r="294" spans="8:8" s="115" customFormat="1" ht="8.4499999999999993" customHeight="1">
      <c r="H294" s="35"/>
    </row>
    <row r="295" spans="8:8" s="115" customFormat="1" ht="8.4499999999999993" customHeight="1">
      <c r="H295" s="35"/>
    </row>
    <row r="296" spans="8:8" s="115" customFormat="1" ht="8.4499999999999993" customHeight="1">
      <c r="H296" s="35"/>
    </row>
    <row r="297" spans="8:8" s="115" customFormat="1" ht="8.4499999999999993" customHeight="1">
      <c r="H297" s="35"/>
    </row>
    <row r="298" spans="8:8" s="115" customFormat="1" ht="8.4499999999999993" customHeight="1">
      <c r="H298" s="35"/>
    </row>
    <row r="299" spans="8:8" s="115" customFormat="1" ht="8.4499999999999993" customHeight="1">
      <c r="H299" s="35"/>
    </row>
    <row r="300" spans="8:8" s="115" customFormat="1" ht="8.4499999999999993" customHeight="1">
      <c r="H300" s="35"/>
    </row>
    <row r="301" spans="8:8" s="115" customFormat="1" ht="8.4499999999999993" customHeight="1">
      <c r="H301" s="35"/>
    </row>
    <row r="302" spans="8:8" s="115" customFormat="1" ht="8.4499999999999993" customHeight="1">
      <c r="H302" s="35"/>
    </row>
    <row r="303" spans="8:8" s="115" customFormat="1" ht="8.4499999999999993" customHeight="1">
      <c r="H303" s="35"/>
    </row>
    <row r="304" spans="8:8" s="115" customFormat="1" ht="8.4499999999999993" customHeight="1">
      <c r="H304" s="35"/>
    </row>
    <row r="305" spans="8:8" s="115" customFormat="1" ht="8.4499999999999993" customHeight="1">
      <c r="H305" s="35"/>
    </row>
    <row r="306" spans="8:8" s="115" customFormat="1" ht="8.4499999999999993" customHeight="1">
      <c r="H306" s="35"/>
    </row>
    <row r="307" spans="8:8" s="115" customFormat="1" ht="8.4499999999999993" customHeight="1">
      <c r="H307" s="35"/>
    </row>
    <row r="308" spans="8:8" s="115" customFormat="1" ht="8.4499999999999993" customHeight="1">
      <c r="H308" s="35"/>
    </row>
    <row r="309" spans="8:8" s="115" customFormat="1" ht="8.4499999999999993" customHeight="1">
      <c r="H309" s="35"/>
    </row>
    <row r="310" spans="8:8" s="115" customFormat="1" ht="8.4499999999999993" customHeight="1">
      <c r="H310" s="35"/>
    </row>
    <row r="311" spans="8:8" s="115" customFormat="1" ht="8.4499999999999993" customHeight="1">
      <c r="H311" s="35"/>
    </row>
    <row r="312" spans="8:8" s="115" customFormat="1" ht="8.4499999999999993" customHeight="1">
      <c r="H312" s="35"/>
    </row>
    <row r="313" spans="8:8" s="115" customFormat="1" ht="8.4499999999999993" customHeight="1">
      <c r="H313" s="35"/>
    </row>
    <row r="314" spans="8:8" s="115" customFormat="1" ht="8.4499999999999993" customHeight="1">
      <c r="H314" s="35"/>
    </row>
    <row r="315" spans="8:8" s="115" customFormat="1" ht="8.4499999999999993" customHeight="1">
      <c r="H315" s="35"/>
    </row>
    <row r="316" spans="8:8" s="115" customFormat="1" ht="8.4499999999999993" customHeight="1">
      <c r="H316" s="35"/>
    </row>
    <row r="317" spans="8:8" s="115" customFormat="1" ht="8.4499999999999993" customHeight="1">
      <c r="H317" s="35"/>
    </row>
    <row r="318" spans="8:8" s="115" customFormat="1" ht="8.4499999999999993" customHeight="1">
      <c r="H318" s="35"/>
    </row>
    <row r="319" spans="8:8" s="115" customFormat="1" ht="8.4499999999999993" customHeight="1">
      <c r="H319" s="35"/>
    </row>
    <row r="320" spans="8:8" s="115" customFormat="1" ht="8.4499999999999993" customHeight="1">
      <c r="H320" s="35"/>
    </row>
    <row r="321" spans="8:8" s="115" customFormat="1" ht="8.4499999999999993" customHeight="1">
      <c r="H321" s="35"/>
    </row>
    <row r="322" spans="8:8" s="115" customFormat="1" ht="8.4499999999999993" customHeight="1">
      <c r="H322" s="35"/>
    </row>
    <row r="323" spans="8:8" s="115" customFormat="1" ht="8.4499999999999993" customHeight="1">
      <c r="H323" s="35"/>
    </row>
    <row r="324" spans="8:8" s="115" customFormat="1" ht="8.4499999999999993" customHeight="1">
      <c r="H324" s="35"/>
    </row>
    <row r="325" spans="8:8" s="115" customFormat="1" ht="8.4499999999999993" customHeight="1">
      <c r="H325" s="35"/>
    </row>
    <row r="326" spans="8:8" s="115" customFormat="1" ht="8.4499999999999993" customHeight="1">
      <c r="H326" s="35"/>
    </row>
    <row r="327" spans="8:8" s="115" customFormat="1" ht="8.4499999999999993" customHeight="1">
      <c r="H327" s="35"/>
    </row>
    <row r="328" spans="8:8" s="115" customFormat="1" ht="8.4499999999999993" customHeight="1">
      <c r="H328" s="35"/>
    </row>
    <row r="329" spans="8:8" s="115" customFormat="1" ht="8.4499999999999993" customHeight="1">
      <c r="H329" s="35"/>
    </row>
    <row r="330" spans="8:8" s="115" customFormat="1" ht="8.4499999999999993" customHeight="1">
      <c r="H330" s="35"/>
    </row>
    <row r="331" spans="8:8" s="115" customFormat="1" ht="8.4499999999999993" customHeight="1">
      <c r="H331" s="35"/>
    </row>
    <row r="332" spans="8:8" s="115" customFormat="1" ht="8.4499999999999993" customHeight="1">
      <c r="H332" s="35"/>
    </row>
    <row r="333" spans="8:8" s="115" customFormat="1" ht="8.4499999999999993" customHeight="1">
      <c r="H333" s="35"/>
    </row>
    <row r="334" spans="8:8" s="115" customFormat="1" ht="8.4499999999999993" customHeight="1">
      <c r="H334" s="35"/>
    </row>
    <row r="335" spans="8:8" s="115" customFormat="1" ht="8.4499999999999993" customHeight="1">
      <c r="H335" s="35"/>
    </row>
    <row r="336" spans="8:8" s="115" customFormat="1" ht="8.4499999999999993" customHeight="1">
      <c r="H336" s="35"/>
    </row>
    <row r="337" spans="8:8" s="115" customFormat="1" ht="8.4499999999999993" customHeight="1">
      <c r="H337" s="35"/>
    </row>
    <row r="338" spans="8:8" s="115" customFormat="1" ht="8.4499999999999993" customHeight="1">
      <c r="H338" s="35"/>
    </row>
    <row r="339" spans="8:8" s="115" customFormat="1" ht="8.4499999999999993" customHeight="1">
      <c r="H339" s="35"/>
    </row>
    <row r="340" spans="8:8" s="115" customFormat="1" ht="8.4499999999999993" customHeight="1">
      <c r="H340" s="35"/>
    </row>
    <row r="341" spans="8:8" s="115" customFormat="1" ht="8.4499999999999993" customHeight="1">
      <c r="H341" s="35"/>
    </row>
    <row r="342" spans="8:8" s="115" customFormat="1" ht="8.4499999999999993" customHeight="1">
      <c r="H342" s="35"/>
    </row>
    <row r="343" spans="8:8" s="115" customFormat="1" ht="8.4499999999999993" customHeight="1">
      <c r="H343" s="35"/>
    </row>
    <row r="344" spans="8:8" s="115" customFormat="1" ht="8.4499999999999993" customHeight="1">
      <c r="H344" s="35"/>
    </row>
    <row r="345" spans="8:8" s="115" customFormat="1" ht="8.4499999999999993" customHeight="1">
      <c r="H345" s="35"/>
    </row>
    <row r="346" spans="8:8" s="115" customFormat="1" ht="8.4499999999999993" customHeight="1">
      <c r="H346" s="35"/>
    </row>
    <row r="347" spans="8:8" s="115" customFormat="1" ht="8.4499999999999993" customHeight="1">
      <c r="H347" s="35"/>
    </row>
    <row r="348" spans="8:8" s="115" customFormat="1" ht="8.4499999999999993" customHeight="1">
      <c r="H348" s="35"/>
    </row>
    <row r="349" spans="8:8" s="115" customFormat="1" ht="8.4499999999999993" customHeight="1">
      <c r="H349" s="35"/>
    </row>
    <row r="350" spans="8:8" s="115" customFormat="1" ht="8.4499999999999993" customHeight="1">
      <c r="H350" s="35"/>
    </row>
    <row r="351" spans="8:8" s="115" customFormat="1" ht="8.4499999999999993" customHeight="1">
      <c r="H351" s="35"/>
    </row>
    <row r="352" spans="8:8" s="115" customFormat="1" ht="8.4499999999999993" customHeight="1">
      <c r="H352" s="35"/>
    </row>
    <row r="353" spans="8:8" s="115" customFormat="1" ht="8.4499999999999993" customHeight="1">
      <c r="H353" s="35"/>
    </row>
    <row r="354" spans="8:8" s="115" customFormat="1" ht="8.4499999999999993" customHeight="1">
      <c r="H354" s="35"/>
    </row>
    <row r="355" spans="8:8" s="115" customFormat="1" ht="8.4499999999999993" customHeight="1">
      <c r="H355" s="35"/>
    </row>
    <row r="356" spans="8:8" s="115" customFormat="1" ht="8.4499999999999993" customHeight="1">
      <c r="H356" s="35"/>
    </row>
    <row r="357" spans="8:8" s="115" customFormat="1" ht="8.4499999999999993" customHeight="1">
      <c r="H357" s="35"/>
    </row>
    <row r="358" spans="8:8" s="115" customFormat="1" ht="8.4499999999999993" customHeight="1">
      <c r="H358" s="35"/>
    </row>
    <row r="359" spans="8:8" s="115" customFormat="1" ht="8.4499999999999993" customHeight="1">
      <c r="H359" s="35"/>
    </row>
    <row r="360" spans="8:8" s="115" customFormat="1" ht="8.4499999999999993" customHeight="1">
      <c r="H360" s="35"/>
    </row>
    <row r="361" spans="8:8" s="115" customFormat="1" ht="8.4499999999999993" customHeight="1">
      <c r="H361" s="35"/>
    </row>
    <row r="362" spans="8:8" s="115" customFormat="1" ht="8.4499999999999993" customHeight="1">
      <c r="H362" s="35"/>
    </row>
    <row r="363" spans="8:8" s="115" customFormat="1" ht="8.4499999999999993" customHeight="1">
      <c r="H363" s="35"/>
    </row>
    <row r="364" spans="8:8" s="115" customFormat="1" ht="8.4499999999999993" customHeight="1">
      <c r="H364" s="35"/>
    </row>
    <row r="365" spans="8:8" s="115" customFormat="1" ht="8.4499999999999993" customHeight="1">
      <c r="H365" s="35"/>
    </row>
    <row r="366" spans="8:8" s="115" customFormat="1" ht="8.4499999999999993" customHeight="1">
      <c r="H366" s="35"/>
    </row>
    <row r="367" spans="8:8" s="115" customFormat="1" ht="8.4499999999999993" customHeight="1">
      <c r="H367" s="35"/>
    </row>
    <row r="368" spans="8:8" s="115" customFormat="1" ht="8.4499999999999993" customHeight="1">
      <c r="H368" s="35"/>
    </row>
    <row r="369" spans="8:8" s="115" customFormat="1" ht="8.4499999999999993" customHeight="1">
      <c r="H369" s="35"/>
    </row>
    <row r="370" spans="8:8" s="115" customFormat="1" ht="8.4499999999999993" customHeight="1">
      <c r="H370" s="35"/>
    </row>
    <row r="371" spans="8:8" s="115" customFormat="1" ht="8.4499999999999993" customHeight="1">
      <c r="H371" s="35"/>
    </row>
    <row r="372" spans="8:8" s="115" customFormat="1" ht="8.4499999999999993" customHeight="1">
      <c r="H372" s="35"/>
    </row>
    <row r="373" spans="8:8" s="115" customFormat="1" ht="8.4499999999999993" customHeight="1">
      <c r="H373" s="35"/>
    </row>
    <row r="374" spans="8:8" s="115" customFormat="1" ht="8.4499999999999993" customHeight="1">
      <c r="H374" s="35"/>
    </row>
    <row r="375" spans="8:8" s="115" customFormat="1" ht="8.4499999999999993" customHeight="1">
      <c r="H375" s="35"/>
    </row>
    <row r="376" spans="8:8" s="115" customFormat="1" ht="8.4499999999999993" customHeight="1">
      <c r="H376" s="35"/>
    </row>
    <row r="377" spans="8:8" s="115" customFormat="1" ht="8.4499999999999993" customHeight="1">
      <c r="H377" s="35"/>
    </row>
    <row r="378" spans="8:8" s="115" customFormat="1" ht="8.4499999999999993" customHeight="1">
      <c r="H378" s="35"/>
    </row>
    <row r="379" spans="8:8" s="115" customFormat="1" ht="8.4499999999999993" customHeight="1">
      <c r="H379" s="35"/>
    </row>
    <row r="380" spans="8:8" s="115" customFormat="1" ht="8.4499999999999993" customHeight="1">
      <c r="H380" s="35"/>
    </row>
    <row r="381" spans="8:8" s="115" customFormat="1" ht="8.4499999999999993" customHeight="1">
      <c r="H381" s="35"/>
    </row>
    <row r="382" spans="8:8" s="115" customFormat="1" ht="8.4499999999999993" customHeight="1">
      <c r="H382" s="35"/>
    </row>
    <row r="383" spans="8:8" s="115" customFormat="1" ht="8.4499999999999993" customHeight="1">
      <c r="H383" s="35"/>
    </row>
    <row r="384" spans="8:8" s="115" customFormat="1" ht="8.4499999999999993" customHeight="1">
      <c r="H384" s="35"/>
    </row>
    <row r="385" spans="8:8" s="115" customFormat="1" ht="8.4499999999999993" customHeight="1">
      <c r="H385" s="35"/>
    </row>
    <row r="386" spans="8:8" s="115" customFormat="1" ht="8.4499999999999993" customHeight="1">
      <c r="H386" s="35"/>
    </row>
    <row r="387" spans="8:8" s="115" customFormat="1" ht="8.4499999999999993" customHeight="1">
      <c r="H387" s="35"/>
    </row>
    <row r="388" spans="8:8" s="115" customFormat="1" ht="8.4499999999999993" customHeight="1">
      <c r="H388" s="35"/>
    </row>
    <row r="389" spans="8:8" s="115" customFormat="1" ht="8.4499999999999993" customHeight="1">
      <c r="H389" s="35"/>
    </row>
    <row r="390" spans="8:8" s="115" customFormat="1" ht="8.4499999999999993" customHeight="1">
      <c r="H390" s="35"/>
    </row>
    <row r="391" spans="8:8" s="115" customFormat="1" ht="8.4499999999999993" customHeight="1">
      <c r="H391" s="35"/>
    </row>
    <row r="392" spans="8:8" s="115" customFormat="1" ht="8.4499999999999993" customHeight="1">
      <c r="H392" s="35"/>
    </row>
    <row r="393" spans="8:8" s="115" customFormat="1" ht="8.4499999999999993" customHeight="1">
      <c r="H393" s="35"/>
    </row>
    <row r="394" spans="8:8" s="115" customFormat="1" ht="8.4499999999999993" customHeight="1">
      <c r="H394" s="35"/>
    </row>
    <row r="395" spans="8:8" s="115" customFormat="1" ht="8.4499999999999993" customHeight="1">
      <c r="H395" s="35"/>
    </row>
    <row r="396" spans="8:8" s="115" customFormat="1" ht="8.4499999999999993" customHeight="1">
      <c r="H396" s="35"/>
    </row>
    <row r="397" spans="8:8" s="115" customFormat="1" ht="8.4499999999999993" customHeight="1">
      <c r="H397" s="35"/>
    </row>
  </sheetData>
  <mergeCells count="1">
    <mergeCell ref="A1:H1"/>
  </mergeCells>
  <pageMargins left="1.1200000000000001" right="0.96" top="1.0900000000000001" bottom="0.64" header="0" footer="0"/>
  <pageSetup paperSize="9" scale="1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964B3-49ED-41C9-99DF-2E6302141669}">
  <dimension ref="A1:M44"/>
  <sheetViews>
    <sheetView showGridLines="0" zoomScaleNormal="100" zoomScaleSheetLayoutView="100" workbookViewId="0">
      <selection activeCell="I35" sqref="I35"/>
    </sheetView>
  </sheetViews>
  <sheetFormatPr baseColWidth="10" defaultRowHeight="12.75"/>
  <cols>
    <col min="1" max="1" width="17.7109375" style="63" customWidth="1"/>
    <col min="2" max="6" width="6.7109375" style="63" customWidth="1"/>
    <col min="7" max="7" width="7.7109375" style="63" customWidth="1"/>
    <col min="8" max="8" width="23.42578125" style="63" bestFit="1" customWidth="1"/>
    <col min="9" max="16384" width="11.42578125" style="63"/>
  </cols>
  <sheetData>
    <row r="1" spans="1:8" ht="15.75">
      <c r="A1" s="145" t="s">
        <v>48</v>
      </c>
      <c r="B1" s="144"/>
      <c r="C1" s="144"/>
      <c r="D1" s="144"/>
      <c r="E1" s="144"/>
      <c r="F1" s="144"/>
      <c r="G1" s="144"/>
      <c r="H1" s="144"/>
    </row>
    <row r="2" spans="1:8" ht="15.75">
      <c r="A2" s="145" t="s">
        <v>49</v>
      </c>
      <c r="B2" s="144"/>
      <c r="C2" s="144"/>
      <c r="D2" s="144"/>
      <c r="E2" s="144"/>
      <c r="F2" s="144"/>
      <c r="G2" s="131"/>
      <c r="H2" s="144"/>
    </row>
    <row r="3" spans="1:8">
      <c r="A3" s="131"/>
      <c r="H3" s="139"/>
    </row>
    <row r="4" spans="1:8" s="71" customFormat="1" ht="11.25">
      <c r="A4" s="143" t="s">
        <v>50</v>
      </c>
      <c r="B4" s="143"/>
      <c r="C4" s="143"/>
      <c r="D4" s="142"/>
      <c r="E4" s="142"/>
      <c r="F4" s="70"/>
      <c r="G4" s="142" t="s">
        <v>51</v>
      </c>
      <c r="H4" s="70"/>
    </row>
    <row r="5" spans="1:8" s="71" customFormat="1" ht="3.95" customHeight="1">
      <c r="A5" s="125"/>
      <c r="B5" s="140"/>
      <c r="C5" s="140"/>
      <c r="D5" s="140"/>
      <c r="E5" s="141"/>
      <c r="F5" s="141"/>
      <c r="G5" s="141"/>
      <c r="H5" s="140"/>
    </row>
    <row r="6" spans="1:8" s="71" customFormat="1" ht="3.95" customHeight="1">
      <c r="A6" s="125"/>
      <c r="B6" s="124"/>
      <c r="C6" s="124"/>
      <c r="D6" s="124"/>
      <c r="H6" s="124"/>
    </row>
    <row r="7" spans="1:8" s="71" customFormat="1" ht="11.25">
      <c r="A7" s="134"/>
      <c r="B7" s="133">
        <v>1</v>
      </c>
      <c r="C7" s="133">
        <v>2</v>
      </c>
      <c r="D7" s="133">
        <v>3</v>
      </c>
      <c r="E7" s="133">
        <v>4</v>
      </c>
      <c r="F7" s="133" t="s">
        <v>6</v>
      </c>
      <c r="G7" s="133"/>
      <c r="H7" s="132" t="s">
        <v>52</v>
      </c>
    </row>
    <row r="8" spans="1:8">
      <c r="A8" s="131"/>
      <c r="B8" s="139"/>
      <c r="C8" s="139"/>
      <c r="D8" s="139"/>
      <c r="H8" s="138"/>
    </row>
    <row r="9" spans="1:8">
      <c r="A9" s="131">
        <v>1990</v>
      </c>
      <c r="B9" s="129">
        <v>66</v>
      </c>
      <c r="C9" s="129">
        <v>326</v>
      </c>
      <c r="D9" s="129">
        <v>698</v>
      </c>
      <c r="E9" s="130">
        <v>725</v>
      </c>
      <c r="F9" s="130">
        <v>146</v>
      </c>
      <c r="G9" s="130"/>
      <c r="H9" s="129">
        <v>1961</v>
      </c>
    </row>
    <row r="10" spans="1:8">
      <c r="A10" s="131"/>
      <c r="B10" s="129"/>
      <c r="C10" s="129"/>
      <c r="D10" s="129"/>
      <c r="E10" s="130"/>
      <c r="F10" s="130"/>
      <c r="G10" s="130"/>
      <c r="H10" s="129"/>
    </row>
    <row r="11" spans="1:8">
      <c r="A11" s="131">
        <v>2000</v>
      </c>
      <c r="B11" s="129">
        <v>351</v>
      </c>
      <c r="C11" s="129">
        <v>1424</v>
      </c>
      <c r="D11" s="129">
        <v>2367</v>
      </c>
      <c r="E11" s="130">
        <v>1710</v>
      </c>
      <c r="F11" s="130">
        <v>204</v>
      </c>
      <c r="G11" s="130"/>
      <c r="H11" s="129">
        <v>6056</v>
      </c>
    </row>
    <row r="12" spans="1:8">
      <c r="A12" s="131">
        <v>2001</v>
      </c>
      <c r="B12" s="129">
        <v>360</v>
      </c>
      <c r="C12" s="129">
        <v>1540</v>
      </c>
      <c r="D12" s="129">
        <v>2482</v>
      </c>
      <c r="E12" s="130">
        <v>1770</v>
      </c>
      <c r="F12" s="130">
        <v>213</v>
      </c>
      <c r="G12" s="130"/>
      <c r="H12" s="129">
        <v>6365</v>
      </c>
    </row>
    <row r="13" spans="1:8">
      <c r="A13" s="131">
        <v>2002</v>
      </c>
      <c r="B13" s="129">
        <v>360</v>
      </c>
      <c r="C13" s="129">
        <v>1585</v>
      </c>
      <c r="D13" s="129">
        <v>2574</v>
      </c>
      <c r="E13" s="130">
        <v>1820</v>
      </c>
      <c r="F13" s="130">
        <v>237</v>
      </c>
      <c r="G13" s="130"/>
      <c r="H13" s="129">
        <v>6576</v>
      </c>
    </row>
    <row r="14" spans="1:8">
      <c r="A14" s="131">
        <v>2003</v>
      </c>
      <c r="B14" s="129">
        <v>360</v>
      </c>
      <c r="C14" s="129">
        <v>1722</v>
      </c>
      <c r="D14" s="129">
        <v>2692</v>
      </c>
      <c r="E14" s="130">
        <v>1937</v>
      </c>
      <c r="F14" s="130">
        <v>251</v>
      </c>
      <c r="G14" s="130"/>
      <c r="H14" s="129">
        <v>6962</v>
      </c>
    </row>
    <row r="15" spans="1:8">
      <c r="A15" s="131">
        <v>2004</v>
      </c>
      <c r="B15" s="129">
        <v>360</v>
      </c>
      <c r="C15" s="129">
        <v>1759</v>
      </c>
      <c r="D15" s="129">
        <v>2740</v>
      </c>
      <c r="E15" s="130">
        <v>1983</v>
      </c>
      <c r="F15" s="130">
        <v>265</v>
      </c>
      <c r="G15" s="130"/>
      <c r="H15" s="129">
        <v>7107</v>
      </c>
    </row>
    <row r="16" spans="1:8">
      <c r="A16" s="131">
        <v>2005</v>
      </c>
      <c r="B16" s="129">
        <v>360</v>
      </c>
      <c r="C16" s="129">
        <v>1895</v>
      </c>
      <c r="D16" s="129">
        <v>2850</v>
      </c>
      <c r="E16" s="130">
        <v>2181</v>
      </c>
      <c r="F16" s="130">
        <v>279</v>
      </c>
      <c r="G16" s="130"/>
      <c r="H16" s="129">
        <v>7565</v>
      </c>
    </row>
    <row r="17" spans="1:8">
      <c r="A17" s="131">
        <v>2006</v>
      </c>
      <c r="B17" s="129">
        <v>388</v>
      </c>
      <c r="C17" s="129">
        <v>1979</v>
      </c>
      <c r="D17" s="129">
        <v>2954</v>
      </c>
      <c r="E17" s="130">
        <v>2361</v>
      </c>
      <c r="F17" s="130">
        <v>305</v>
      </c>
      <c r="G17" s="130"/>
      <c r="H17" s="129">
        <v>7987</v>
      </c>
    </row>
    <row r="18" spans="1:8">
      <c r="A18" s="131">
        <v>2007</v>
      </c>
      <c r="B18" s="129">
        <v>407</v>
      </c>
      <c r="C18" s="129">
        <v>2121</v>
      </c>
      <c r="D18" s="129">
        <v>3209</v>
      </c>
      <c r="E18" s="130">
        <v>2539</v>
      </c>
      <c r="F18" s="130">
        <v>382</v>
      </c>
      <c r="G18" s="130"/>
      <c r="H18" s="129">
        <f>SUM(B18:F18)</f>
        <v>8658</v>
      </c>
    </row>
    <row r="19" spans="1:8">
      <c r="A19" s="131">
        <v>2008</v>
      </c>
      <c r="B19" s="129">
        <v>407</v>
      </c>
      <c r="C19" s="129">
        <v>2121</v>
      </c>
      <c r="D19" s="129">
        <v>3209</v>
      </c>
      <c r="E19" s="130">
        <v>2539</v>
      </c>
      <c r="F19" s="130">
        <v>382</v>
      </c>
      <c r="G19" s="130"/>
      <c r="H19" s="129">
        <f>SUM(B19:F19)</f>
        <v>8658</v>
      </c>
    </row>
    <row r="20" spans="1:8">
      <c r="A20" s="131"/>
      <c r="B20" s="129"/>
      <c r="C20" s="129"/>
      <c r="D20" s="129"/>
      <c r="E20" s="130"/>
      <c r="F20" s="130"/>
      <c r="G20" s="130"/>
      <c r="H20" s="129"/>
    </row>
    <row r="21" spans="1:8">
      <c r="A21" s="137"/>
      <c r="B21" s="135"/>
      <c r="C21" s="135"/>
      <c r="D21" s="135"/>
      <c r="E21" s="136"/>
      <c r="F21" s="136"/>
      <c r="G21" s="136"/>
      <c r="H21" s="135"/>
    </row>
    <row r="22" spans="1:8" s="71" customFormat="1" ht="11.25">
      <c r="A22" s="134"/>
      <c r="B22" s="133">
        <v>1</v>
      </c>
      <c r="C22" s="133">
        <v>2</v>
      </c>
      <c r="D22" s="133">
        <v>3</v>
      </c>
      <c r="E22" s="133">
        <v>4</v>
      </c>
      <c r="F22" s="133" t="s">
        <v>6</v>
      </c>
      <c r="G22" s="133" t="s">
        <v>1</v>
      </c>
      <c r="H22" s="132" t="s">
        <v>52</v>
      </c>
    </row>
    <row r="23" spans="1:8">
      <c r="A23" s="131" t="s">
        <v>53</v>
      </c>
      <c r="B23" s="129">
        <v>399</v>
      </c>
      <c r="C23" s="129">
        <v>2073</v>
      </c>
      <c r="D23" s="129">
        <v>3069</v>
      </c>
      <c r="E23" s="130">
        <v>2439</v>
      </c>
      <c r="F23" s="130">
        <v>320</v>
      </c>
      <c r="G23" s="130">
        <f t="shared" ref="G23:G35" si="0">SUM(B23:F23)</f>
        <v>8300</v>
      </c>
      <c r="H23" s="129">
        <v>8779</v>
      </c>
    </row>
    <row r="24" spans="1:8">
      <c r="A24" s="131">
        <v>2010</v>
      </c>
      <c r="B24" s="129">
        <v>413</v>
      </c>
      <c r="C24" s="129">
        <v>2111</v>
      </c>
      <c r="D24" s="129">
        <v>3053</v>
      </c>
      <c r="E24" s="130">
        <v>2454</v>
      </c>
      <c r="F24" s="130">
        <v>329</v>
      </c>
      <c r="G24" s="130">
        <f t="shared" si="0"/>
        <v>8360</v>
      </c>
      <c r="H24" s="129">
        <v>8830</v>
      </c>
    </row>
    <row r="25" spans="1:8">
      <c r="A25" s="131">
        <v>2011</v>
      </c>
      <c r="B25" s="129">
        <v>423</v>
      </c>
      <c r="C25" s="129">
        <v>2144</v>
      </c>
      <c r="D25" s="129">
        <v>3118</v>
      </c>
      <c r="E25" s="130">
        <v>2468</v>
      </c>
      <c r="F25" s="130">
        <v>336</v>
      </c>
      <c r="G25" s="130">
        <f t="shared" si="0"/>
        <v>8489</v>
      </c>
      <c r="H25" s="129">
        <v>8955</v>
      </c>
    </row>
    <row r="26" spans="1:8">
      <c r="A26" s="131">
        <v>2012</v>
      </c>
      <c r="B26" s="129">
        <v>419</v>
      </c>
      <c r="C26" s="129">
        <v>2148</v>
      </c>
      <c r="D26" s="129">
        <v>3094</v>
      </c>
      <c r="E26" s="130">
        <v>2455</v>
      </c>
      <c r="F26" s="130">
        <v>324</v>
      </c>
      <c r="G26" s="130">
        <f t="shared" si="0"/>
        <v>8440</v>
      </c>
      <c r="H26" s="129">
        <v>9192</v>
      </c>
    </row>
    <row r="27" spans="1:8">
      <c r="A27" s="131">
        <v>2013</v>
      </c>
      <c r="B27" s="129">
        <v>423</v>
      </c>
      <c r="C27" s="129">
        <v>2163</v>
      </c>
      <c r="D27" s="129">
        <v>3180</v>
      </c>
      <c r="E27" s="130">
        <v>2495</v>
      </c>
      <c r="F27" s="130">
        <v>326</v>
      </c>
      <c r="G27" s="130">
        <f t="shared" si="0"/>
        <v>8587</v>
      </c>
      <c r="H27" s="129">
        <v>9416</v>
      </c>
    </row>
    <row r="28" spans="1:8">
      <c r="A28" s="131">
        <v>2014</v>
      </c>
      <c r="B28" s="129">
        <v>431</v>
      </c>
      <c r="C28" s="129">
        <v>2185</v>
      </c>
      <c r="D28" s="129">
        <v>3206</v>
      </c>
      <c r="E28" s="130">
        <v>2511</v>
      </c>
      <c r="F28" s="130">
        <v>327</v>
      </c>
      <c r="G28" s="130">
        <f t="shared" si="0"/>
        <v>8660</v>
      </c>
      <c r="H28" s="129">
        <v>9618</v>
      </c>
    </row>
    <row r="29" spans="1:8">
      <c r="A29" s="131">
        <v>2015</v>
      </c>
      <c r="B29" s="129">
        <v>409</v>
      </c>
      <c r="C29" s="129">
        <v>2211</v>
      </c>
      <c r="D29" s="129">
        <v>3136</v>
      </c>
      <c r="E29" s="130">
        <v>2497</v>
      </c>
      <c r="F29" s="130">
        <v>320</v>
      </c>
      <c r="G29" s="130">
        <f t="shared" si="0"/>
        <v>8573</v>
      </c>
      <c r="H29" s="129">
        <v>9729</v>
      </c>
    </row>
    <row r="30" spans="1:8">
      <c r="A30" s="131">
        <v>2016</v>
      </c>
      <c r="B30" s="129">
        <v>399</v>
      </c>
      <c r="C30" s="129">
        <v>2194</v>
      </c>
      <c r="D30" s="129">
        <v>3103</v>
      </c>
      <c r="E30" s="130">
        <v>2467</v>
      </c>
      <c r="F30" s="130">
        <v>305</v>
      </c>
      <c r="G30" s="130">
        <f t="shared" si="0"/>
        <v>8468</v>
      </c>
      <c r="H30" s="129">
        <v>9963</v>
      </c>
    </row>
    <row r="31" spans="1:8">
      <c r="A31" s="131">
        <v>2017</v>
      </c>
      <c r="B31" s="129">
        <v>398</v>
      </c>
      <c r="C31" s="129">
        <v>2228</v>
      </c>
      <c r="D31" s="129">
        <v>3130</v>
      </c>
      <c r="E31" s="130">
        <v>2428</v>
      </c>
      <c r="F31" s="130">
        <v>298</v>
      </c>
      <c r="G31" s="130">
        <f t="shared" si="0"/>
        <v>8482</v>
      </c>
      <c r="H31" s="129">
        <v>10264</v>
      </c>
    </row>
    <row r="32" spans="1:8">
      <c r="A32" s="131">
        <v>2018</v>
      </c>
      <c r="B32" s="129">
        <v>381</v>
      </c>
      <c r="C32" s="129">
        <v>2209</v>
      </c>
      <c r="D32" s="129">
        <v>3107</v>
      </c>
      <c r="E32" s="130">
        <v>2425</v>
      </c>
      <c r="F32" s="130">
        <v>305</v>
      </c>
      <c r="G32" s="130">
        <f t="shared" si="0"/>
        <v>8427</v>
      </c>
      <c r="H32" s="129">
        <v>10299</v>
      </c>
    </row>
    <row r="33" spans="1:13">
      <c r="A33" s="131">
        <v>2019</v>
      </c>
      <c r="B33" s="129">
        <v>358</v>
      </c>
      <c r="C33" s="129">
        <v>2262</v>
      </c>
      <c r="D33" s="129">
        <v>3189</v>
      </c>
      <c r="E33" s="130">
        <v>2450</v>
      </c>
      <c r="F33" s="130">
        <v>308</v>
      </c>
      <c r="G33" s="130">
        <f t="shared" si="0"/>
        <v>8567</v>
      </c>
      <c r="H33" s="129">
        <v>10357</v>
      </c>
    </row>
    <row r="34" spans="1:13">
      <c r="A34" s="131">
        <v>2020</v>
      </c>
      <c r="B34" s="129">
        <v>359</v>
      </c>
      <c r="C34" s="129">
        <v>2296</v>
      </c>
      <c r="D34" s="129">
        <v>3282</v>
      </c>
      <c r="E34" s="130">
        <v>2496</v>
      </c>
      <c r="F34" s="130">
        <v>315</v>
      </c>
      <c r="G34" s="130">
        <f t="shared" si="0"/>
        <v>8748</v>
      </c>
      <c r="H34" s="129">
        <v>10480</v>
      </c>
    </row>
    <row r="35" spans="1:13">
      <c r="A35" s="131">
        <v>2021</v>
      </c>
      <c r="B35" s="129">
        <v>364</v>
      </c>
      <c r="C35" s="129">
        <v>2345</v>
      </c>
      <c r="D35" s="129">
        <v>3326</v>
      </c>
      <c r="E35" s="130">
        <v>2500</v>
      </c>
      <c r="F35" s="130">
        <v>338</v>
      </c>
      <c r="G35" s="130">
        <f t="shared" si="0"/>
        <v>8873</v>
      </c>
      <c r="H35" s="129">
        <v>10785</v>
      </c>
    </row>
    <row r="36" spans="1:13">
      <c r="A36" s="131"/>
      <c r="B36" s="129"/>
      <c r="C36" s="129"/>
      <c r="D36" s="129"/>
      <c r="E36" s="130"/>
      <c r="F36" s="130"/>
      <c r="G36" s="130"/>
      <c r="H36" s="129"/>
    </row>
    <row r="37" spans="1:13" s="71" customFormat="1" ht="11.25">
      <c r="A37" s="125" t="s">
        <v>54</v>
      </c>
      <c r="B37" s="126"/>
      <c r="C37" s="126"/>
      <c r="D37" s="126"/>
      <c r="E37" s="127"/>
      <c r="F37" s="127"/>
      <c r="G37" s="127"/>
      <c r="H37" s="126"/>
      <c r="I37" s="123"/>
      <c r="J37" s="127"/>
      <c r="K37" s="127"/>
      <c r="L37" s="127"/>
      <c r="M37" s="126"/>
    </row>
    <row r="38" spans="1:13" s="71" customFormat="1" ht="11.25">
      <c r="A38" s="125" t="s">
        <v>37</v>
      </c>
      <c r="B38" s="124"/>
      <c r="C38" s="124"/>
      <c r="D38" s="124"/>
      <c r="H38" s="124"/>
      <c r="J38" s="127"/>
      <c r="K38" s="127"/>
      <c r="L38" s="127"/>
      <c r="M38" s="126"/>
    </row>
    <row r="39" spans="1:13" s="71" customFormat="1" ht="11.25">
      <c r="A39" s="125"/>
      <c r="B39" s="124"/>
      <c r="C39" s="124"/>
      <c r="D39" s="124"/>
      <c r="H39" s="124"/>
      <c r="J39" s="127"/>
      <c r="K39" s="127"/>
      <c r="L39" s="127"/>
      <c r="M39" s="126"/>
    </row>
    <row r="40" spans="1:13" s="71" customFormat="1" ht="11.25">
      <c r="A40" s="128" t="s">
        <v>66</v>
      </c>
      <c r="B40" s="125"/>
      <c r="C40" s="126"/>
      <c r="D40" s="126"/>
      <c r="E40" s="126"/>
      <c r="F40" s="126"/>
      <c r="G40" s="126"/>
      <c r="H40" s="126"/>
      <c r="I40" s="127"/>
      <c r="J40" s="127"/>
      <c r="K40" s="127"/>
      <c r="L40" s="127"/>
      <c r="M40" s="126"/>
    </row>
    <row r="41" spans="1:13" s="71" customFormat="1" ht="11.25">
      <c r="A41" s="125"/>
      <c r="B41" s="124"/>
      <c r="C41" s="124"/>
      <c r="D41" s="124"/>
      <c r="H41" s="124"/>
    </row>
    <row r="42" spans="1:13" s="71" customFormat="1" ht="11.25">
      <c r="B42" s="123"/>
      <c r="C42" s="123"/>
      <c r="D42" s="123"/>
      <c r="E42" s="123"/>
      <c r="F42" s="123"/>
      <c r="G42" s="123"/>
      <c r="H42" s="122"/>
    </row>
    <row r="43" spans="1:13" s="71" customFormat="1" ht="11.25"/>
    <row r="44" spans="1:13" s="71" customFormat="1" ht="11.25"/>
  </sheetData>
  <pageMargins left="0.39370078740157483" right="0.98425196850393704" top="0.39370078740157483" bottom="3.4251968503937009" header="0.39370078740157483" footer="0.39370078740157483"/>
  <pageSetup paperSize="9" orientation="portrait" r:id="rId1"/>
  <headerFooter alignWithMargins="0"/>
  <colBreaks count="1" manualBreakCount="1">
    <brk id="9" max="3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12CC4-B613-4AE9-8576-9F68B6B62412}">
  <dimension ref="A1:DG397"/>
  <sheetViews>
    <sheetView showGridLines="0" zoomScale="150" workbookViewId="0">
      <selection activeCell="H36" sqref="H36"/>
    </sheetView>
  </sheetViews>
  <sheetFormatPr baseColWidth="10" defaultColWidth="12" defaultRowHeight="12.75"/>
  <cols>
    <col min="1" max="1" width="14.42578125" style="104" customWidth="1"/>
    <col min="2" max="7" width="7.7109375" style="104" customWidth="1"/>
    <col min="8" max="8" width="9.42578125" style="45" customWidth="1"/>
    <col min="9" max="9" width="4.28515625" style="104" customWidth="1"/>
    <col min="10" max="10" width="4.7109375" style="104" customWidth="1"/>
    <col min="11" max="244" width="9" style="104" customWidth="1"/>
    <col min="245" max="16384" width="12" style="104"/>
  </cols>
  <sheetData>
    <row r="1" spans="1:111" s="102" customFormat="1" ht="26.25" customHeight="1">
      <c r="A1" s="173" t="s">
        <v>67</v>
      </c>
      <c r="B1" s="173"/>
      <c r="C1" s="173"/>
      <c r="D1" s="173"/>
      <c r="E1" s="173"/>
      <c r="F1" s="173"/>
      <c r="G1" s="173"/>
      <c r="H1" s="173"/>
      <c r="I1" s="1"/>
      <c r="J1" s="1"/>
    </row>
    <row r="2" spans="1:111" ht="3.95" customHeight="1">
      <c r="A2" s="103"/>
      <c r="B2" s="103"/>
      <c r="C2" s="103"/>
      <c r="D2" s="103"/>
      <c r="E2" s="103"/>
      <c r="F2" s="103"/>
      <c r="G2" s="103"/>
      <c r="H2" s="5"/>
    </row>
    <row r="3" spans="1:111" ht="2.1" customHeight="1"/>
    <row r="4" spans="1:111" s="109" customFormat="1" ht="9" customHeight="1">
      <c r="A4" s="105"/>
      <c r="B4" s="106"/>
      <c r="C4" s="106"/>
      <c r="D4" s="107"/>
      <c r="E4" s="107"/>
      <c r="F4" s="107" t="s">
        <v>0</v>
      </c>
      <c r="G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</row>
    <row r="5" spans="1:111" s="108" customFormat="1" ht="2.1" customHeight="1">
      <c r="B5" s="15"/>
      <c r="C5" s="15"/>
      <c r="D5" s="15"/>
      <c r="E5" s="110"/>
      <c r="F5" s="110"/>
      <c r="G5" s="110"/>
      <c r="H5" s="15"/>
    </row>
    <row r="6" spans="1:111" s="108" customFormat="1" ht="2.1" customHeight="1">
      <c r="B6" s="107"/>
      <c r="C6" s="107"/>
      <c r="D6" s="107"/>
      <c r="H6" s="107"/>
    </row>
    <row r="7" spans="1:111" s="107" customFormat="1" ht="8.4499999999999993" customHeight="1">
      <c r="A7" s="106" t="s">
        <v>7</v>
      </c>
      <c r="B7" s="107">
        <v>1</v>
      </c>
      <c r="C7" s="107">
        <v>2</v>
      </c>
      <c r="D7" s="107">
        <v>3</v>
      </c>
      <c r="E7" s="107">
        <v>4</v>
      </c>
      <c r="F7" s="107" t="s">
        <v>6</v>
      </c>
      <c r="G7" s="107" t="s">
        <v>1</v>
      </c>
      <c r="H7" s="107" t="s">
        <v>33</v>
      </c>
    </row>
    <row r="8" spans="1:111" s="107" customFormat="1" ht="8.4499999999999993" customHeight="1">
      <c r="A8" s="106"/>
      <c r="H8" s="107" t="s">
        <v>34</v>
      </c>
    </row>
    <row r="9" spans="1:111" s="109" customFormat="1" ht="2.1" customHeight="1">
      <c r="A9" s="111"/>
      <c r="B9" s="21"/>
      <c r="C9" s="21"/>
      <c r="D9" s="21"/>
      <c r="E9" s="112"/>
      <c r="F9" s="112"/>
      <c r="G9" s="24"/>
      <c r="H9" s="24"/>
    </row>
    <row r="10" spans="1:111" s="109" customFormat="1" ht="3.95" customHeight="1">
      <c r="G10" s="113"/>
      <c r="H10" s="113"/>
    </row>
    <row r="11" spans="1:111" s="115" customFormat="1" ht="8.25" customHeight="1">
      <c r="A11" s="114" t="s">
        <v>1</v>
      </c>
      <c r="B11" s="49">
        <f>SUM(_DH0101V0101)</f>
        <v>364</v>
      </c>
      <c r="C11" s="49">
        <f>SUM(_DH0102V0101)</f>
        <v>2345</v>
      </c>
      <c r="D11" s="49">
        <f>SUM(_DH0103V0101)</f>
        <v>3326</v>
      </c>
      <c r="E11" s="49">
        <f>SUM(_DH0104V0101)</f>
        <v>2500</v>
      </c>
      <c r="F11" s="49">
        <f>SUM(F12:F22)</f>
        <v>338</v>
      </c>
      <c r="G11" s="55">
        <f>SUM(B11:F11)</f>
        <v>8873</v>
      </c>
      <c r="H11" s="60">
        <v>10785</v>
      </c>
      <c r="J11" s="116"/>
    </row>
    <row r="12" spans="1:111" s="115" customFormat="1" ht="3.95" customHeight="1">
      <c r="A12" s="117"/>
      <c r="B12" s="51"/>
      <c r="C12" s="51"/>
      <c r="D12" s="51"/>
      <c r="E12" s="50"/>
      <c r="F12" s="50"/>
      <c r="G12" s="51"/>
      <c r="H12" s="51"/>
    </row>
    <row r="13" spans="1:111" s="115" customFormat="1" ht="8.25" customHeight="1">
      <c r="A13" s="117" t="s">
        <v>2</v>
      </c>
      <c r="B13" s="49">
        <v>1</v>
      </c>
      <c r="C13" s="49">
        <v>29</v>
      </c>
      <c r="D13" s="49">
        <v>38</v>
      </c>
      <c r="E13" s="50">
        <v>51</v>
      </c>
      <c r="F13" s="49">
        <v>3</v>
      </c>
      <c r="G13" s="49">
        <f>SUM(B13:F13)</f>
        <v>122</v>
      </c>
      <c r="H13" s="51"/>
    </row>
    <row r="14" spans="1:111" s="115" customFormat="1" ht="8.25" customHeight="1">
      <c r="A14" s="117" t="s">
        <v>9</v>
      </c>
      <c r="B14" s="49">
        <v>1</v>
      </c>
      <c r="C14" s="49">
        <v>35</v>
      </c>
      <c r="D14" s="49">
        <v>73</v>
      </c>
      <c r="E14" s="50">
        <v>45</v>
      </c>
      <c r="F14" s="49">
        <v>7</v>
      </c>
      <c r="G14" s="49">
        <f t="shared" ref="G14:G23" si="0">SUM(B14:F14)</f>
        <v>161</v>
      </c>
      <c r="H14" s="51"/>
    </row>
    <row r="15" spans="1:111" s="115" customFormat="1" ht="8.25" customHeight="1">
      <c r="A15" s="117" t="s">
        <v>10</v>
      </c>
      <c r="B15" s="49">
        <v>5</v>
      </c>
      <c r="C15" s="49">
        <v>31</v>
      </c>
      <c r="D15" s="49">
        <v>40</v>
      </c>
      <c r="E15" s="50">
        <v>34</v>
      </c>
      <c r="F15" s="49">
        <v>0</v>
      </c>
      <c r="G15" s="49">
        <f t="shared" si="0"/>
        <v>110</v>
      </c>
      <c r="H15" s="51"/>
    </row>
    <row r="16" spans="1:111" s="115" customFormat="1" ht="8.25" customHeight="1">
      <c r="A16" s="117" t="s">
        <v>11</v>
      </c>
      <c r="B16" s="49">
        <v>3</v>
      </c>
      <c r="C16" s="49">
        <v>71</v>
      </c>
      <c r="D16" s="49">
        <v>157</v>
      </c>
      <c r="E16" s="50">
        <v>163</v>
      </c>
      <c r="F16" s="49">
        <v>54</v>
      </c>
      <c r="G16" s="49">
        <f t="shared" si="0"/>
        <v>448</v>
      </c>
      <c r="H16" s="51"/>
    </row>
    <row r="17" spans="1:10" s="115" customFormat="1" ht="8.25" customHeight="1">
      <c r="A17" s="117" t="s">
        <v>3</v>
      </c>
      <c r="B17" s="49">
        <v>254</v>
      </c>
      <c r="C17" s="49">
        <v>1620</v>
      </c>
      <c r="D17" s="49">
        <v>2061</v>
      </c>
      <c r="E17" s="50">
        <v>1340</v>
      </c>
      <c r="F17" s="49">
        <v>151</v>
      </c>
      <c r="G17" s="49">
        <f t="shared" si="0"/>
        <v>5426</v>
      </c>
      <c r="H17" s="51"/>
    </row>
    <row r="18" spans="1:10" s="115" customFormat="1" ht="8.25" customHeight="1">
      <c r="A18" s="117" t="s">
        <v>12</v>
      </c>
      <c r="B18" s="49">
        <v>2</v>
      </c>
      <c r="C18" s="49">
        <v>23</v>
      </c>
      <c r="D18" s="49">
        <v>48</v>
      </c>
      <c r="E18" s="50">
        <v>43</v>
      </c>
      <c r="F18" s="49">
        <v>0</v>
      </c>
      <c r="G18" s="49">
        <f t="shared" si="0"/>
        <v>116</v>
      </c>
      <c r="H18" s="51"/>
    </row>
    <row r="19" spans="1:10" s="115" customFormat="1" ht="8.25" customHeight="1">
      <c r="A19" s="117" t="s">
        <v>4</v>
      </c>
      <c r="B19" s="49">
        <v>11</v>
      </c>
      <c r="C19" s="49">
        <v>79</v>
      </c>
      <c r="D19" s="49">
        <v>128</v>
      </c>
      <c r="E19" s="50">
        <v>117</v>
      </c>
      <c r="F19" s="49">
        <v>7</v>
      </c>
      <c r="G19" s="49">
        <f t="shared" si="0"/>
        <v>342</v>
      </c>
      <c r="H19" s="51"/>
    </row>
    <row r="20" spans="1:10" s="115" customFormat="1" ht="8.25" customHeight="1">
      <c r="A20" s="117" t="s">
        <v>5</v>
      </c>
      <c r="B20" s="49">
        <v>22</v>
      </c>
      <c r="C20" s="49">
        <v>143</v>
      </c>
      <c r="D20" s="49">
        <v>197</v>
      </c>
      <c r="E20" s="50">
        <v>198</v>
      </c>
      <c r="F20" s="49">
        <v>34</v>
      </c>
      <c r="G20" s="49">
        <f t="shared" si="0"/>
        <v>594</v>
      </c>
      <c r="H20" s="51"/>
    </row>
    <row r="21" spans="1:10" s="115" customFormat="1" ht="8.25" customHeight="1">
      <c r="A21" s="117" t="s">
        <v>13</v>
      </c>
      <c r="B21" s="49">
        <v>20</v>
      </c>
      <c r="C21" s="49">
        <v>116</v>
      </c>
      <c r="D21" s="49">
        <v>303</v>
      </c>
      <c r="E21" s="50">
        <v>288</v>
      </c>
      <c r="F21" s="49">
        <v>34</v>
      </c>
      <c r="G21" s="49">
        <f t="shared" si="0"/>
        <v>761</v>
      </c>
      <c r="H21" s="51"/>
    </row>
    <row r="22" spans="1:10" s="115" customFormat="1" ht="8.25" customHeight="1">
      <c r="A22" s="117" t="s">
        <v>14</v>
      </c>
      <c r="B22" s="49">
        <v>45</v>
      </c>
      <c r="C22" s="49">
        <v>198</v>
      </c>
      <c r="D22" s="49">
        <v>281</v>
      </c>
      <c r="E22" s="50">
        <v>221</v>
      </c>
      <c r="F22" s="49">
        <v>48</v>
      </c>
      <c r="G22" s="49">
        <f t="shared" si="0"/>
        <v>793</v>
      </c>
      <c r="H22" s="51"/>
    </row>
    <row r="23" spans="1:10" ht="2.1" customHeight="1">
      <c r="A23" s="103"/>
      <c r="B23" s="52"/>
      <c r="C23" s="52"/>
      <c r="D23" s="52"/>
      <c r="E23" s="53"/>
      <c r="F23" s="54"/>
      <c r="G23" s="56">
        <f t="shared" si="0"/>
        <v>0</v>
      </c>
      <c r="H23" s="52"/>
      <c r="I23" s="118"/>
    </row>
    <row r="24" spans="1:10" s="115" customFormat="1" ht="3.95" customHeight="1">
      <c r="B24" s="35"/>
      <c r="C24" s="35"/>
      <c r="D24" s="35"/>
      <c r="H24" s="35"/>
      <c r="I24" s="118"/>
    </row>
    <row r="25" spans="1:10" s="115" customFormat="1" ht="8.25" customHeight="1">
      <c r="B25" s="35"/>
      <c r="C25" s="35"/>
      <c r="D25" s="35"/>
      <c r="H25" s="35"/>
      <c r="I25" s="118"/>
    </row>
    <row r="26" spans="1:10" s="115" customFormat="1" ht="8.25" customHeight="1">
      <c r="A26" s="118" t="s">
        <v>35</v>
      </c>
      <c r="B26" s="35"/>
      <c r="C26" s="35"/>
      <c r="D26" s="35"/>
      <c r="H26" s="35"/>
      <c r="I26" s="118"/>
    </row>
    <row r="27" spans="1:10" s="115" customFormat="1" ht="8.25" customHeight="1">
      <c r="A27" s="118" t="s">
        <v>36</v>
      </c>
      <c r="B27" s="35"/>
      <c r="C27" s="35"/>
      <c r="D27" s="35"/>
      <c r="H27" s="35"/>
      <c r="I27" s="118"/>
    </row>
    <row r="28" spans="1:10" s="115" customFormat="1" ht="8.25" customHeight="1">
      <c r="A28" s="118" t="s">
        <v>37</v>
      </c>
      <c r="B28" s="35"/>
      <c r="C28" s="35"/>
      <c r="D28" s="35"/>
      <c r="H28" s="35"/>
      <c r="I28" s="118"/>
    </row>
    <row r="29" spans="1:10" s="115" customFormat="1" ht="8.25" customHeight="1">
      <c r="B29" s="35"/>
      <c r="C29" s="35"/>
      <c r="D29" s="35"/>
      <c r="H29" s="35"/>
      <c r="I29" s="118"/>
    </row>
    <row r="30" spans="1:10" s="115" customFormat="1" ht="8.25" customHeight="1">
      <c r="B30" s="35"/>
      <c r="C30" s="35"/>
      <c r="D30" s="35"/>
      <c r="H30" s="35"/>
      <c r="I30" s="118"/>
    </row>
    <row r="31" spans="1:10" s="120" customFormat="1" ht="8.4499999999999993" customHeight="1">
      <c r="A31" s="119" t="s">
        <v>65</v>
      </c>
      <c r="H31" s="43"/>
      <c r="J31" s="121"/>
    </row>
    <row r="32" spans="1:10" s="115" customFormat="1" ht="8.4499999999999993" customHeight="1">
      <c r="A32" s="120"/>
      <c r="B32" s="120"/>
      <c r="C32" s="120"/>
      <c r="D32" s="120"/>
      <c r="E32" s="120"/>
      <c r="F32" s="120"/>
      <c r="G32" s="120"/>
      <c r="H32" s="43"/>
    </row>
    <row r="33" spans="8:8" s="115" customFormat="1" ht="8.4499999999999993" customHeight="1">
      <c r="H33" s="47"/>
    </row>
    <row r="34" spans="8:8" s="115" customFormat="1" ht="8.4499999999999993" customHeight="1">
      <c r="H34" s="35"/>
    </row>
    <row r="35" spans="8:8" s="115" customFormat="1" ht="8.4499999999999993" customHeight="1">
      <c r="H35" s="35"/>
    </row>
    <row r="36" spans="8:8" s="115" customFormat="1" ht="8.4499999999999993" customHeight="1">
      <c r="H36" s="35"/>
    </row>
    <row r="37" spans="8:8" s="115" customFormat="1" ht="8.4499999999999993" customHeight="1">
      <c r="H37" s="35"/>
    </row>
    <row r="38" spans="8:8" s="115" customFormat="1" ht="8.4499999999999993" customHeight="1">
      <c r="H38" s="35"/>
    </row>
    <row r="39" spans="8:8" s="115" customFormat="1" ht="8.4499999999999993" customHeight="1">
      <c r="H39" s="35"/>
    </row>
    <row r="40" spans="8:8" s="115" customFormat="1" ht="8.4499999999999993" customHeight="1">
      <c r="H40" s="35"/>
    </row>
    <row r="41" spans="8:8" s="115" customFormat="1" ht="8.4499999999999993" customHeight="1">
      <c r="H41" s="35"/>
    </row>
    <row r="42" spans="8:8" s="115" customFormat="1" ht="8.4499999999999993" customHeight="1">
      <c r="H42" s="35"/>
    </row>
    <row r="43" spans="8:8" s="115" customFormat="1" ht="8.4499999999999993" customHeight="1">
      <c r="H43" s="35"/>
    </row>
    <row r="44" spans="8:8" s="115" customFormat="1" ht="8.4499999999999993" customHeight="1">
      <c r="H44" s="35"/>
    </row>
    <row r="45" spans="8:8" s="115" customFormat="1" ht="8.4499999999999993" customHeight="1">
      <c r="H45" s="35"/>
    </row>
    <row r="46" spans="8:8" s="115" customFormat="1" ht="8.4499999999999993" customHeight="1">
      <c r="H46" s="35"/>
    </row>
    <row r="47" spans="8:8" s="115" customFormat="1" ht="8.4499999999999993" customHeight="1">
      <c r="H47" s="35"/>
    </row>
    <row r="48" spans="8:8" s="115" customFormat="1" ht="8.4499999999999993" customHeight="1">
      <c r="H48" s="35"/>
    </row>
    <row r="49" spans="8:8" s="115" customFormat="1" ht="8.4499999999999993" customHeight="1">
      <c r="H49" s="35"/>
    </row>
    <row r="50" spans="8:8" s="115" customFormat="1" ht="8.4499999999999993" customHeight="1">
      <c r="H50" s="35"/>
    </row>
    <row r="51" spans="8:8" s="115" customFormat="1" ht="8.4499999999999993" customHeight="1">
      <c r="H51" s="35"/>
    </row>
    <row r="52" spans="8:8" s="115" customFormat="1" ht="8.4499999999999993" customHeight="1">
      <c r="H52" s="35"/>
    </row>
    <row r="53" spans="8:8" s="115" customFormat="1" ht="8.4499999999999993" customHeight="1">
      <c r="H53" s="35"/>
    </row>
    <row r="54" spans="8:8" s="115" customFormat="1" ht="8.4499999999999993" customHeight="1">
      <c r="H54" s="35"/>
    </row>
    <row r="55" spans="8:8" s="115" customFormat="1" ht="8.4499999999999993" customHeight="1">
      <c r="H55" s="35"/>
    </row>
    <row r="56" spans="8:8" s="115" customFormat="1" ht="8.4499999999999993" customHeight="1">
      <c r="H56" s="35"/>
    </row>
    <row r="57" spans="8:8" s="115" customFormat="1" ht="8.4499999999999993" customHeight="1">
      <c r="H57" s="35"/>
    </row>
    <row r="58" spans="8:8" s="115" customFormat="1" ht="8.4499999999999993" customHeight="1">
      <c r="H58" s="35"/>
    </row>
    <row r="59" spans="8:8" s="115" customFormat="1" ht="8.4499999999999993" customHeight="1">
      <c r="H59" s="35"/>
    </row>
    <row r="60" spans="8:8" s="115" customFormat="1" ht="8.4499999999999993" customHeight="1">
      <c r="H60" s="35"/>
    </row>
    <row r="61" spans="8:8" s="115" customFormat="1" ht="8.4499999999999993" customHeight="1">
      <c r="H61" s="35"/>
    </row>
    <row r="62" spans="8:8" s="115" customFormat="1" ht="8.4499999999999993" customHeight="1">
      <c r="H62" s="35"/>
    </row>
    <row r="63" spans="8:8" s="115" customFormat="1" ht="8.4499999999999993" customHeight="1">
      <c r="H63" s="35"/>
    </row>
    <row r="64" spans="8:8" s="115" customFormat="1" ht="8.4499999999999993" customHeight="1">
      <c r="H64" s="35"/>
    </row>
    <row r="65" spans="8:8" s="115" customFormat="1" ht="8.4499999999999993" customHeight="1">
      <c r="H65" s="35"/>
    </row>
    <row r="66" spans="8:8" s="115" customFormat="1" ht="8.4499999999999993" customHeight="1">
      <c r="H66" s="35"/>
    </row>
    <row r="67" spans="8:8" s="115" customFormat="1" ht="8.4499999999999993" customHeight="1">
      <c r="H67" s="35"/>
    </row>
    <row r="68" spans="8:8" s="115" customFormat="1" ht="8.4499999999999993" customHeight="1">
      <c r="H68" s="35"/>
    </row>
    <row r="69" spans="8:8" s="115" customFormat="1" ht="8.4499999999999993" customHeight="1">
      <c r="H69" s="35"/>
    </row>
    <row r="70" spans="8:8" s="115" customFormat="1" ht="8.4499999999999993" customHeight="1">
      <c r="H70" s="35"/>
    </row>
    <row r="71" spans="8:8" s="115" customFormat="1" ht="8.4499999999999993" customHeight="1">
      <c r="H71" s="35"/>
    </row>
    <row r="72" spans="8:8" s="115" customFormat="1" ht="8.4499999999999993" customHeight="1">
      <c r="H72" s="35"/>
    </row>
    <row r="73" spans="8:8" s="115" customFormat="1" ht="8.4499999999999993" customHeight="1">
      <c r="H73" s="35"/>
    </row>
    <row r="74" spans="8:8" s="115" customFormat="1" ht="8.4499999999999993" customHeight="1">
      <c r="H74" s="35"/>
    </row>
    <row r="75" spans="8:8" s="115" customFormat="1" ht="8.4499999999999993" customHeight="1">
      <c r="H75" s="35"/>
    </row>
    <row r="76" spans="8:8" s="115" customFormat="1" ht="8.4499999999999993" customHeight="1">
      <c r="H76" s="35"/>
    </row>
    <row r="77" spans="8:8" s="115" customFormat="1" ht="8.4499999999999993" customHeight="1">
      <c r="H77" s="35"/>
    </row>
    <row r="78" spans="8:8" s="115" customFormat="1" ht="8.4499999999999993" customHeight="1">
      <c r="H78" s="35"/>
    </row>
    <row r="79" spans="8:8" s="115" customFormat="1" ht="8.4499999999999993" customHeight="1">
      <c r="H79" s="35"/>
    </row>
    <row r="80" spans="8:8" s="115" customFormat="1" ht="8.4499999999999993" customHeight="1">
      <c r="H80" s="35"/>
    </row>
    <row r="81" spans="8:8" s="115" customFormat="1" ht="8.4499999999999993" customHeight="1">
      <c r="H81" s="35"/>
    </row>
    <row r="82" spans="8:8" s="115" customFormat="1" ht="8.4499999999999993" customHeight="1">
      <c r="H82" s="35"/>
    </row>
    <row r="83" spans="8:8" s="115" customFormat="1" ht="8.4499999999999993" customHeight="1">
      <c r="H83" s="35"/>
    </row>
    <row r="84" spans="8:8" s="115" customFormat="1" ht="8.4499999999999993" customHeight="1">
      <c r="H84" s="35"/>
    </row>
    <row r="85" spans="8:8" s="115" customFormat="1" ht="8.4499999999999993" customHeight="1">
      <c r="H85" s="35"/>
    </row>
    <row r="86" spans="8:8" s="115" customFormat="1" ht="8.4499999999999993" customHeight="1">
      <c r="H86" s="35"/>
    </row>
    <row r="87" spans="8:8" s="115" customFormat="1" ht="8.4499999999999993" customHeight="1">
      <c r="H87" s="35"/>
    </row>
    <row r="88" spans="8:8" s="115" customFormat="1" ht="8.4499999999999993" customHeight="1">
      <c r="H88" s="35"/>
    </row>
    <row r="89" spans="8:8" s="115" customFormat="1" ht="8.4499999999999993" customHeight="1">
      <c r="H89" s="35"/>
    </row>
    <row r="90" spans="8:8" s="115" customFormat="1" ht="8.4499999999999993" customHeight="1">
      <c r="H90" s="35"/>
    </row>
    <row r="91" spans="8:8" s="115" customFormat="1" ht="8.4499999999999993" customHeight="1">
      <c r="H91" s="35"/>
    </row>
    <row r="92" spans="8:8" s="115" customFormat="1" ht="8.4499999999999993" customHeight="1">
      <c r="H92" s="35"/>
    </row>
    <row r="93" spans="8:8" s="115" customFormat="1" ht="8.4499999999999993" customHeight="1">
      <c r="H93" s="35"/>
    </row>
    <row r="94" spans="8:8" s="115" customFormat="1" ht="8.4499999999999993" customHeight="1">
      <c r="H94" s="35"/>
    </row>
    <row r="95" spans="8:8" s="115" customFormat="1" ht="8.4499999999999993" customHeight="1">
      <c r="H95" s="35"/>
    </row>
    <row r="96" spans="8:8" s="115" customFormat="1" ht="8.4499999999999993" customHeight="1">
      <c r="H96" s="35"/>
    </row>
    <row r="97" spans="8:8" s="115" customFormat="1" ht="8.4499999999999993" customHeight="1">
      <c r="H97" s="35"/>
    </row>
    <row r="98" spans="8:8" s="115" customFormat="1" ht="8.4499999999999993" customHeight="1">
      <c r="H98" s="35"/>
    </row>
    <row r="99" spans="8:8" s="115" customFormat="1" ht="8.4499999999999993" customHeight="1">
      <c r="H99" s="35"/>
    </row>
    <row r="100" spans="8:8" s="115" customFormat="1" ht="8.4499999999999993" customHeight="1">
      <c r="H100" s="35"/>
    </row>
    <row r="101" spans="8:8" s="115" customFormat="1" ht="8.4499999999999993" customHeight="1">
      <c r="H101" s="35"/>
    </row>
    <row r="102" spans="8:8" s="115" customFormat="1" ht="8.4499999999999993" customHeight="1">
      <c r="H102" s="35"/>
    </row>
    <row r="103" spans="8:8" s="115" customFormat="1" ht="8.4499999999999993" customHeight="1">
      <c r="H103" s="35"/>
    </row>
    <row r="104" spans="8:8" s="115" customFormat="1" ht="8.4499999999999993" customHeight="1">
      <c r="H104" s="35"/>
    </row>
    <row r="105" spans="8:8" s="115" customFormat="1" ht="8.4499999999999993" customHeight="1">
      <c r="H105" s="35"/>
    </row>
    <row r="106" spans="8:8" s="115" customFormat="1" ht="8.4499999999999993" customHeight="1">
      <c r="H106" s="35"/>
    </row>
    <row r="107" spans="8:8" s="115" customFormat="1" ht="8.4499999999999993" customHeight="1">
      <c r="H107" s="35"/>
    </row>
    <row r="108" spans="8:8" s="115" customFormat="1" ht="8.4499999999999993" customHeight="1">
      <c r="H108" s="35"/>
    </row>
    <row r="109" spans="8:8" s="115" customFormat="1" ht="8.4499999999999993" customHeight="1">
      <c r="H109" s="35"/>
    </row>
    <row r="110" spans="8:8" s="115" customFormat="1" ht="8.4499999999999993" customHeight="1">
      <c r="H110" s="35"/>
    </row>
    <row r="111" spans="8:8" s="115" customFormat="1" ht="8.4499999999999993" customHeight="1">
      <c r="H111" s="35"/>
    </row>
    <row r="112" spans="8:8" s="115" customFormat="1" ht="8.4499999999999993" customHeight="1">
      <c r="H112" s="35"/>
    </row>
    <row r="113" spans="8:8" s="115" customFormat="1" ht="8.4499999999999993" customHeight="1">
      <c r="H113" s="35"/>
    </row>
    <row r="114" spans="8:8" s="115" customFormat="1" ht="8.4499999999999993" customHeight="1">
      <c r="H114" s="35"/>
    </row>
    <row r="115" spans="8:8" s="115" customFormat="1" ht="8.4499999999999993" customHeight="1">
      <c r="H115" s="35"/>
    </row>
    <row r="116" spans="8:8" s="115" customFormat="1" ht="8.4499999999999993" customHeight="1">
      <c r="H116" s="35"/>
    </row>
    <row r="117" spans="8:8" s="115" customFormat="1" ht="8.4499999999999993" customHeight="1">
      <c r="H117" s="35"/>
    </row>
    <row r="118" spans="8:8" s="115" customFormat="1" ht="8.4499999999999993" customHeight="1">
      <c r="H118" s="35"/>
    </row>
    <row r="119" spans="8:8" s="115" customFormat="1" ht="8.4499999999999993" customHeight="1">
      <c r="H119" s="35"/>
    </row>
    <row r="120" spans="8:8" s="115" customFormat="1" ht="8.4499999999999993" customHeight="1">
      <c r="H120" s="35"/>
    </row>
    <row r="121" spans="8:8" s="115" customFormat="1" ht="8.4499999999999993" customHeight="1">
      <c r="H121" s="35"/>
    </row>
    <row r="122" spans="8:8" s="115" customFormat="1" ht="8.4499999999999993" customHeight="1">
      <c r="H122" s="35"/>
    </row>
    <row r="123" spans="8:8" s="115" customFormat="1" ht="8.4499999999999993" customHeight="1">
      <c r="H123" s="35"/>
    </row>
    <row r="124" spans="8:8" s="115" customFormat="1" ht="8.4499999999999993" customHeight="1">
      <c r="H124" s="35"/>
    </row>
    <row r="125" spans="8:8" s="115" customFormat="1" ht="8.4499999999999993" customHeight="1">
      <c r="H125" s="35"/>
    </row>
    <row r="126" spans="8:8" s="115" customFormat="1" ht="8.4499999999999993" customHeight="1">
      <c r="H126" s="35"/>
    </row>
    <row r="127" spans="8:8" s="115" customFormat="1" ht="8.4499999999999993" customHeight="1">
      <c r="H127" s="35"/>
    </row>
    <row r="128" spans="8:8" s="115" customFormat="1" ht="8.4499999999999993" customHeight="1">
      <c r="H128" s="35"/>
    </row>
    <row r="129" spans="8:8" s="115" customFormat="1" ht="8.4499999999999993" customHeight="1">
      <c r="H129" s="35"/>
    </row>
    <row r="130" spans="8:8" s="115" customFormat="1" ht="8.4499999999999993" customHeight="1">
      <c r="H130" s="35"/>
    </row>
    <row r="131" spans="8:8" s="115" customFormat="1" ht="8.4499999999999993" customHeight="1">
      <c r="H131" s="35"/>
    </row>
    <row r="132" spans="8:8" s="115" customFormat="1" ht="8.4499999999999993" customHeight="1">
      <c r="H132" s="35"/>
    </row>
    <row r="133" spans="8:8" s="115" customFormat="1" ht="8.4499999999999993" customHeight="1">
      <c r="H133" s="35"/>
    </row>
    <row r="134" spans="8:8" s="115" customFormat="1" ht="8.4499999999999993" customHeight="1">
      <c r="H134" s="35"/>
    </row>
    <row r="135" spans="8:8" s="115" customFormat="1" ht="8.4499999999999993" customHeight="1">
      <c r="H135" s="35"/>
    </row>
    <row r="136" spans="8:8" s="115" customFormat="1" ht="8.4499999999999993" customHeight="1">
      <c r="H136" s="35"/>
    </row>
    <row r="137" spans="8:8" s="115" customFormat="1" ht="8.4499999999999993" customHeight="1">
      <c r="H137" s="35"/>
    </row>
    <row r="138" spans="8:8" s="115" customFormat="1" ht="8.4499999999999993" customHeight="1">
      <c r="H138" s="35"/>
    </row>
    <row r="139" spans="8:8" s="115" customFormat="1" ht="8.4499999999999993" customHeight="1">
      <c r="H139" s="35"/>
    </row>
    <row r="140" spans="8:8" s="115" customFormat="1" ht="8.4499999999999993" customHeight="1">
      <c r="H140" s="35"/>
    </row>
    <row r="141" spans="8:8" s="115" customFormat="1" ht="8.4499999999999993" customHeight="1">
      <c r="H141" s="35"/>
    </row>
    <row r="142" spans="8:8" s="115" customFormat="1" ht="8.4499999999999993" customHeight="1">
      <c r="H142" s="35"/>
    </row>
    <row r="143" spans="8:8" s="115" customFormat="1" ht="8.4499999999999993" customHeight="1">
      <c r="H143" s="35"/>
    </row>
    <row r="144" spans="8:8" s="115" customFormat="1" ht="8.4499999999999993" customHeight="1">
      <c r="H144" s="35"/>
    </row>
    <row r="145" spans="8:8" s="115" customFormat="1" ht="8.4499999999999993" customHeight="1">
      <c r="H145" s="35"/>
    </row>
    <row r="146" spans="8:8" s="115" customFormat="1" ht="8.4499999999999993" customHeight="1">
      <c r="H146" s="35"/>
    </row>
    <row r="147" spans="8:8" s="115" customFormat="1" ht="8.4499999999999993" customHeight="1">
      <c r="H147" s="35"/>
    </row>
    <row r="148" spans="8:8" s="115" customFormat="1" ht="8.4499999999999993" customHeight="1">
      <c r="H148" s="35"/>
    </row>
    <row r="149" spans="8:8" s="115" customFormat="1" ht="8.4499999999999993" customHeight="1">
      <c r="H149" s="35"/>
    </row>
    <row r="150" spans="8:8" s="115" customFormat="1" ht="8.4499999999999993" customHeight="1">
      <c r="H150" s="35"/>
    </row>
    <row r="151" spans="8:8" s="115" customFormat="1" ht="8.4499999999999993" customHeight="1">
      <c r="H151" s="35"/>
    </row>
    <row r="152" spans="8:8" s="115" customFormat="1" ht="8.4499999999999993" customHeight="1">
      <c r="H152" s="35"/>
    </row>
    <row r="153" spans="8:8" s="115" customFormat="1" ht="8.4499999999999993" customHeight="1">
      <c r="H153" s="35"/>
    </row>
    <row r="154" spans="8:8" s="115" customFormat="1" ht="8.4499999999999993" customHeight="1">
      <c r="H154" s="35"/>
    </row>
    <row r="155" spans="8:8" s="115" customFormat="1" ht="8.4499999999999993" customHeight="1">
      <c r="H155" s="35"/>
    </row>
    <row r="156" spans="8:8" s="115" customFormat="1" ht="8.4499999999999993" customHeight="1">
      <c r="H156" s="35"/>
    </row>
    <row r="157" spans="8:8" s="115" customFormat="1" ht="8.4499999999999993" customHeight="1">
      <c r="H157" s="35"/>
    </row>
    <row r="158" spans="8:8" s="115" customFormat="1" ht="8.4499999999999993" customHeight="1">
      <c r="H158" s="35"/>
    </row>
    <row r="159" spans="8:8" s="115" customFormat="1" ht="8.4499999999999993" customHeight="1">
      <c r="H159" s="35"/>
    </row>
    <row r="160" spans="8:8" s="115" customFormat="1" ht="8.4499999999999993" customHeight="1">
      <c r="H160" s="35"/>
    </row>
    <row r="161" spans="8:8" s="115" customFormat="1" ht="8.4499999999999993" customHeight="1">
      <c r="H161" s="35"/>
    </row>
    <row r="162" spans="8:8" s="115" customFormat="1" ht="8.4499999999999993" customHeight="1">
      <c r="H162" s="35"/>
    </row>
    <row r="163" spans="8:8" s="115" customFormat="1" ht="8.4499999999999993" customHeight="1">
      <c r="H163" s="35"/>
    </row>
    <row r="164" spans="8:8" s="115" customFormat="1" ht="8.4499999999999993" customHeight="1">
      <c r="H164" s="35"/>
    </row>
    <row r="165" spans="8:8" s="115" customFormat="1" ht="8.4499999999999993" customHeight="1">
      <c r="H165" s="35"/>
    </row>
    <row r="166" spans="8:8" s="115" customFormat="1" ht="8.4499999999999993" customHeight="1">
      <c r="H166" s="35"/>
    </row>
    <row r="167" spans="8:8" s="115" customFormat="1" ht="8.4499999999999993" customHeight="1">
      <c r="H167" s="35"/>
    </row>
    <row r="168" spans="8:8" s="115" customFormat="1" ht="8.4499999999999993" customHeight="1">
      <c r="H168" s="35"/>
    </row>
    <row r="169" spans="8:8" s="115" customFormat="1" ht="8.4499999999999993" customHeight="1">
      <c r="H169" s="35"/>
    </row>
    <row r="170" spans="8:8" s="115" customFormat="1" ht="8.4499999999999993" customHeight="1">
      <c r="H170" s="35"/>
    </row>
    <row r="171" spans="8:8" s="115" customFormat="1" ht="8.4499999999999993" customHeight="1">
      <c r="H171" s="35"/>
    </row>
    <row r="172" spans="8:8" s="115" customFormat="1" ht="8.4499999999999993" customHeight="1">
      <c r="H172" s="35"/>
    </row>
    <row r="173" spans="8:8" s="115" customFormat="1" ht="8.4499999999999993" customHeight="1">
      <c r="H173" s="35"/>
    </row>
    <row r="174" spans="8:8" s="115" customFormat="1" ht="8.4499999999999993" customHeight="1">
      <c r="H174" s="35"/>
    </row>
    <row r="175" spans="8:8" s="115" customFormat="1" ht="8.4499999999999993" customHeight="1">
      <c r="H175" s="35"/>
    </row>
    <row r="176" spans="8:8" s="115" customFormat="1" ht="8.4499999999999993" customHeight="1">
      <c r="H176" s="35"/>
    </row>
    <row r="177" spans="8:8" s="115" customFormat="1" ht="8.4499999999999993" customHeight="1">
      <c r="H177" s="35"/>
    </row>
    <row r="178" spans="8:8" s="115" customFormat="1" ht="8.4499999999999993" customHeight="1">
      <c r="H178" s="35"/>
    </row>
    <row r="179" spans="8:8" s="115" customFormat="1" ht="8.4499999999999993" customHeight="1">
      <c r="H179" s="35"/>
    </row>
    <row r="180" spans="8:8" s="115" customFormat="1" ht="8.4499999999999993" customHeight="1">
      <c r="H180" s="35"/>
    </row>
    <row r="181" spans="8:8" s="115" customFormat="1" ht="8.4499999999999993" customHeight="1">
      <c r="H181" s="35"/>
    </row>
    <row r="182" spans="8:8" s="115" customFormat="1" ht="8.4499999999999993" customHeight="1">
      <c r="H182" s="35"/>
    </row>
    <row r="183" spans="8:8" s="115" customFormat="1" ht="8.4499999999999993" customHeight="1">
      <c r="H183" s="35"/>
    </row>
    <row r="184" spans="8:8" s="115" customFormat="1" ht="8.4499999999999993" customHeight="1">
      <c r="H184" s="35"/>
    </row>
    <row r="185" spans="8:8" s="115" customFormat="1" ht="8.4499999999999993" customHeight="1">
      <c r="H185" s="35"/>
    </row>
    <row r="186" spans="8:8" s="115" customFormat="1" ht="8.4499999999999993" customHeight="1">
      <c r="H186" s="35"/>
    </row>
    <row r="187" spans="8:8" s="115" customFormat="1" ht="8.4499999999999993" customHeight="1">
      <c r="H187" s="35"/>
    </row>
    <row r="188" spans="8:8" s="115" customFormat="1" ht="8.4499999999999993" customHeight="1">
      <c r="H188" s="35"/>
    </row>
    <row r="189" spans="8:8" s="115" customFormat="1" ht="8.4499999999999993" customHeight="1">
      <c r="H189" s="35"/>
    </row>
    <row r="190" spans="8:8" s="115" customFormat="1" ht="8.4499999999999993" customHeight="1">
      <c r="H190" s="35"/>
    </row>
    <row r="191" spans="8:8" s="115" customFormat="1" ht="8.4499999999999993" customHeight="1">
      <c r="H191" s="35"/>
    </row>
    <row r="192" spans="8:8" s="115" customFormat="1" ht="8.4499999999999993" customHeight="1">
      <c r="H192" s="35"/>
    </row>
    <row r="193" spans="8:8" s="115" customFormat="1" ht="8.4499999999999993" customHeight="1">
      <c r="H193" s="35"/>
    </row>
    <row r="194" spans="8:8" s="115" customFormat="1" ht="8.4499999999999993" customHeight="1">
      <c r="H194" s="35"/>
    </row>
    <row r="195" spans="8:8" s="115" customFormat="1" ht="8.4499999999999993" customHeight="1">
      <c r="H195" s="35"/>
    </row>
    <row r="196" spans="8:8" s="115" customFormat="1" ht="8.4499999999999993" customHeight="1">
      <c r="H196" s="35"/>
    </row>
    <row r="197" spans="8:8" s="115" customFormat="1" ht="8.4499999999999993" customHeight="1">
      <c r="H197" s="35"/>
    </row>
    <row r="198" spans="8:8" s="115" customFormat="1" ht="8.4499999999999993" customHeight="1">
      <c r="H198" s="35"/>
    </row>
    <row r="199" spans="8:8" s="115" customFormat="1" ht="8.4499999999999993" customHeight="1">
      <c r="H199" s="35"/>
    </row>
    <row r="200" spans="8:8" s="115" customFormat="1" ht="8.4499999999999993" customHeight="1">
      <c r="H200" s="35"/>
    </row>
    <row r="201" spans="8:8" s="115" customFormat="1" ht="8.4499999999999993" customHeight="1">
      <c r="H201" s="35"/>
    </row>
    <row r="202" spans="8:8" s="115" customFormat="1" ht="8.4499999999999993" customHeight="1">
      <c r="H202" s="35"/>
    </row>
    <row r="203" spans="8:8" s="115" customFormat="1" ht="8.4499999999999993" customHeight="1">
      <c r="H203" s="35"/>
    </row>
    <row r="204" spans="8:8" s="115" customFormat="1" ht="8.4499999999999993" customHeight="1">
      <c r="H204" s="35"/>
    </row>
    <row r="205" spans="8:8" s="115" customFormat="1" ht="8.4499999999999993" customHeight="1">
      <c r="H205" s="35"/>
    </row>
    <row r="206" spans="8:8" s="115" customFormat="1" ht="8.4499999999999993" customHeight="1">
      <c r="H206" s="35"/>
    </row>
    <row r="207" spans="8:8" s="115" customFormat="1" ht="8.4499999999999993" customHeight="1">
      <c r="H207" s="35"/>
    </row>
    <row r="208" spans="8:8" s="115" customFormat="1" ht="8.4499999999999993" customHeight="1">
      <c r="H208" s="35"/>
    </row>
    <row r="209" spans="8:8" s="115" customFormat="1" ht="8.4499999999999993" customHeight="1">
      <c r="H209" s="35"/>
    </row>
    <row r="210" spans="8:8" s="115" customFormat="1" ht="8.4499999999999993" customHeight="1">
      <c r="H210" s="35"/>
    </row>
    <row r="211" spans="8:8" s="115" customFormat="1" ht="8.4499999999999993" customHeight="1">
      <c r="H211" s="35"/>
    </row>
    <row r="212" spans="8:8" s="115" customFormat="1" ht="8.4499999999999993" customHeight="1">
      <c r="H212" s="35"/>
    </row>
    <row r="213" spans="8:8" s="115" customFormat="1" ht="8.4499999999999993" customHeight="1">
      <c r="H213" s="35"/>
    </row>
    <row r="214" spans="8:8" s="115" customFormat="1" ht="8.4499999999999993" customHeight="1">
      <c r="H214" s="35"/>
    </row>
    <row r="215" spans="8:8" s="115" customFormat="1" ht="8.4499999999999993" customHeight="1">
      <c r="H215" s="35"/>
    </row>
    <row r="216" spans="8:8" s="115" customFormat="1" ht="8.4499999999999993" customHeight="1">
      <c r="H216" s="35"/>
    </row>
    <row r="217" spans="8:8" s="115" customFormat="1" ht="8.4499999999999993" customHeight="1">
      <c r="H217" s="35"/>
    </row>
    <row r="218" spans="8:8" s="115" customFormat="1" ht="8.4499999999999993" customHeight="1">
      <c r="H218" s="35"/>
    </row>
    <row r="219" spans="8:8" s="115" customFormat="1" ht="8.4499999999999993" customHeight="1">
      <c r="H219" s="35"/>
    </row>
    <row r="220" spans="8:8" s="115" customFormat="1" ht="8.4499999999999993" customHeight="1">
      <c r="H220" s="35"/>
    </row>
    <row r="221" spans="8:8" s="115" customFormat="1" ht="8.4499999999999993" customHeight="1">
      <c r="H221" s="35"/>
    </row>
    <row r="222" spans="8:8" s="115" customFormat="1" ht="8.4499999999999993" customHeight="1">
      <c r="H222" s="35"/>
    </row>
    <row r="223" spans="8:8" s="115" customFormat="1" ht="8.4499999999999993" customHeight="1">
      <c r="H223" s="35"/>
    </row>
    <row r="224" spans="8:8" s="115" customFormat="1" ht="8.4499999999999993" customHeight="1">
      <c r="H224" s="35"/>
    </row>
    <row r="225" spans="8:8" s="115" customFormat="1" ht="8.4499999999999993" customHeight="1">
      <c r="H225" s="35"/>
    </row>
    <row r="226" spans="8:8" s="115" customFormat="1" ht="8.4499999999999993" customHeight="1">
      <c r="H226" s="35"/>
    </row>
    <row r="227" spans="8:8" s="115" customFormat="1" ht="8.4499999999999993" customHeight="1">
      <c r="H227" s="35"/>
    </row>
    <row r="228" spans="8:8" s="115" customFormat="1" ht="8.4499999999999993" customHeight="1">
      <c r="H228" s="35"/>
    </row>
    <row r="229" spans="8:8" s="115" customFormat="1" ht="8.4499999999999993" customHeight="1">
      <c r="H229" s="35"/>
    </row>
    <row r="230" spans="8:8" s="115" customFormat="1" ht="8.4499999999999993" customHeight="1">
      <c r="H230" s="35"/>
    </row>
    <row r="231" spans="8:8" s="115" customFormat="1" ht="8.4499999999999993" customHeight="1">
      <c r="H231" s="35"/>
    </row>
    <row r="232" spans="8:8" s="115" customFormat="1" ht="8.4499999999999993" customHeight="1">
      <c r="H232" s="35"/>
    </row>
    <row r="233" spans="8:8" s="115" customFormat="1" ht="8.4499999999999993" customHeight="1">
      <c r="H233" s="35"/>
    </row>
    <row r="234" spans="8:8" s="115" customFormat="1" ht="8.4499999999999993" customHeight="1">
      <c r="H234" s="35"/>
    </row>
    <row r="235" spans="8:8" s="115" customFormat="1" ht="8.4499999999999993" customHeight="1">
      <c r="H235" s="35"/>
    </row>
    <row r="236" spans="8:8" s="115" customFormat="1" ht="8.4499999999999993" customHeight="1">
      <c r="H236" s="35"/>
    </row>
    <row r="237" spans="8:8" s="115" customFormat="1" ht="8.4499999999999993" customHeight="1">
      <c r="H237" s="35"/>
    </row>
    <row r="238" spans="8:8" s="115" customFormat="1" ht="8.4499999999999993" customHeight="1">
      <c r="H238" s="35"/>
    </row>
    <row r="239" spans="8:8" s="115" customFormat="1" ht="8.4499999999999993" customHeight="1">
      <c r="H239" s="35"/>
    </row>
    <row r="240" spans="8:8" s="115" customFormat="1" ht="8.4499999999999993" customHeight="1">
      <c r="H240" s="35"/>
    </row>
    <row r="241" spans="8:8" s="115" customFormat="1" ht="8.4499999999999993" customHeight="1">
      <c r="H241" s="35"/>
    </row>
    <row r="242" spans="8:8" s="115" customFormat="1" ht="8.4499999999999993" customHeight="1">
      <c r="H242" s="35"/>
    </row>
    <row r="243" spans="8:8" s="115" customFormat="1" ht="8.4499999999999993" customHeight="1">
      <c r="H243" s="35"/>
    </row>
    <row r="244" spans="8:8" s="115" customFormat="1" ht="8.4499999999999993" customHeight="1">
      <c r="H244" s="35"/>
    </row>
    <row r="245" spans="8:8" s="115" customFormat="1" ht="8.4499999999999993" customHeight="1">
      <c r="H245" s="35"/>
    </row>
    <row r="246" spans="8:8" s="115" customFormat="1" ht="8.4499999999999993" customHeight="1">
      <c r="H246" s="35"/>
    </row>
    <row r="247" spans="8:8" s="115" customFormat="1" ht="8.4499999999999993" customHeight="1">
      <c r="H247" s="35"/>
    </row>
    <row r="248" spans="8:8" s="115" customFormat="1" ht="8.4499999999999993" customHeight="1">
      <c r="H248" s="35"/>
    </row>
    <row r="249" spans="8:8" s="115" customFormat="1" ht="8.4499999999999993" customHeight="1">
      <c r="H249" s="35"/>
    </row>
    <row r="250" spans="8:8" s="115" customFormat="1" ht="8.4499999999999993" customHeight="1">
      <c r="H250" s="35"/>
    </row>
    <row r="251" spans="8:8" s="115" customFormat="1" ht="8.4499999999999993" customHeight="1">
      <c r="H251" s="35"/>
    </row>
    <row r="252" spans="8:8" s="115" customFormat="1" ht="8.4499999999999993" customHeight="1">
      <c r="H252" s="35"/>
    </row>
    <row r="253" spans="8:8" s="115" customFormat="1" ht="8.4499999999999993" customHeight="1">
      <c r="H253" s="35"/>
    </row>
    <row r="254" spans="8:8" s="115" customFormat="1" ht="8.4499999999999993" customHeight="1">
      <c r="H254" s="35"/>
    </row>
    <row r="255" spans="8:8" s="115" customFormat="1" ht="8.4499999999999993" customHeight="1">
      <c r="H255" s="35"/>
    </row>
    <row r="256" spans="8:8" s="115" customFormat="1" ht="8.4499999999999993" customHeight="1">
      <c r="H256" s="35"/>
    </row>
    <row r="257" spans="8:8" s="115" customFormat="1" ht="8.4499999999999993" customHeight="1">
      <c r="H257" s="35"/>
    </row>
    <row r="258" spans="8:8" s="115" customFormat="1" ht="8.4499999999999993" customHeight="1">
      <c r="H258" s="35"/>
    </row>
    <row r="259" spans="8:8" s="115" customFormat="1" ht="8.4499999999999993" customHeight="1">
      <c r="H259" s="35"/>
    </row>
    <row r="260" spans="8:8" s="115" customFormat="1" ht="8.4499999999999993" customHeight="1">
      <c r="H260" s="35"/>
    </row>
    <row r="261" spans="8:8" s="115" customFormat="1" ht="8.4499999999999993" customHeight="1">
      <c r="H261" s="35"/>
    </row>
    <row r="262" spans="8:8" s="115" customFormat="1" ht="8.4499999999999993" customHeight="1">
      <c r="H262" s="35"/>
    </row>
    <row r="263" spans="8:8" s="115" customFormat="1" ht="8.4499999999999993" customHeight="1">
      <c r="H263" s="35"/>
    </row>
    <row r="264" spans="8:8" s="115" customFormat="1" ht="8.4499999999999993" customHeight="1">
      <c r="H264" s="35"/>
    </row>
    <row r="265" spans="8:8" s="115" customFormat="1" ht="8.4499999999999993" customHeight="1">
      <c r="H265" s="35"/>
    </row>
    <row r="266" spans="8:8" s="115" customFormat="1" ht="8.4499999999999993" customHeight="1">
      <c r="H266" s="35"/>
    </row>
    <row r="267" spans="8:8" s="115" customFormat="1" ht="8.4499999999999993" customHeight="1">
      <c r="H267" s="35"/>
    </row>
    <row r="268" spans="8:8" s="115" customFormat="1" ht="8.4499999999999993" customHeight="1">
      <c r="H268" s="35"/>
    </row>
    <row r="269" spans="8:8" s="115" customFormat="1" ht="8.4499999999999993" customHeight="1">
      <c r="H269" s="35"/>
    </row>
    <row r="270" spans="8:8" s="115" customFormat="1" ht="8.4499999999999993" customHeight="1">
      <c r="H270" s="35"/>
    </row>
    <row r="271" spans="8:8" s="115" customFormat="1" ht="8.4499999999999993" customHeight="1">
      <c r="H271" s="35"/>
    </row>
    <row r="272" spans="8:8" s="115" customFormat="1" ht="8.4499999999999993" customHeight="1">
      <c r="H272" s="35"/>
    </row>
    <row r="273" spans="8:8" s="115" customFormat="1" ht="8.4499999999999993" customHeight="1">
      <c r="H273" s="35"/>
    </row>
    <row r="274" spans="8:8" s="115" customFormat="1" ht="8.4499999999999993" customHeight="1">
      <c r="H274" s="35"/>
    </row>
    <row r="275" spans="8:8" s="115" customFormat="1" ht="8.4499999999999993" customHeight="1">
      <c r="H275" s="35"/>
    </row>
    <row r="276" spans="8:8" s="115" customFormat="1" ht="8.4499999999999993" customHeight="1">
      <c r="H276" s="35"/>
    </row>
    <row r="277" spans="8:8" s="115" customFormat="1" ht="8.4499999999999993" customHeight="1">
      <c r="H277" s="35"/>
    </row>
    <row r="278" spans="8:8" s="115" customFormat="1" ht="8.4499999999999993" customHeight="1">
      <c r="H278" s="35"/>
    </row>
    <row r="279" spans="8:8" s="115" customFormat="1" ht="8.4499999999999993" customHeight="1">
      <c r="H279" s="35"/>
    </row>
    <row r="280" spans="8:8" s="115" customFormat="1" ht="8.4499999999999993" customHeight="1">
      <c r="H280" s="35"/>
    </row>
    <row r="281" spans="8:8" s="115" customFormat="1" ht="8.4499999999999993" customHeight="1">
      <c r="H281" s="35"/>
    </row>
    <row r="282" spans="8:8" s="115" customFormat="1" ht="8.4499999999999993" customHeight="1">
      <c r="H282" s="35"/>
    </row>
    <row r="283" spans="8:8" s="115" customFormat="1" ht="8.4499999999999993" customHeight="1">
      <c r="H283" s="35"/>
    </row>
    <row r="284" spans="8:8" s="115" customFormat="1" ht="8.4499999999999993" customHeight="1">
      <c r="H284" s="35"/>
    </row>
    <row r="285" spans="8:8" s="115" customFormat="1" ht="8.4499999999999993" customHeight="1">
      <c r="H285" s="35"/>
    </row>
    <row r="286" spans="8:8" s="115" customFormat="1" ht="8.4499999999999993" customHeight="1">
      <c r="H286" s="35"/>
    </row>
    <row r="287" spans="8:8" s="115" customFormat="1" ht="8.4499999999999993" customHeight="1">
      <c r="H287" s="35"/>
    </row>
    <row r="288" spans="8:8" s="115" customFormat="1" ht="8.4499999999999993" customHeight="1">
      <c r="H288" s="35"/>
    </row>
    <row r="289" spans="8:8" s="115" customFormat="1" ht="8.4499999999999993" customHeight="1">
      <c r="H289" s="35"/>
    </row>
    <row r="290" spans="8:8" s="115" customFormat="1" ht="8.4499999999999993" customHeight="1">
      <c r="H290" s="35"/>
    </row>
    <row r="291" spans="8:8" s="115" customFormat="1" ht="8.4499999999999993" customHeight="1">
      <c r="H291" s="35"/>
    </row>
    <row r="292" spans="8:8" s="115" customFormat="1" ht="8.4499999999999993" customHeight="1">
      <c r="H292" s="35"/>
    </row>
    <row r="293" spans="8:8" s="115" customFormat="1" ht="8.4499999999999993" customHeight="1">
      <c r="H293" s="35"/>
    </row>
    <row r="294" spans="8:8" s="115" customFormat="1" ht="8.4499999999999993" customHeight="1">
      <c r="H294" s="35"/>
    </row>
    <row r="295" spans="8:8" s="115" customFormat="1" ht="8.4499999999999993" customHeight="1">
      <c r="H295" s="35"/>
    </row>
    <row r="296" spans="8:8" s="115" customFormat="1" ht="8.4499999999999993" customHeight="1">
      <c r="H296" s="35"/>
    </row>
    <row r="297" spans="8:8" s="115" customFormat="1" ht="8.4499999999999993" customHeight="1">
      <c r="H297" s="35"/>
    </row>
    <row r="298" spans="8:8" s="115" customFormat="1" ht="8.4499999999999993" customHeight="1">
      <c r="H298" s="35"/>
    </row>
    <row r="299" spans="8:8" s="115" customFormat="1" ht="8.4499999999999993" customHeight="1">
      <c r="H299" s="35"/>
    </row>
    <row r="300" spans="8:8" s="115" customFormat="1" ht="8.4499999999999993" customHeight="1">
      <c r="H300" s="35"/>
    </row>
    <row r="301" spans="8:8" s="115" customFormat="1" ht="8.4499999999999993" customHeight="1">
      <c r="H301" s="35"/>
    </row>
    <row r="302" spans="8:8" s="115" customFormat="1" ht="8.4499999999999993" customHeight="1">
      <c r="H302" s="35"/>
    </row>
    <row r="303" spans="8:8" s="115" customFormat="1" ht="8.4499999999999993" customHeight="1">
      <c r="H303" s="35"/>
    </row>
    <row r="304" spans="8:8" s="115" customFormat="1" ht="8.4499999999999993" customHeight="1">
      <c r="H304" s="35"/>
    </row>
    <row r="305" spans="8:8" s="115" customFormat="1" ht="8.4499999999999993" customHeight="1">
      <c r="H305" s="35"/>
    </row>
    <row r="306" spans="8:8" s="115" customFormat="1" ht="8.4499999999999993" customHeight="1">
      <c r="H306" s="35"/>
    </row>
    <row r="307" spans="8:8" s="115" customFormat="1" ht="8.4499999999999993" customHeight="1">
      <c r="H307" s="35"/>
    </row>
    <row r="308" spans="8:8" s="115" customFormat="1" ht="8.4499999999999993" customHeight="1">
      <c r="H308" s="35"/>
    </row>
    <row r="309" spans="8:8" s="115" customFormat="1" ht="8.4499999999999993" customHeight="1">
      <c r="H309" s="35"/>
    </row>
    <row r="310" spans="8:8" s="115" customFormat="1" ht="8.4499999999999993" customHeight="1">
      <c r="H310" s="35"/>
    </row>
    <row r="311" spans="8:8" s="115" customFormat="1" ht="8.4499999999999993" customHeight="1">
      <c r="H311" s="35"/>
    </row>
    <row r="312" spans="8:8" s="115" customFormat="1" ht="8.4499999999999993" customHeight="1">
      <c r="H312" s="35"/>
    </row>
    <row r="313" spans="8:8" s="115" customFormat="1" ht="8.4499999999999993" customHeight="1">
      <c r="H313" s="35"/>
    </row>
    <row r="314" spans="8:8" s="115" customFormat="1" ht="8.4499999999999993" customHeight="1">
      <c r="H314" s="35"/>
    </row>
    <row r="315" spans="8:8" s="115" customFormat="1" ht="8.4499999999999993" customHeight="1">
      <c r="H315" s="35"/>
    </row>
    <row r="316" spans="8:8" s="115" customFormat="1" ht="8.4499999999999993" customHeight="1">
      <c r="H316" s="35"/>
    </row>
    <row r="317" spans="8:8" s="115" customFormat="1" ht="8.4499999999999993" customHeight="1">
      <c r="H317" s="35"/>
    </row>
    <row r="318" spans="8:8" s="115" customFormat="1" ht="8.4499999999999993" customHeight="1">
      <c r="H318" s="35"/>
    </row>
    <row r="319" spans="8:8" s="115" customFormat="1" ht="8.4499999999999993" customHeight="1">
      <c r="H319" s="35"/>
    </row>
    <row r="320" spans="8:8" s="115" customFormat="1" ht="8.4499999999999993" customHeight="1">
      <c r="H320" s="35"/>
    </row>
    <row r="321" spans="8:8" s="115" customFormat="1" ht="8.4499999999999993" customHeight="1">
      <c r="H321" s="35"/>
    </row>
    <row r="322" spans="8:8" s="115" customFormat="1" ht="8.4499999999999993" customHeight="1">
      <c r="H322" s="35"/>
    </row>
    <row r="323" spans="8:8" s="115" customFormat="1" ht="8.4499999999999993" customHeight="1">
      <c r="H323" s="35"/>
    </row>
    <row r="324" spans="8:8" s="115" customFormat="1" ht="8.4499999999999993" customHeight="1">
      <c r="H324" s="35"/>
    </row>
    <row r="325" spans="8:8" s="115" customFormat="1" ht="8.4499999999999993" customHeight="1">
      <c r="H325" s="35"/>
    </row>
    <row r="326" spans="8:8" s="115" customFormat="1" ht="8.4499999999999993" customHeight="1">
      <c r="H326" s="35"/>
    </row>
    <row r="327" spans="8:8" s="115" customFormat="1" ht="8.4499999999999993" customHeight="1">
      <c r="H327" s="35"/>
    </row>
    <row r="328" spans="8:8" s="115" customFormat="1" ht="8.4499999999999993" customHeight="1">
      <c r="H328" s="35"/>
    </row>
    <row r="329" spans="8:8" s="115" customFormat="1" ht="8.4499999999999993" customHeight="1">
      <c r="H329" s="35"/>
    </row>
    <row r="330" spans="8:8" s="115" customFormat="1" ht="8.4499999999999993" customHeight="1">
      <c r="H330" s="35"/>
    </row>
    <row r="331" spans="8:8" s="115" customFormat="1" ht="8.4499999999999993" customHeight="1">
      <c r="H331" s="35"/>
    </row>
    <row r="332" spans="8:8" s="115" customFormat="1" ht="8.4499999999999993" customHeight="1">
      <c r="H332" s="35"/>
    </row>
    <row r="333" spans="8:8" s="115" customFormat="1" ht="8.4499999999999993" customHeight="1">
      <c r="H333" s="35"/>
    </row>
    <row r="334" spans="8:8" s="115" customFormat="1" ht="8.4499999999999993" customHeight="1">
      <c r="H334" s="35"/>
    </row>
    <row r="335" spans="8:8" s="115" customFormat="1" ht="8.4499999999999993" customHeight="1">
      <c r="H335" s="35"/>
    </row>
    <row r="336" spans="8:8" s="115" customFormat="1" ht="8.4499999999999993" customHeight="1">
      <c r="H336" s="35"/>
    </row>
    <row r="337" spans="8:8" s="115" customFormat="1" ht="8.4499999999999993" customHeight="1">
      <c r="H337" s="35"/>
    </row>
    <row r="338" spans="8:8" s="115" customFormat="1" ht="8.4499999999999993" customHeight="1">
      <c r="H338" s="35"/>
    </row>
    <row r="339" spans="8:8" s="115" customFormat="1" ht="8.4499999999999993" customHeight="1">
      <c r="H339" s="35"/>
    </row>
    <row r="340" spans="8:8" s="115" customFormat="1" ht="8.4499999999999993" customHeight="1">
      <c r="H340" s="35"/>
    </row>
    <row r="341" spans="8:8" s="115" customFormat="1" ht="8.4499999999999993" customHeight="1">
      <c r="H341" s="35"/>
    </row>
    <row r="342" spans="8:8" s="115" customFormat="1" ht="8.4499999999999993" customHeight="1">
      <c r="H342" s="35"/>
    </row>
    <row r="343" spans="8:8" s="115" customFormat="1" ht="8.4499999999999993" customHeight="1">
      <c r="H343" s="35"/>
    </row>
    <row r="344" spans="8:8" s="115" customFormat="1" ht="8.4499999999999993" customHeight="1">
      <c r="H344" s="35"/>
    </row>
    <row r="345" spans="8:8" s="115" customFormat="1" ht="8.4499999999999993" customHeight="1">
      <c r="H345" s="35"/>
    </row>
    <row r="346" spans="8:8" s="115" customFormat="1" ht="8.4499999999999993" customHeight="1">
      <c r="H346" s="35"/>
    </row>
    <row r="347" spans="8:8" s="115" customFormat="1" ht="8.4499999999999993" customHeight="1">
      <c r="H347" s="35"/>
    </row>
    <row r="348" spans="8:8" s="115" customFormat="1" ht="8.4499999999999993" customHeight="1">
      <c r="H348" s="35"/>
    </row>
    <row r="349" spans="8:8" s="115" customFormat="1" ht="8.4499999999999993" customHeight="1">
      <c r="H349" s="35"/>
    </row>
    <row r="350" spans="8:8" s="115" customFormat="1" ht="8.4499999999999993" customHeight="1">
      <c r="H350" s="35"/>
    </row>
    <row r="351" spans="8:8" s="115" customFormat="1" ht="8.4499999999999993" customHeight="1">
      <c r="H351" s="35"/>
    </row>
    <row r="352" spans="8:8" s="115" customFormat="1" ht="8.4499999999999993" customHeight="1">
      <c r="H352" s="35"/>
    </row>
    <row r="353" spans="8:8" s="115" customFormat="1" ht="8.4499999999999993" customHeight="1">
      <c r="H353" s="35"/>
    </row>
    <row r="354" spans="8:8" s="115" customFormat="1" ht="8.4499999999999993" customHeight="1">
      <c r="H354" s="35"/>
    </row>
    <row r="355" spans="8:8" s="115" customFormat="1" ht="8.4499999999999993" customHeight="1">
      <c r="H355" s="35"/>
    </row>
    <row r="356" spans="8:8" s="115" customFormat="1" ht="8.4499999999999993" customHeight="1">
      <c r="H356" s="35"/>
    </row>
    <row r="357" spans="8:8" s="115" customFormat="1" ht="8.4499999999999993" customHeight="1">
      <c r="H357" s="35"/>
    </row>
    <row r="358" spans="8:8" s="115" customFormat="1" ht="8.4499999999999993" customHeight="1">
      <c r="H358" s="35"/>
    </row>
    <row r="359" spans="8:8" s="115" customFormat="1" ht="8.4499999999999993" customHeight="1">
      <c r="H359" s="35"/>
    </row>
    <row r="360" spans="8:8" s="115" customFormat="1" ht="8.4499999999999993" customHeight="1">
      <c r="H360" s="35"/>
    </row>
    <row r="361" spans="8:8" s="115" customFormat="1" ht="8.4499999999999993" customHeight="1">
      <c r="H361" s="35"/>
    </row>
    <row r="362" spans="8:8" s="115" customFormat="1" ht="8.4499999999999993" customHeight="1">
      <c r="H362" s="35"/>
    </row>
    <row r="363" spans="8:8" s="115" customFormat="1" ht="8.4499999999999993" customHeight="1">
      <c r="H363" s="35"/>
    </row>
    <row r="364" spans="8:8" s="115" customFormat="1" ht="8.4499999999999993" customHeight="1">
      <c r="H364" s="35"/>
    </row>
    <row r="365" spans="8:8" s="115" customFormat="1" ht="8.4499999999999993" customHeight="1">
      <c r="H365" s="35"/>
    </row>
    <row r="366" spans="8:8" s="115" customFormat="1" ht="8.4499999999999993" customHeight="1">
      <c r="H366" s="35"/>
    </row>
    <row r="367" spans="8:8" s="115" customFormat="1" ht="8.4499999999999993" customHeight="1">
      <c r="H367" s="35"/>
    </row>
    <row r="368" spans="8:8" s="115" customFormat="1" ht="8.4499999999999993" customHeight="1">
      <c r="H368" s="35"/>
    </row>
    <row r="369" spans="8:8" s="115" customFormat="1" ht="8.4499999999999993" customHeight="1">
      <c r="H369" s="35"/>
    </row>
    <row r="370" spans="8:8" s="115" customFormat="1" ht="8.4499999999999993" customHeight="1">
      <c r="H370" s="35"/>
    </row>
    <row r="371" spans="8:8" s="115" customFormat="1" ht="8.4499999999999993" customHeight="1">
      <c r="H371" s="35"/>
    </row>
    <row r="372" spans="8:8" s="115" customFormat="1" ht="8.4499999999999993" customHeight="1">
      <c r="H372" s="35"/>
    </row>
    <row r="373" spans="8:8" s="115" customFormat="1" ht="8.4499999999999993" customHeight="1">
      <c r="H373" s="35"/>
    </row>
    <row r="374" spans="8:8" s="115" customFormat="1" ht="8.4499999999999993" customHeight="1">
      <c r="H374" s="35"/>
    </row>
    <row r="375" spans="8:8" s="115" customFormat="1" ht="8.4499999999999993" customHeight="1">
      <c r="H375" s="35"/>
    </row>
    <row r="376" spans="8:8" s="115" customFormat="1" ht="8.4499999999999993" customHeight="1">
      <c r="H376" s="35"/>
    </row>
    <row r="377" spans="8:8" s="115" customFormat="1" ht="8.4499999999999993" customHeight="1">
      <c r="H377" s="35"/>
    </row>
    <row r="378" spans="8:8" s="115" customFormat="1" ht="8.4499999999999993" customHeight="1">
      <c r="H378" s="35"/>
    </row>
    <row r="379" spans="8:8" s="115" customFormat="1" ht="8.4499999999999993" customHeight="1">
      <c r="H379" s="35"/>
    </row>
    <row r="380" spans="8:8" s="115" customFormat="1" ht="8.4499999999999993" customHeight="1">
      <c r="H380" s="35"/>
    </row>
    <row r="381" spans="8:8" s="115" customFormat="1" ht="8.4499999999999993" customHeight="1">
      <c r="H381" s="35"/>
    </row>
    <row r="382" spans="8:8" s="115" customFormat="1" ht="8.4499999999999993" customHeight="1">
      <c r="H382" s="35"/>
    </row>
    <row r="383" spans="8:8" s="115" customFormat="1" ht="8.4499999999999993" customHeight="1">
      <c r="H383" s="35"/>
    </row>
    <row r="384" spans="8:8" s="115" customFormat="1" ht="8.4499999999999993" customHeight="1">
      <c r="H384" s="35"/>
    </row>
    <row r="385" spans="8:8" s="115" customFormat="1" ht="8.4499999999999993" customHeight="1">
      <c r="H385" s="35"/>
    </row>
    <row r="386" spans="8:8" s="115" customFormat="1" ht="8.4499999999999993" customHeight="1">
      <c r="H386" s="35"/>
    </row>
    <row r="387" spans="8:8" s="115" customFormat="1" ht="8.4499999999999993" customHeight="1">
      <c r="H387" s="35"/>
    </row>
    <row r="388" spans="8:8" s="115" customFormat="1" ht="8.4499999999999993" customHeight="1">
      <c r="H388" s="35"/>
    </row>
    <row r="389" spans="8:8" s="115" customFormat="1" ht="8.4499999999999993" customHeight="1">
      <c r="H389" s="35"/>
    </row>
    <row r="390" spans="8:8" s="115" customFormat="1" ht="8.4499999999999993" customHeight="1">
      <c r="H390" s="35"/>
    </row>
    <row r="391" spans="8:8" s="115" customFormat="1" ht="8.4499999999999993" customHeight="1">
      <c r="H391" s="35"/>
    </row>
    <row r="392" spans="8:8" s="115" customFormat="1" ht="8.4499999999999993" customHeight="1">
      <c r="H392" s="35"/>
    </row>
    <row r="393" spans="8:8" s="115" customFormat="1" ht="8.4499999999999993" customHeight="1">
      <c r="H393" s="35"/>
    </row>
    <row r="394" spans="8:8" s="115" customFormat="1" ht="8.4499999999999993" customHeight="1">
      <c r="H394" s="35"/>
    </row>
    <row r="395" spans="8:8" s="115" customFormat="1" ht="8.4499999999999993" customHeight="1">
      <c r="H395" s="35"/>
    </row>
    <row r="396" spans="8:8" s="115" customFormat="1" ht="8.4499999999999993" customHeight="1">
      <c r="H396" s="35"/>
    </row>
    <row r="397" spans="8:8" s="115" customFormat="1" ht="8.4499999999999993" customHeight="1">
      <c r="H397" s="35"/>
    </row>
  </sheetData>
  <mergeCells count="1">
    <mergeCell ref="A1:H1"/>
  </mergeCells>
  <pageMargins left="1.1200000000000001" right="0.96" top="1.0900000000000001" bottom="0.64" header="0" footer="0"/>
  <pageSetup paperSize="9" scale="15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18792-517C-4374-AC4E-35C8B9B74801}">
  <dimension ref="A1:M43"/>
  <sheetViews>
    <sheetView showGridLines="0" zoomScaleNormal="100" zoomScaleSheetLayoutView="100" workbookViewId="0">
      <selection activeCell="I44" sqref="I44"/>
    </sheetView>
  </sheetViews>
  <sheetFormatPr baseColWidth="10" defaultRowHeight="12.75"/>
  <cols>
    <col min="1" max="1" width="17.7109375" style="63" customWidth="1"/>
    <col min="2" max="6" width="6.7109375" style="63" customWidth="1"/>
    <col min="7" max="7" width="7.7109375" style="63" customWidth="1"/>
    <col min="8" max="8" width="23.42578125" style="63" bestFit="1" customWidth="1"/>
    <col min="9" max="16384" width="11.42578125" style="63"/>
  </cols>
  <sheetData>
    <row r="1" spans="1:8" ht="15.75">
      <c r="A1" s="145" t="s">
        <v>48</v>
      </c>
      <c r="B1" s="144"/>
      <c r="C1" s="144"/>
      <c r="D1" s="144"/>
      <c r="E1" s="144"/>
      <c r="F1" s="144"/>
      <c r="G1" s="144"/>
      <c r="H1" s="144"/>
    </row>
    <row r="2" spans="1:8" ht="15.75">
      <c r="A2" s="145" t="s">
        <v>49</v>
      </c>
      <c r="B2" s="144"/>
      <c r="C2" s="144"/>
      <c r="D2" s="144"/>
      <c r="E2" s="144"/>
      <c r="F2" s="144"/>
      <c r="G2" s="131"/>
      <c r="H2" s="144"/>
    </row>
    <row r="3" spans="1:8">
      <c r="A3" s="131"/>
      <c r="H3" s="139"/>
    </row>
    <row r="4" spans="1:8" s="71" customFormat="1" ht="11.25">
      <c r="A4" s="143" t="s">
        <v>50</v>
      </c>
      <c r="B4" s="143"/>
      <c r="C4" s="143"/>
      <c r="D4" s="142"/>
      <c r="E4" s="142"/>
      <c r="F4" s="70"/>
      <c r="G4" s="142" t="s">
        <v>51</v>
      </c>
      <c r="H4" s="70"/>
    </row>
    <row r="5" spans="1:8" s="71" customFormat="1" ht="3.95" customHeight="1">
      <c r="A5" s="125"/>
      <c r="B5" s="140"/>
      <c r="C5" s="140"/>
      <c r="D5" s="140"/>
      <c r="E5" s="141"/>
      <c r="F5" s="141"/>
      <c r="G5" s="141"/>
      <c r="H5" s="140"/>
    </row>
    <row r="6" spans="1:8" s="71" customFormat="1" ht="3.95" customHeight="1">
      <c r="A6" s="125"/>
      <c r="B6" s="124"/>
      <c r="C6" s="124"/>
      <c r="D6" s="124"/>
      <c r="H6" s="124"/>
    </row>
    <row r="7" spans="1:8" s="71" customFormat="1" ht="11.25">
      <c r="A7" s="134"/>
      <c r="B7" s="133">
        <v>1</v>
      </c>
      <c r="C7" s="133">
        <v>2</v>
      </c>
      <c r="D7" s="133">
        <v>3</v>
      </c>
      <c r="E7" s="133">
        <v>4</v>
      </c>
      <c r="F7" s="133" t="s">
        <v>6</v>
      </c>
      <c r="G7" s="133"/>
      <c r="H7" s="132" t="s">
        <v>52</v>
      </c>
    </row>
    <row r="8" spans="1:8">
      <c r="A8" s="131"/>
      <c r="B8" s="139"/>
      <c r="C8" s="139"/>
      <c r="D8" s="139"/>
      <c r="H8" s="138"/>
    </row>
    <row r="9" spans="1:8">
      <c r="A9" s="131">
        <v>1990</v>
      </c>
      <c r="B9" s="129">
        <v>66</v>
      </c>
      <c r="C9" s="129">
        <v>326</v>
      </c>
      <c r="D9" s="129">
        <v>698</v>
      </c>
      <c r="E9" s="130">
        <v>725</v>
      </c>
      <c r="F9" s="130">
        <v>146</v>
      </c>
      <c r="G9" s="130"/>
      <c r="H9" s="129">
        <v>1961</v>
      </c>
    </row>
    <row r="10" spans="1:8">
      <c r="A10" s="131"/>
      <c r="B10" s="129"/>
      <c r="C10" s="129"/>
      <c r="D10" s="129"/>
      <c r="E10" s="130"/>
      <c r="F10" s="130"/>
      <c r="G10" s="130"/>
      <c r="H10" s="129"/>
    </row>
    <row r="11" spans="1:8">
      <c r="A11" s="131">
        <v>2000</v>
      </c>
      <c r="B11" s="129">
        <v>351</v>
      </c>
      <c r="C11" s="129">
        <v>1424</v>
      </c>
      <c r="D11" s="129">
        <v>2367</v>
      </c>
      <c r="E11" s="130">
        <v>1710</v>
      </c>
      <c r="F11" s="130">
        <v>204</v>
      </c>
      <c r="G11" s="130"/>
      <c r="H11" s="129">
        <v>6056</v>
      </c>
    </row>
    <row r="12" spans="1:8">
      <c r="A12" s="131">
        <v>2001</v>
      </c>
      <c r="B12" s="129">
        <v>360</v>
      </c>
      <c r="C12" s="129">
        <v>1540</v>
      </c>
      <c r="D12" s="129">
        <v>2482</v>
      </c>
      <c r="E12" s="130">
        <v>1770</v>
      </c>
      <c r="F12" s="130">
        <v>213</v>
      </c>
      <c r="G12" s="130"/>
      <c r="H12" s="129">
        <v>6365</v>
      </c>
    </row>
    <row r="13" spans="1:8">
      <c r="A13" s="131">
        <v>2002</v>
      </c>
      <c r="B13" s="129">
        <v>360</v>
      </c>
      <c r="C13" s="129">
        <v>1585</v>
      </c>
      <c r="D13" s="129">
        <v>2574</v>
      </c>
      <c r="E13" s="130">
        <v>1820</v>
      </c>
      <c r="F13" s="130">
        <v>237</v>
      </c>
      <c r="G13" s="130"/>
      <c r="H13" s="129">
        <v>6576</v>
      </c>
    </row>
    <row r="14" spans="1:8">
      <c r="A14" s="131">
        <v>2003</v>
      </c>
      <c r="B14" s="129">
        <v>360</v>
      </c>
      <c r="C14" s="129">
        <v>1722</v>
      </c>
      <c r="D14" s="129">
        <v>2692</v>
      </c>
      <c r="E14" s="130">
        <v>1937</v>
      </c>
      <c r="F14" s="130">
        <v>251</v>
      </c>
      <c r="G14" s="130"/>
      <c r="H14" s="129">
        <v>6962</v>
      </c>
    </row>
    <row r="15" spans="1:8">
      <c r="A15" s="131">
        <v>2004</v>
      </c>
      <c r="B15" s="129">
        <v>360</v>
      </c>
      <c r="C15" s="129">
        <v>1759</v>
      </c>
      <c r="D15" s="129">
        <v>2740</v>
      </c>
      <c r="E15" s="130">
        <v>1983</v>
      </c>
      <c r="F15" s="130">
        <v>265</v>
      </c>
      <c r="G15" s="130"/>
      <c r="H15" s="129">
        <v>7107</v>
      </c>
    </row>
    <row r="16" spans="1:8">
      <c r="A16" s="131">
        <v>2005</v>
      </c>
      <c r="B16" s="129">
        <v>360</v>
      </c>
      <c r="C16" s="129">
        <v>1895</v>
      </c>
      <c r="D16" s="129">
        <v>2850</v>
      </c>
      <c r="E16" s="130">
        <v>2181</v>
      </c>
      <c r="F16" s="130">
        <v>279</v>
      </c>
      <c r="G16" s="130"/>
      <c r="H16" s="129">
        <v>7565</v>
      </c>
    </row>
    <row r="17" spans="1:8">
      <c r="A17" s="131">
        <v>2006</v>
      </c>
      <c r="B17" s="129">
        <v>388</v>
      </c>
      <c r="C17" s="129">
        <v>1979</v>
      </c>
      <c r="D17" s="129">
        <v>2954</v>
      </c>
      <c r="E17" s="130">
        <v>2361</v>
      </c>
      <c r="F17" s="130">
        <v>305</v>
      </c>
      <c r="G17" s="130"/>
      <c r="H17" s="129">
        <v>7987</v>
      </c>
    </row>
    <row r="18" spans="1:8">
      <c r="A18" s="131">
        <v>2007</v>
      </c>
      <c r="B18" s="129">
        <v>407</v>
      </c>
      <c r="C18" s="129">
        <v>2121</v>
      </c>
      <c r="D18" s="129">
        <v>3209</v>
      </c>
      <c r="E18" s="130">
        <v>2539</v>
      </c>
      <c r="F18" s="130">
        <v>382</v>
      </c>
      <c r="G18" s="130"/>
      <c r="H18" s="129">
        <f>SUM(B18:F18)</f>
        <v>8658</v>
      </c>
    </row>
    <row r="19" spans="1:8">
      <c r="A19" s="131">
        <v>2008</v>
      </c>
      <c r="B19" s="129">
        <v>407</v>
      </c>
      <c r="C19" s="129">
        <v>2121</v>
      </c>
      <c r="D19" s="129">
        <v>3209</v>
      </c>
      <c r="E19" s="130">
        <v>2539</v>
      </c>
      <c r="F19" s="130">
        <v>382</v>
      </c>
      <c r="G19" s="130"/>
      <c r="H19" s="129">
        <f>SUM(B19:F19)</f>
        <v>8658</v>
      </c>
    </row>
    <row r="20" spans="1:8">
      <c r="A20" s="131"/>
      <c r="B20" s="129"/>
      <c r="C20" s="129"/>
      <c r="D20" s="129"/>
      <c r="E20" s="130"/>
      <c r="F20" s="130"/>
      <c r="G20" s="130"/>
      <c r="H20" s="129"/>
    </row>
    <row r="21" spans="1:8">
      <c r="A21" s="137"/>
      <c r="B21" s="135"/>
      <c r="C21" s="135"/>
      <c r="D21" s="135"/>
      <c r="E21" s="136"/>
      <c r="F21" s="136"/>
      <c r="G21" s="136"/>
      <c r="H21" s="135"/>
    </row>
    <row r="22" spans="1:8" s="71" customFormat="1" ht="11.25">
      <c r="A22" s="134"/>
      <c r="B22" s="133">
        <v>1</v>
      </c>
      <c r="C22" s="133">
        <v>2</v>
      </c>
      <c r="D22" s="133">
        <v>3</v>
      </c>
      <c r="E22" s="133">
        <v>4</v>
      </c>
      <c r="F22" s="133" t="s">
        <v>6</v>
      </c>
      <c r="G22" s="133" t="s">
        <v>1</v>
      </c>
      <c r="H22" s="132" t="s">
        <v>52</v>
      </c>
    </row>
    <row r="23" spans="1:8">
      <c r="A23" s="131" t="s">
        <v>53</v>
      </c>
      <c r="B23" s="129">
        <v>399</v>
      </c>
      <c r="C23" s="129">
        <v>2073</v>
      </c>
      <c r="D23" s="129">
        <v>3069</v>
      </c>
      <c r="E23" s="130">
        <v>2439</v>
      </c>
      <c r="F23" s="130">
        <v>320</v>
      </c>
      <c r="G23" s="130">
        <f t="shared" ref="G23:G34" si="0">SUM(B23:F23)</f>
        <v>8300</v>
      </c>
      <c r="H23" s="129">
        <v>8779</v>
      </c>
    </row>
    <row r="24" spans="1:8">
      <c r="A24" s="131">
        <v>2010</v>
      </c>
      <c r="B24" s="129">
        <v>413</v>
      </c>
      <c r="C24" s="129">
        <v>2111</v>
      </c>
      <c r="D24" s="129">
        <v>3053</v>
      </c>
      <c r="E24" s="130">
        <v>2454</v>
      </c>
      <c r="F24" s="130">
        <v>329</v>
      </c>
      <c r="G24" s="130">
        <f t="shared" si="0"/>
        <v>8360</v>
      </c>
      <c r="H24" s="129">
        <v>8830</v>
      </c>
    </row>
    <row r="25" spans="1:8">
      <c r="A25" s="131">
        <v>2011</v>
      </c>
      <c r="B25" s="129">
        <v>423</v>
      </c>
      <c r="C25" s="129">
        <v>2144</v>
      </c>
      <c r="D25" s="129">
        <v>3118</v>
      </c>
      <c r="E25" s="130">
        <v>2468</v>
      </c>
      <c r="F25" s="130">
        <v>336</v>
      </c>
      <c r="G25" s="130">
        <f t="shared" si="0"/>
        <v>8489</v>
      </c>
      <c r="H25" s="129">
        <v>8955</v>
      </c>
    </row>
    <row r="26" spans="1:8">
      <c r="A26" s="131">
        <v>2012</v>
      </c>
      <c r="B26" s="129">
        <v>419</v>
      </c>
      <c r="C26" s="129">
        <v>2148</v>
      </c>
      <c r="D26" s="129">
        <v>3094</v>
      </c>
      <c r="E26" s="130">
        <v>2455</v>
      </c>
      <c r="F26" s="130">
        <v>324</v>
      </c>
      <c r="G26" s="130">
        <f t="shared" si="0"/>
        <v>8440</v>
      </c>
      <c r="H26" s="129">
        <v>9192</v>
      </c>
    </row>
    <row r="27" spans="1:8">
      <c r="A27" s="131">
        <v>2013</v>
      </c>
      <c r="B27" s="129">
        <v>423</v>
      </c>
      <c r="C27" s="129">
        <v>2163</v>
      </c>
      <c r="D27" s="129">
        <v>3180</v>
      </c>
      <c r="E27" s="130">
        <v>2495</v>
      </c>
      <c r="F27" s="130">
        <v>326</v>
      </c>
      <c r="G27" s="130">
        <f t="shared" si="0"/>
        <v>8587</v>
      </c>
      <c r="H27" s="129">
        <v>9416</v>
      </c>
    </row>
    <row r="28" spans="1:8">
      <c r="A28" s="131">
        <v>2014</v>
      </c>
      <c r="B28" s="129">
        <v>431</v>
      </c>
      <c r="C28" s="129">
        <v>2185</v>
      </c>
      <c r="D28" s="129">
        <v>3206</v>
      </c>
      <c r="E28" s="130">
        <v>2511</v>
      </c>
      <c r="F28" s="130">
        <v>327</v>
      </c>
      <c r="G28" s="130">
        <f t="shared" si="0"/>
        <v>8660</v>
      </c>
      <c r="H28" s="129">
        <v>9618</v>
      </c>
    </row>
    <row r="29" spans="1:8">
      <c r="A29" s="131">
        <v>2015</v>
      </c>
      <c r="B29" s="129">
        <v>409</v>
      </c>
      <c r="C29" s="129">
        <v>2211</v>
      </c>
      <c r="D29" s="129">
        <v>3136</v>
      </c>
      <c r="E29" s="130">
        <v>2497</v>
      </c>
      <c r="F29" s="130">
        <v>320</v>
      </c>
      <c r="G29" s="130">
        <f t="shared" si="0"/>
        <v>8573</v>
      </c>
      <c r="H29" s="129">
        <v>9729</v>
      </c>
    </row>
    <row r="30" spans="1:8">
      <c r="A30" s="131">
        <v>2016</v>
      </c>
      <c r="B30" s="129">
        <v>399</v>
      </c>
      <c r="C30" s="129">
        <v>2194</v>
      </c>
      <c r="D30" s="129">
        <v>3103</v>
      </c>
      <c r="E30" s="130">
        <v>2467</v>
      </c>
      <c r="F30" s="130">
        <v>305</v>
      </c>
      <c r="G30" s="130">
        <f t="shared" si="0"/>
        <v>8468</v>
      </c>
      <c r="H30" s="129">
        <v>9963</v>
      </c>
    </row>
    <row r="31" spans="1:8">
      <c r="A31" s="131">
        <v>2017</v>
      </c>
      <c r="B31" s="129">
        <v>398</v>
      </c>
      <c r="C31" s="129">
        <v>2228</v>
      </c>
      <c r="D31" s="129">
        <v>3130</v>
      </c>
      <c r="E31" s="130">
        <v>2428</v>
      </c>
      <c r="F31" s="130">
        <v>298</v>
      </c>
      <c r="G31" s="130">
        <f t="shared" si="0"/>
        <v>8482</v>
      </c>
      <c r="H31" s="129">
        <v>10264</v>
      </c>
    </row>
    <row r="32" spans="1:8">
      <c r="A32" s="131">
        <v>2018</v>
      </c>
      <c r="B32" s="129">
        <v>381</v>
      </c>
      <c r="C32" s="129">
        <v>2209</v>
      </c>
      <c r="D32" s="129">
        <v>3107</v>
      </c>
      <c r="E32" s="130">
        <v>2425</v>
      </c>
      <c r="F32" s="130">
        <v>305</v>
      </c>
      <c r="G32" s="130">
        <f t="shared" si="0"/>
        <v>8427</v>
      </c>
      <c r="H32" s="129">
        <v>10299</v>
      </c>
    </row>
    <row r="33" spans="1:13">
      <c r="A33" s="131">
        <v>2019</v>
      </c>
      <c r="B33" s="129">
        <v>358</v>
      </c>
      <c r="C33" s="129">
        <v>2262</v>
      </c>
      <c r="D33" s="129">
        <v>3189</v>
      </c>
      <c r="E33" s="130">
        <v>2450</v>
      </c>
      <c r="F33" s="130">
        <v>308</v>
      </c>
      <c r="G33" s="130">
        <f t="shared" si="0"/>
        <v>8567</v>
      </c>
      <c r="H33" s="129">
        <v>10357</v>
      </c>
    </row>
    <row r="34" spans="1:13">
      <c r="A34" s="131">
        <v>2020</v>
      </c>
      <c r="B34" s="129">
        <v>359</v>
      </c>
      <c r="C34" s="129">
        <v>2296</v>
      </c>
      <c r="D34" s="129">
        <v>3282</v>
      </c>
      <c r="E34" s="130">
        <v>2496</v>
      </c>
      <c r="F34" s="130">
        <v>315</v>
      </c>
      <c r="G34" s="130">
        <f t="shared" si="0"/>
        <v>8748</v>
      </c>
      <c r="H34" s="129">
        <v>10480</v>
      </c>
    </row>
    <row r="35" spans="1:13">
      <c r="A35" s="131"/>
      <c r="B35" s="129"/>
      <c r="C35" s="129"/>
      <c r="D35" s="129"/>
      <c r="E35" s="130"/>
      <c r="F35" s="130"/>
      <c r="G35" s="130"/>
      <c r="H35" s="129"/>
    </row>
    <row r="36" spans="1:13" s="71" customFormat="1" ht="11.25">
      <c r="A36" s="125" t="s">
        <v>54</v>
      </c>
      <c r="B36" s="126"/>
      <c r="C36" s="126"/>
      <c r="D36" s="126"/>
      <c r="E36" s="127"/>
      <c r="F36" s="127"/>
      <c r="G36" s="127"/>
      <c r="H36" s="126"/>
      <c r="I36" s="123"/>
      <c r="J36" s="127"/>
      <c r="K36" s="127"/>
      <c r="L36" s="127"/>
      <c r="M36" s="126"/>
    </row>
    <row r="37" spans="1:13" s="71" customFormat="1" ht="11.25">
      <c r="A37" s="125" t="s">
        <v>37</v>
      </c>
      <c r="B37" s="124"/>
      <c r="C37" s="124"/>
      <c r="D37" s="124"/>
      <c r="H37" s="124"/>
      <c r="J37" s="127"/>
      <c r="K37" s="127"/>
      <c r="L37" s="127"/>
      <c r="M37" s="126"/>
    </row>
    <row r="38" spans="1:13" s="71" customFormat="1" ht="11.25">
      <c r="A38" s="125"/>
      <c r="B38" s="124"/>
      <c r="C38" s="124"/>
      <c r="D38" s="124"/>
      <c r="H38" s="124"/>
      <c r="J38" s="127"/>
      <c r="K38" s="127"/>
      <c r="L38" s="127"/>
      <c r="M38" s="126"/>
    </row>
    <row r="39" spans="1:13" s="71" customFormat="1" ht="11.25">
      <c r="A39" s="128" t="s">
        <v>66</v>
      </c>
      <c r="B39" s="125"/>
      <c r="C39" s="126"/>
      <c r="D39" s="126"/>
      <c r="E39" s="126"/>
      <c r="F39" s="126"/>
      <c r="G39" s="126"/>
      <c r="H39" s="126"/>
      <c r="I39" s="127"/>
      <c r="J39" s="127"/>
      <c r="K39" s="127"/>
      <c r="L39" s="127"/>
      <c r="M39" s="126"/>
    </row>
    <row r="40" spans="1:13" s="71" customFormat="1" ht="11.25">
      <c r="A40" s="125"/>
      <c r="B40" s="124"/>
      <c r="C40" s="124"/>
      <c r="D40" s="124"/>
      <c r="H40" s="124"/>
    </row>
    <row r="41" spans="1:13" s="71" customFormat="1" ht="11.25">
      <c r="B41" s="123"/>
      <c r="C41" s="123"/>
      <c r="D41" s="123"/>
      <c r="E41" s="123"/>
      <c r="F41" s="123"/>
      <c r="G41" s="123"/>
      <c r="H41" s="122"/>
    </row>
    <row r="42" spans="1:13" s="71" customFormat="1" ht="11.25"/>
    <row r="43" spans="1:13" s="71" customFormat="1" ht="11.25"/>
  </sheetData>
  <pageMargins left="0.39370078740157483" right="0.98425196850393704" top="0.39370078740157483" bottom="3.4251968503937009" header="0.39370078740157483" footer="0.39370078740157483"/>
  <pageSetup paperSize="9" orientation="portrait" r:id="rId1"/>
  <headerFooter alignWithMargins="0"/>
  <colBreaks count="1" manualBreakCount="1">
    <brk id="9" max="3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5B84F-ADE9-446C-B317-F67C0A9A7028}">
  <dimension ref="A1:DG397"/>
  <sheetViews>
    <sheetView showGridLines="0" zoomScale="150" workbookViewId="0">
      <selection activeCell="A32" sqref="A32"/>
    </sheetView>
  </sheetViews>
  <sheetFormatPr baseColWidth="10" defaultColWidth="12" defaultRowHeight="12.75"/>
  <cols>
    <col min="1" max="1" width="14.42578125" style="104" customWidth="1"/>
    <col min="2" max="7" width="7.7109375" style="104" customWidth="1"/>
    <col min="8" max="8" width="9.42578125" style="45" customWidth="1"/>
    <col min="9" max="9" width="4.28515625" style="104" customWidth="1"/>
    <col min="10" max="10" width="4.7109375" style="104" customWidth="1"/>
    <col min="11" max="244" width="9" style="104" customWidth="1"/>
    <col min="245" max="16384" width="12" style="104"/>
  </cols>
  <sheetData>
    <row r="1" spans="1:111" s="102" customFormat="1" ht="26.25" customHeight="1">
      <c r="A1" s="173" t="s">
        <v>64</v>
      </c>
      <c r="B1" s="173"/>
      <c r="C1" s="173"/>
      <c r="D1" s="173"/>
      <c r="E1" s="173"/>
      <c r="F1" s="173"/>
      <c r="G1" s="173"/>
      <c r="H1" s="173"/>
      <c r="I1" s="1"/>
      <c r="J1" s="1"/>
    </row>
    <row r="2" spans="1:111" ht="3.95" customHeight="1">
      <c r="A2" s="103"/>
      <c r="B2" s="103"/>
      <c r="C2" s="103"/>
      <c r="D2" s="103"/>
      <c r="E2" s="103"/>
      <c r="F2" s="103"/>
      <c r="G2" s="103"/>
      <c r="H2" s="5"/>
    </row>
    <row r="3" spans="1:111" ht="2.1" customHeight="1"/>
    <row r="4" spans="1:111" s="109" customFormat="1" ht="9" customHeight="1">
      <c r="A4" s="105"/>
      <c r="B4" s="106"/>
      <c r="C4" s="106"/>
      <c r="D4" s="107"/>
      <c r="E4" s="107"/>
      <c r="F4" s="107" t="s">
        <v>0</v>
      </c>
      <c r="G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</row>
    <row r="5" spans="1:111" s="108" customFormat="1" ht="2.1" customHeight="1">
      <c r="B5" s="15"/>
      <c r="C5" s="15"/>
      <c r="D5" s="15"/>
      <c r="E5" s="110"/>
      <c r="F5" s="110"/>
      <c r="G5" s="110"/>
      <c r="H5" s="15"/>
    </row>
    <row r="6" spans="1:111" s="108" customFormat="1" ht="2.1" customHeight="1">
      <c r="B6" s="107"/>
      <c r="C6" s="107"/>
      <c r="D6" s="107"/>
      <c r="H6" s="107"/>
    </row>
    <row r="7" spans="1:111" s="107" customFormat="1" ht="8.4499999999999993" customHeight="1">
      <c r="A7" s="106" t="s">
        <v>7</v>
      </c>
      <c r="B7" s="107">
        <v>1</v>
      </c>
      <c r="C7" s="107">
        <v>2</v>
      </c>
      <c r="D7" s="107">
        <v>3</v>
      </c>
      <c r="E7" s="107">
        <v>4</v>
      </c>
      <c r="F7" s="107" t="s">
        <v>6</v>
      </c>
      <c r="G7" s="107" t="s">
        <v>1</v>
      </c>
      <c r="H7" s="107" t="s">
        <v>33</v>
      </c>
    </row>
    <row r="8" spans="1:111" s="107" customFormat="1" ht="8.4499999999999993" customHeight="1">
      <c r="A8" s="106"/>
      <c r="H8" s="107" t="s">
        <v>34</v>
      </c>
    </row>
    <row r="9" spans="1:111" s="109" customFormat="1" ht="2.1" customHeight="1">
      <c r="A9" s="111"/>
      <c r="B9" s="21"/>
      <c r="C9" s="21"/>
      <c r="D9" s="21"/>
      <c r="E9" s="112"/>
      <c r="F9" s="112"/>
      <c r="G9" s="24"/>
      <c r="H9" s="24"/>
    </row>
    <row r="10" spans="1:111" s="109" customFormat="1" ht="3.95" customHeight="1">
      <c r="G10" s="113"/>
      <c r="H10" s="113"/>
    </row>
    <row r="11" spans="1:111" s="115" customFormat="1" ht="8.25" customHeight="1">
      <c r="A11" s="114" t="s">
        <v>1</v>
      </c>
      <c r="B11" s="49">
        <f>SUM(_DH0101V0101)</f>
        <v>359</v>
      </c>
      <c r="C11" s="49">
        <f>SUM(_DH0102V0101)</f>
        <v>2296</v>
      </c>
      <c r="D11" s="49">
        <f>SUM(_DH0103V0101)</f>
        <v>3282</v>
      </c>
      <c r="E11" s="49">
        <f>SUM(_DH0104V0101)</f>
        <v>2496</v>
      </c>
      <c r="F11" s="49">
        <f>SUM(F12:F22)</f>
        <v>315</v>
      </c>
      <c r="G11" s="55">
        <f>SUM(B11:F11)</f>
        <v>8748</v>
      </c>
      <c r="H11" s="60">
        <v>10357</v>
      </c>
      <c r="J11" s="116"/>
    </row>
    <row r="12" spans="1:111" s="115" customFormat="1" ht="3.95" customHeight="1">
      <c r="A12" s="117"/>
      <c r="B12" s="51"/>
      <c r="C12" s="51"/>
      <c r="D12" s="51"/>
      <c r="E12" s="50"/>
      <c r="F12" s="50"/>
      <c r="G12" s="51"/>
      <c r="H12" s="51"/>
    </row>
    <row r="13" spans="1:111" s="115" customFormat="1" ht="8.25" customHeight="1">
      <c r="A13" s="117" t="s">
        <v>2</v>
      </c>
      <c r="B13" s="49">
        <v>2</v>
      </c>
      <c r="C13" s="49">
        <v>28</v>
      </c>
      <c r="D13" s="49">
        <v>37</v>
      </c>
      <c r="E13" s="50">
        <v>52</v>
      </c>
      <c r="F13" s="49">
        <v>3</v>
      </c>
      <c r="G13" s="49">
        <f>SUM(B13:F13)</f>
        <v>122</v>
      </c>
      <c r="H13" s="51"/>
    </row>
    <row r="14" spans="1:111" s="115" customFormat="1" ht="8.25" customHeight="1">
      <c r="A14" s="117" t="s">
        <v>9</v>
      </c>
      <c r="B14" s="49">
        <v>1</v>
      </c>
      <c r="C14" s="49">
        <v>35</v>
      </c>
      <c r="D14" s="49">
        <v>73</v>
      </c>
      <c r="E14" s="50">
        <v>45</v>
      </c>
      <c r="F14" s="49">
        <v>7</v>
      </c>
      <c r="G14" s="49">
        <f t="shared" ref="G14:G23" si="0">SUM(B14:F14)</f>
        <v>161</v>
      </c>
      <c r="H14" s="51"/>
    </row>
    <row r="15" spans="1:111" s="115" customFormat="1" ht="8.25" customHeight="1">
      <c r="A15" s="117" t="s">
        <v>10</v>
      </c>
      <c r="B15" s="49">
        <v>5</v>
      </c>
      <c r="C15" s="49">
        <v>35</v>
      </c>
      <c r="D15" s="49">
        <v>41</v>
      </c>
      <c r="E15" s="50">
        <v>36</v>
      </c>
      <c r="F15" s="49">
        <v>0</v>
      </c>
      <c r="G15" s="49">
        <f t="shared" si="0"/>
        <v>117</v>
      </c>
      <c r="H15" s="51"/>
    </row>
    <row r="16" spans="1:111" s="115" customFormat="1" ht="8.25" customHeight="1">
      <c r="A16" s="117" t="s">
        <v>11</v>
      </c>
      <c r="B16" s="49">
        <v>3</v>
      </c>
      <c r="C16" s="49">
        <v>79</v>
      </c>
      <c r="D16" s="49">
        <v>165</v>
      </c>
      <c r="E16" s="50">
        <v>171</v>
      </c>
      <c r="F16" s="49">
        <v>54</v>
      </c>
      <c r="G16" s="49">
        <f t="shared" si="0"/>
        <v>472</v>
      </c>
      <c r="H16" s="51"/>
    </row>
    <row r="17" spans="1:10" s="115" customFormat="1" ht="8.25" customHeight="1">
      <c r="A17" s="117" t="s">
        <v>3</v>
      </c>
      <c r="B17" s="49">
        <v>249</v>
      </c>
      <c r="C17" s="49">
        <v>1557</v>
      </c>
      <c r="D17" s="49">
        <v>1977</v>
      </c>
      <c r="E17" s="50">
        <v>1271</v>
      </c>
      <c r="F17" s="49">
        <v>132</v>
      </c>
      <c r="G17" s="49">
        <f t="shared" si="0"/>
        <v>5186</v>
      </c>
      <c r="H17" s="51"/>
    </row>
    <row r="18" spans="1:10" s="115" customFormat="1" ht="8.25" customHeight="1">
      <c r="A18" s="117" t="s">
        <v>12</v>
      </c>
      <c r="B18" s="49">
        <v>4</v>
      </c>
      <c r="C18" s="49">
        <v>26</v>
      </c>
      <c r="D18" s="49">
        <v>53</v>
      </c>
      <c r="E18" s="50">
        <v>60</v>
      </c>
      <c r="F18" s="49">
        <v>1</v>
      </c>
      <c r="G18" s="49">
        <f t="shared" si="0"/>
        <v>144</v>
      </c>
      <c r="H18" s="51"/>
    </row>
    <row r="19" spans="1:10" s="115" customFormat="1" ht="8.25" customHeight="1">
      <c r="A19" s="117" t="s">
        <v>4</v>
      </c>
      <c r="B19" s="49">
        <v>16</v>
      </c>
      <c r="C19" s="49">
        <v>93</v>
      </c>
      <c r="D19" s="49">
        <v>148</v>
      </c>
      <c r="E19" s="50">
        <v>145</v>
      </c>
      <c r="F19" s="49">
        <v>7</v>
      </c>
      <c r="G19" s="49">
        <f t="shared" si="0"/>
        <v>409</v>
      </c>
      <c r="H19" s="51"/>
    </row>
    <row r="20" spans="1:10" s="115" customFormat="1" ht="8.25" customHeight="1">
      <c r="A20" s="117" t="s">
        <v>5</v>
      </c>
      <c r="B20" s="49">
        <v>22</v>
      </c>
      <c r="C20" s="49">
        <v>143</v>
      </c>
      <c r="D20" s="49">
        <v>197</v>
      </c>
      <c r="E20" s="50">
        <v>198</v>
      </c>
      <c r="F20" s="49">
        <v>34</v>
      </c>
      <c r="G20" s="49">
        <f t="shared" si="0"/>
        <v>594</v>
      </c>
      <c r="H20" s="51"/>
    </row>
    <row r="21" spans="1:10" s="115" customFormat="1" ht="8.25" customHeight="1">
      <c r="A21" s="117" t="s">
        <v>13</v>
      </c>
      <c r="B21" s="49">
        <v>20</v>
      </c>
      <c r="C21" s="49">
        <v>118</v>
      </c>
      <c r="D21" s="49">
        <v>322</v>
      </c>
      <c r="E21" s="50">
        <v>305</v>
      </c>
      <c r="F21" s="49">
        <v>35</v>
      </c>
      <c r="G21" s="49">
        <f t="shared" si="0"/>
        <v>800</v>
      </c>
      <c r="H21" s="51"/>
    </row>
    <row r="22" spans="1:10" s="115" customFormat="1" ht="8.25" customHeight="1">
      <c r="A22" s="117" t="s">
        <v>14</v>
      </c>
      <c r="B22" s="49">
        <v>37</v>
      </c>
      <c r="C22" s="49">
        <v>182</v>
      </c>
      <c r="D22" s="49">
        <v>269</v>
      </c>
      <c r="E22" s="50">
        <v>213</v>
      </c>
      <c r="F22" s="49">
        <v>42</v>
      </c>
      <c r="G22" s="49">
        <f t="shared" si="0"/>
        <v>743</v>
      </c>
      <c r="H22" s="51"/>
    </row>
    <row r="23" spans="1:10" ht="2.1" customHeight="1">
      <c r="A23" s="103"/>
      <c r="B23" s="52"/>
      <c r="C23" s="52"/>
      <c r="D23" s="52"/>
      <c r="E23" s="53"/>
      <c r="F23" s="54"/>
      <c r="G23" s="56">
        <f t="shared" si="0"/>
        <v>0</v>
      </c>
      <c r="H23" s="52"/>
      <c r="I23" s="118"/>
    </row>
    <row r="24" spans="1:10" s="115" customFormat="1" ht="3.95" customHeight="1">
      <c r="B24" s="35"/>
      <c r="C24" s="35"/>
      <c r="D24" s="35"/>
      <c r="H24" s="35"/>
      <c r="I24" s="118"/>
    </row>
    <row r="25" spans="1:10" s="115" customFormat="1" ht="8.25" customHeight="1">
      <c r="B25" s="35"/>
      <c r="C25" s="35"/>
      <c r="D25" s="35"/>
      <c r="H25" s="35"/>
      <c r="I25" s="118"/>
    </row>
    <row r="26" spans="1:10" s="115" customFormat="1" ht="8.25" customHeight="1">
      <c r="A26" s="118" t="s">
        <v>35</v>
      </c>
      <c r="B26" s="35"/>
      <c r="C26" s="35"/>
      <c r="D26" s="35"/>
      <c r="H26" s="35"/>
      <c r="I26" s="118"/>
    </row>
    <row r="27" spans="1:10" s="115" customFormat="1" ht="8.25" customHeight="1">
      <c r="A27" s="118" t="s">
        <v>36</v>
      </c>
      <c r="B27" s="35"/>
      <c r="C27" s="35"/>
      <c r="D27" s="35"/>
      <c r="H27" s="35"/>
      <c r="I27" s="118"/>
    </row>
    <row r="28" spans="1:10" s="115" customFormat="1" ht="8.25" customHeight="1">
      <c r="A28" s="118" t="s">
        <v>37</v>
      </c>
      <c r="B28" s="35"/>
      <c r="C28" s="35"/>
      <c r="D28" s="35"/>
      <c r="H28" s="35"/>
      <c r="I28" s="118"/>
    </row>
    <row r="29" spans="1:10" s="115" customFormat="1" ht="8.25" customHeight="1">
      <c r="B29" s="35"/>
      <c r="C29" s="35"/>
      <c r="D29" s="35"/>
      <c r="H29" s="35"/>
      <c r="I29" s="118"/>
    </row>
    <row r="30" spans="1:10" s="115" customFormat="1" ht="8.25" customHeight="1">
      <c r="B30" s="35"/>
      <c r="C30" s="35"/>
      <c r="D30" s="35"/>
      <c r="H30" s="35"/>
      <c r="I30" s="118"/>
    </row>
    <row r="31" spans="1:10" s="120" customFormat="1" ht="8.4499999999999993" customHeight="1">
      <c r="A31" s="119" t="s">
        <v>65</v>
      </c>
      <c r="H31" s="43"/>
      <c r="J31" s="121"/>
    </row>
    <row r="32" spans="1:10" s="115" customFormat="1" ht="8.4499999999999993" customHeight="1">
      <c r="A32" s="120"/>
      <c r="B32" s="120"/>
      <c r="C32" s="120"/>
      <c r="D32" s="120"/>
      <c r="E32" s="120"/>
      <c r="F32" s="120"/>
      <c r="G32" s="120"/>
      <c r="H32" s="43"/>
    </row>
    <row r="33" spans="8:8" s="115" customFormat="1" ht="8.4499999999999993" customHeight="1">
      <c r="H33" s="47"/>
    </row>
    <row r="34" spans="8:8" s="115" customFormat="1" ht="8.4499999999999993" customHeight="1">
      <c r="H34" s="35"/>
    </row>
    <row r="35" spans="8:8" s="115" customFormat="1" ht="8.4499999999999993" customHeight="1">
      <c r="H35" s="35"/>
    </row>
    <row r="36" spans="8:8" s="115" customFormat="1" ht="8.4499999999999993" customHeight="1">
      <c r="H36" s="35"/>
    </row>
    <row r="37" spans="8:8" s="115" customFormat="1" ht="8.4499999999999993" customHeight="1">
      <c r="H37" s="35"/>
    </row>
    <row r="38" spans="8:8" s="115" customFormat="1" ht="8.4499999999999993" customHeight="1">
      <c r="H38" s="35"/>
    </row>
    <row r="39" spans="8:8" s="115" customFormat="1" ht="8.4499999999999993" customHeight="1">
      <c r="H39" s="35"/>
    </row>
    <row r="40" spans="8:8" s="115" customFormat="1" ht="8.4499999999999993" customHeight="1">
      <c r="H40" s="35"/>
    </row>
    <row r="41" spans="8:8" s="115" customFormat="1" ht="8.4499999999999993" customHeight="1">
      <c r="H41" s="35"/>
    </row>
    <row r="42" spans="8:8" s="115" customFormat="1" ht="8.4499999999999993" customHeight="1">
      <c r="H42" s="35"/>
    </row>
    <row r="43" spans="8:8" s="115" customFormat="1" ht="8.4499999999999993" customHeight="1">
      <c r="H43" s="35"/>
    </row>
    <row r="44" spans="8:8" s="115" customFormat="1" ht="8.4499999999999993" customHeight="1">
      <c r="H44" s="35"/>
    </row>
    <row r="45" spans="8:8" s="115" customFormat="1" ht="8.4499999999999993" customHeight="1">
      <c r="H45" s="35"/>
    </row>
    <row r="46" spans="8:8" s="115" customFormat="1" ht="8.4499999999999993" customHeight="1">
      <c r="H46" s="35"/>
    </row>
    <row r="47" spans="8:8" s="115" customFormat="1" ht="8.4499999999999993" customHeight="1">
      <c r="H47" s="35"/>
    </row>
    <row r="48" spans="8:8" s="115" customFormat="1" ht="8.4499999999999993" customHeight="1">
      <c r="H48" s="35"/>
    </row>
    <row r="49" spans="8:8" s="115" customFormat="1" ht="8.4499999999999993" customHeight="1">
      <c r="H49" s="35"/>
    </row>
    <row r="50" spans="8:8" s="115" customFormat="1" ht="8.4499999999999993" customHeight="1">
      <c r="H50" s="35"/>
    </row>
    <row r="51" spans="8:8" s="115" customFormat="1" ht="8.4499999999999993" customHeight="1">
      <c r="H51" s="35"/>
    </row>
    <row r="52" spans="8:8" s="115" customFormat="1" ht="8.4499999999999993" customHeight="1">
      <c r="H52" s="35"/>
    </row>
    <row r="53" spans="8:8" s="115" customFormat="1" ht="8.4499999999999993" customHeight="1">
      <c r="H53" s="35"/>
    </row>
    <row r="54" spans="8:8" s="115" customFormat="1" ht="8.4499999999999993" customHeight="1">
      <c r="H54" s="35"/>
    </row>
    <row r="55" spans="8:8" s="115" customFormat="1" ht="8.4499999999999993" customHeight="1">
      <c r="H55" s="35"/>
    </row>
    <row r="56" spans="8:8" s="115" customFormat="1" ht="8.4499999999999993" customHeight="1">
      <c r="H56" s="35"/>
    </row>
    <row r="57" spans="8:8" s="115" customFormat="1" ht="8.4499999999999993" customHeight="1">
      <c r="H57" s="35"/>
    </row>
    <row r="58" spans="8:8" s="115" customFormat="1" ht="8.4499999999999993" customHeight="1">
      <c r="H58" s="35"/>
    </row>
    <row r="59" spans="8:8" s="115" customFormat="1" ht="8.4499999999999993" customHeight="1">
      <c r="H59" s="35"/>
    </row>
    <row r="60" spans="8:8" s="115" customFormat="1" ht="8.4499999999999993" customHeight="1">
      <c r="H60" s="35"/>
    </row>
    <row r="61" spans="8:8" s="115" customFormat="1" ht="8.4499999999999993" customHeight="1">
      <c r="H61" s="35"/>
    </row>
    <row r="62" spans="8:8" s="115" customFormat="1" ht="8.4499999999999993" customHeight="1">
      <c r="H62" s="35"/>
    </row>
    <row r="63" spans="8:8" s="115" customFormat="1" ht="8.4499999999999993" customHeight="1">
      <c r="H63" s="35"/>
    </row>
    <row r="64" spans="8:8" s="115" customFormat="1" ht="8.4499999999999993" customHeight="1">
      <c r="H64" s="35"/>
    </row>
    <row r="65" spans="8:8" s="115" customFormat="1" ht="8.4499999999999993" customHeight="1">
      <c r="H65" s="35"/>
    </row>
    <row r="66" spans="8:8" s="115" customFormat="1" ht="8.4499999999999993" customHeight="1">
      <c r="H66" s="35"/>
    </row>
    <row r="67" spans="8:8" s="115" customFormat="1" ht="8.4499999999999993" customHeight="1">
      <c r="H67" s="35"/>
    </row>
    <row r="68" spans="8:8" s="115" customFormat="1" ht="8.4499999999999993" customHeight="1">
      <c r="H68" s="35"/>
    </row>
    <row r="69" spans="8:8" s="115" customFormat="1" ht="8.4499999999999993" customHeight="1">
      <c r="H69" s="35"/>
    </row>
    <row r="70" spans="8:8" s="115" customFormat="1" ht="8.4499999999999993" customHeight="1">
      <c r="H70" s="35"/>
    </row>
    <row r="71" spans="8:8" s="115" customFormat="1" ht="8.4499999999999993" customHeight="1">
      <c r="H71" s="35"/>
    </row>
    <row r="72" spans="8:8" s="115" customFormat="1" ht="8.4499999999999993" customHeight="1">
      <c r="H72" s="35"/>
    </row>
    <row r="73" spans="8:8" s="115" customFormat="1" ht="8.4499999999999993" customHeight="1">
      <c r="H73" s="35"/>
    </row>
    <row r="74" spans="8:8" s="115" customFormat="1" ht="8.4499999999999993" customHeight="1">
      <c r="H74" s="35"/>
    </row>
    <row r="75" spans="8:8" s="115" customFormat="1" ht="8.4499999999999993" customHeight="1">
      <c r="H75" s="35"/>
    </row>
    <row r="76" spans="8:8" s="115" customFormat="1" ht="8.4499999999999993" customHeight="1">
      <c r="H76" s="35"/>
    </row>
    <row r="77" spans="8:8" s="115" customFormat="1" ht="8.4499999999999993" customHeight="1">
      <c r="H77" s="35"/>
    </row>
    <row r="78" spans="8:8" s="115" customFormat="1" ht="8.4499999999999993" customHeight="1">
      <c r="H78" s="35"/>
    </row>
    <row r="79" spans="8:8" s="115" customFormat="1" ht="8.4499999999999993" customHeight="1">
      <c r="H79" s="35"/>
    </row>
    <row r="80" spans="8:8" s="115" customFormat="1" ht="8.4499999999999993" customHeight="1">
      <c r="H80" s="35"/>
    </row>
    <row r="81" spans="8:8" s="115" customFormat="1" ht="8.4499999999999993" customHeight="1">
      <c r="H81" s="35"/>
    </row>
    <row r="82" spans="8:8" s="115" customFormat="1" ht="8.4499999999999993" customHeight="1">
      <c r="H82" s="35"/>
    </row>
    <row r="83" spans="8:8" s="115" customFormat="1" ht="8.4499999999999993" customHeight="1">
      <c r="H83" s="35"/>
    </row>
    <row r="84" spans="8:8" s="115" customFormat="1" ht="8.4499999999999993" customHeight="1">
      <c r="H84" s="35"/>
    </row>
    <row r="85" spans="8:8" s="115" customFormat="1" ht="8.4499999999999993" customHeight="1">
      <c r="H85" s="35"/>
    </row>
    <row r="86" spans="8:8" s="115" customFormat="1" ht="8.4499999999999993" customHeight="1">
      <c r="H86" s="35"/>
    </row>
    <row r="87" spans="8:8" s="115" customFormat="1" ht="8.4499999999999993" customHeight="1">
      <c r="H87" s="35"/>
    </row>
    <row r="88" spans="8:8" s="115" customFormat="1" ht="8.4499999999999993" customHeight="1">
      <c r="H88" s="35"/>
    </row>
    <row r="89" spans="8:8" s="115" customFormat="1" ht="8.4499999999999993" customHeight="1">
      <c r="H89" s="35"/>
    </row>
    <row r="90" spans="8:8" s="115" customFormat="1" ht="8.4499999999999993" customHeight="1">
      <c r="H90" s="35"/>
    </row>
    <row r="91" spans="8:8" s="115" customFormat="1" ht="8.4499999999999993" customHeight="1">
      <c r="H91" s="35"/>
    </row>
    <row r="92" spans="8:8" s="115" customFormat="1" ht="8.4499999999999993" customHeight="1">
      <c r="H92" s="35"/>
    </row>
    <row r="93" spans="8:8" s="115" customFormat="1" ht="8.4499999999999993" customHeight="1">
      <c r="H93" s="35"/>
    </row>
    <row r="94" spans="8:8" s="115" customFormat="1" ht="8.4499999999999993" customHeight="1">
      <c r="H94" s="35"/>
    </row>
    <row r="95" spans="8:8" s="115" customFormat="1" ht="8.4499999999999993" customHeight="1">
      <c r="H95" s="35"/>
    </row>
    <row r="96" spans="8:8" s="115" customFormat="1" ht="8.4499999999999993" customHeight="1">
      <c r="H96" s="35"/>
    </row>
    <row r="97" spans="8:8" s="115" customFormat="1" ht="8.4499999999999993" customHeight="1">
      <c r="H97" s="35"/>
    </row>
    <row r="98" spans="8:8" s="115" customFormat="1" ht="8.4499999999999993" customHeight="1">
      <c r="H98" s="35"/>
    </row>
    <row r="99" spans="8:8" s="115" customFormat="1" ht="8.4499999999999993" customHeight="1">
      <c r="H99" s="35"/>
    </row>
    <row r="100" spans="8:8" s="115" customFormat="1" ht="8.4499999999999993" customHeight="1">
      <c r="H100" s="35"/>
    </row>
    <row r="101" spans="8:8" s="115" customFormat="1" ht="8.4499999999999993" customHeight="1">
      <c r="H101" s="35"/>
    </row>
    <row r="102" spans="8:8" s="115" customFormat="1" ht="8.4499999999999993" customHeight="1">
      <c r="H102" s="35"/>
    </row>
    <row r="103" spans="8:8" s="115" customFormat="1" ht="8.4499999999999993" customHeight="1">
      <c r="H103" s="35"/>
    </row>
    <row r="104" spans="8:8" s="115" customFormat="1" ht="8.4499999999999993" customHeight="1">
      <c r="H104" s="35"/>
    </row>
    <row r="105" spans="8:8" s="115" customFormat="1" ht="8.4499999999999993" customHeight="1">
      <c r="H105" s="35"/>
    </row>
    <row r="106" spans="8:8" s="115" customFormat="1" ht="8.4499999999999993" customHeight="1">
      <c r="H106" s="35"/>
    </row>
    <row r="107" spans="8:8" s="115" customFormat="1" ht="8.4499999999999993" customHeight="1">
      <c r="H107" s="35"/>
    </row>
    <row r="108" spans="8:8" s="115" customFormat="1" ht="8.4499999999999993" customHeight="1">
      <c r="H108" s="35"/>
    </row>
    <row r="109" spans="8:8" s="115" customFormat="1" ht="8.4499999999999993" customHeight="1">
      <c r="H109" s="35"/>
    </row>
    <row r="110" spans="8:8" s="115" customFormat="1" ht="8.4499999999999993" customHeight="1">
      <c r="H110" s="35"/>
    </row>
    <row r="111" spans="8:8" s="115" customFormat="1" ht="8.4499999999999993" customHeight="1">
      <c r="H111" s="35"/>
    </row>
    <row r="112" spans="8:8" s="115" customFormat="1" ht="8.4499999999999993" customHeight="1">
      <c r="H112" s="35"/>
    </row>
    <row r="113" spans="8:8" s="115" customFormat="1" ht="8.4499999999999993" customHeight="1">
      <c r="H113" s="35"/>
    </row>
    <row r="114" spans="8:8" s="115" customFormat="1" ht="8.4499999999999993" customHeight="1">
      <c r="H114" s="35"/>
    </row>
    <row r="115" spans="8:8" s="115" customFormat="1" ht="8.4499999999999993" customHeight="1">
      <c r="H115" s="35"/>
    </row>
    <row r="116" spans="8:8" s="115" customFormat="1" ht="8.4499999999999993" customHeight="1">
      <c r="H116" s="35"/>
    </row>
    <row r="117" spans="8:8" s="115" customFormat="1" ht="8.4499999999999993" customHeight="1">
      <c r="H117" s="35"/>
    </row>
    <row r="118" spans="8:8" s="115" customFormat="1" ht="8.4499999999999993" customHeight="1">
      <c r="H118" s="35"/>
    </row>
    <row r="119" spans="8:8" s="115" customFormat="1" ht="8.4499999999999993" customHeight="1">
      <c r="H119" s="35"/>
    </row>
    <row r="120" spans="8:8" s="115" customFormat="1" ht="8.4499999999999993" customHeight="1">
      <c r="H120" s="35"/>
    </row>
    <row r="121" spans="8:8" s="115" customFormat="1" ht="8.4499999999999993" customHeight="1">
      <c r="H121" s="35"/>
    </row>
    <row r="122" spans="8:8" s="115" customFormat="1" ht="8.4499999999999993" customHeight="1">
      <c r="H122" s="35"/>
    </row>
    <row r="123" spans="8:8" s="115" customFormat="1" ht="8.4499999999999993" customHeight="1">
      <c r="H123" s="35"/>
    </row>
    <row r="124" spans="8:8" s="115" customFormat="1" ht="8.4499999999999993" customHeight="1">
      <c r="H124" s="35"/>
    </row>
    <row r="125" spans="8:8" s="115" customFormat="1" ht="8.4499999999999993" customHeight="1">
      <c r="H125" s="35"/>
    </row>
    <row r="126" spans="8:8" s="115" customFormat="1" ht="8.4499999999999993" customHeight="1">
      <c r="H126" s="35"/>
    </row>
    <row r="127" spans="8:8" s="115" customFormat="1" ht="8.4499999999999993" customHeight="1">
      <c r="H127" s="35"/>
    </row>
    <row r="128" spans="8:8" s="115" customFormat="1" ht="8.4499999999999993" customHeight="1">
      <c r="H128" s="35"/>
    </row>
    <row r="129" spans="8:8" s="115" customFormat="1" ht="8.4499999999999993" customHeight="1">
      <c r="H129" s="35"/>
    </row>
    <row r="130" spans="8:8" s="115" customFormat="1" ht="8.4499999999999993" customHeight="1">
      <c r="H130" s="35"/>
    </row>
    <row r="131" spans="8:8" s="115" customFormat="1" ht="8.4499999999999993" customHeight="1">
      <c r="H131" s="35"/>
    </row>
    <row r="132" spans="8:8" s="115" customFormat="1" ht="8.4499999999999993" customHeight="1">
      <c r="H132" s="35"/>
    </row>
    <row r="133" spans="8:8" s="115" customFormat="1" ht="8.4499999999999993" customHeight="1">
      <c r="H133" s="35"/>
    </row>
    <row r="134" spans="8:8" s="115" customFormat="1" ht="8.4499999999999993" customHeight="1">
      <c r="H134" s="35"/>
    </row>
    <row r="135" spans="8:8" s="115" customFormat="1" ht="8.4499999999999993" customHeight="1">
      <c r="H135" s="35"/>
    </row>
    <row r="136" spans="8:8" s="115" customFormat="1" ht="8.4499999999999993" customHeight="1">
      <c r="H136" s="35"/>
    </row>
    <row r="137" spans="8:8" s="115" customFormat="1" ht="8.4499999999999993" customHeight="1">
      <c r="H137" s="35"/>
    </row>
    <row r="138" spans="8:8" s="115" customFormat="1" ht="8.4499999999999993" customHeight="1">
      <c r="H138" s="35"/>
    </row>
    <row r="139" spans="8:8" s="115" customFormat="1" ht="8.4499999999999993" customHeight="1">
      <c r="H139" s="35"/>
    </row>
    <row r="140" spans="8:8" s="115" customFormat="1" ht="8.4499999999999993" customHeight="1">
      <c r="H140" s="35"/>
    </row>
    <row r="141" spans="8:8" s="115" customFormat="1" ht="8.4499999999999993" customHeight="1">
      <c r="H141" s="35"/>
    </row>
    <row r="142" spans="8:8" s="115" customFormat="1" ht="8.4499999999999993" customHeight="1">
      <c r="H142" s="35"/>
    </row>
    <row r="143" spans="8:8" s="115" customFormat="1" ht="8.4499999999999993" customHeight="1">
      <c r="H143" s="35"/>
    </row>
    <row r="144" spans="8:8" s="115" customFormat="1" ht="8.4499999999999993" customHeight="1">
      <c r="H144" s="35"/>
    </row>
    <row r="145" spans="8:8" s="115" customFormat="1" ht="8.4499999999999993" customHeight="1">
      <c r="H145" s="35"/>
    </row>
    <row r="146" spans="8:8" s="115" customFormat="1" ht="8.4499999999999993" customHeight="1">
      <c r="H146" s="35"/>
    </row>
    <row r="147" spans="8:8" s="115" customFormat="1" ht="8.4499999999999993" customHeight="1">
      <c r="H147" s="35"/>
    </row>
    <row r="148" spans="8:8" s="115" customFormat="1" ht="8.4499999999999993" customHeight="1">
      <c r="H148" s="35"/>
    </row>
    <row r="149" spans="8:8" s="115" customFormat="1" ht="8.4499999999999993" customHeight="1">
      <c r="H149" s="35"/>
    </row>
    <row r="150" spans="8:8" s="115" customFormat="1" ht="8.4499999999999993" customHeight="1">
      <c r="H150" s="35"/>
    </row>
    <row r="151" spans="8:8" s="115" customFormat="1" ht="8.4499999999999993" customHeight="1">
      <c r="H151" s="35"/>
    </row>
    <row r="152" spans="8:8" s="115" customFormat="1" ht="8.4499999999999993" customHeight="1">
      <c r="H152" s="35"/>
    </row>
    <row r="153" spans="8:8" s="115" customFormat="1" ht="8.4499999999999993" customHeight="1">
      <c r="H153" s="35"/>
    </row>
    <row r="154" spans="8:8" s="115" customFormat="1" ht="8.4499999999999993" customHeight="1">
      <c r="H154" s="35"/>
    </row>
    <row r="155" spans="8:8" s="115" customFormat="1" ht="8.4499999999999993" customHeight="1">
      <c r="H155" s="35"/>
    </row>
    <row r="156" spans="8:8" s="115" customFormat="1" ht="8.4499999999999993" customHeight="1">
      <c r="H156" s="35"/>
    </row>
    <row r="157" spans="8:8" s="115" customFormat="1" ht="8.4499999999999993" customHeight="1">
      <c r="H157" s="35"/>
    </row>
    <row r="158" spans="8:8" s="115" customFormat="1" ht="8.4499999999999993" customHeight="1">
      <c r="H158" s="35"/>
    </row>
    <row r="159" spans="8:8" s="115" customFormat="1" ht="8.4499999999999993" customHeight="1">
      <c r="H159" s="35"/>
    </row>
    <row r="160" spans="8:8" s="115" customFormat="1" ht="8.4499999999999993" customHeight="1">
      <c r="H160" s="35"/>
    </row>
    <row r="161" spans="8:8" s="115" customFormat="1" ht="8.4499999999999993" customHeight="1">
      <c r="H161" s="35"/>
    </row>
    <row r="162" spans="8:8" s="115" customFormat="1" ht="8.4499999999999993" customHeight="1">
      <c r="H162" s="35"/>
    </row>
    <row r="163" spans="8:8" s="115" customFormat="1" ht="8.4499999999999993" customHeight="1">
      <c r="H163" s="35"/>
    </row>
    <row r="164" spans="8:8" s="115" customFormat="1" ht="8.4499999999999993" customHeight="1">
      <c r="H164" s="35"/>
    </row>
    <row r="165" spans="8:8" s="115" customFormat="1" ht="8.4499999999999993" customHeight="1">
      <c r="H165" s="35"/>
    </row>
    <row r="166" spans="8:8" s="115" customFormat="1" ht="8.4499999999999993" customHeight="1">
      <c r="H166" s="35"/>
    </row>
    <row r="167" spans="8:8" s="115" customFormat="1" ht="8.4499999999999993" customHeight="1">
      <c r="H167" s="35"/>
    </row>
    <row r="168" spans="8:8" s="115" customFormat="1" ht="8.4499999999999993" customHeight="1">
      <c r="H168" s="35"/>
    </row>
    <row r="169" spans="8:8" s="115" customFormat="1" ht="8.4499999999999993" customHeight="1">
      <c r="H169" s="35"/>
    </row>
    <row r="170" spans="8:8" s="115" customFormat="1" ht="8.4499999999999993" customHeight="1">
      <c r="H170" s="35"/>
    </row>
    <row r="171" spans="8:8" s="115" customFormat="1" ht="8.4499999999999993" customHeight="1">
      <c r="H171" s="35"/>
    </row>
    <row r="172" spans="8:8" s="115" customFormat="1" ht="8.4499999999999993" customHeight="1">
      <c r="H172" s="35"/>
    </row>
    <row r="173" spans="8:8" s="115" customFormat="1" ht="8.4499999999999993" customHeight="1">
      <c r="H173" s="35"/>
    </row>
    <row r="174" spans="8:8" s="115" customFormat="1" ht="8.4499999999999993" customHeight="1">
      <c r="H174" s="35"/>
    </row>
    <row r="175" spans="8:8" s="115" customFormat="1" ht="8.4499999999999993" customHeight="1">
      <c r="H175" s="35"/>
    </row>
    <row r="176" spans="8:8" s="115" customFormat="1" ht="8.4499999999999993" customHeight="1">
      <c r="H176" s="35"/>
    </row>
    <row r="177" spans="8:8" s="115" customFormat="1" ht="8.4499999999999993" customHeight="1">
      <c r="H177" s="35"/>
    </row>
    <row r="178" spans="8:8" s="115" customFormat="1" ht="8.4499999999999993" customHeight="1">
      <c r="H178" s="35"/>
    </row>
    <row r="179" spans="8:8" s="115" customFormat="1" ht="8.4499999999999993" customHeight="1">
      <c r="H179" s="35"/>
    </row>
    <row r="180" spans="8:8" s="115" customFormat="1" ht="8.4499999999999993" customHeight="1">
      <c r="H180" s="35"/>
    </row>
    <row r="181" spans="8:8" s="115" customFormat="1" ht="8.4499999999999993" customHeight="1">
      <c r="H181" s="35"/>
    </row>
    <row r="182" spans="8:8" s="115" customFormat="1" ht="8.4499999999999993" customHeight="1">
      <c r="H182" s="35"/>
    </row>
    <row r="183" spans="8:8" s="115" customFormat="1" ht="8.4499999999999993" customHeight="1">
      <c r="H183" s="35"/>
    </row>
    <row r="184" spans="8:8" s="115" customFormat="1" ht="8.4499999999999993" customHeight="1">
      <c r="H184" s="35"/>
    </row>
    <row r="185" spans="8:8" s="115" customFormat="1" ht="8.4499999999999993" customHeight="1">
      <c r="H185" s="35"/>
    </row>
    <row r="186" spans="8:8" s="115" customFormat="1" ht="8.4499999999999993" customHeight="1">
      <c r="H186" s="35"/>
    </row>
    <row r="187" spans="8:8" s="115" customFormat="1" ht="8.4499999999999993" customHeight="1">
      <c r="H187" s="35"/>
    </row>
    <row r="188" spans="8:8" s="115" customFormat="1" ht="8.4499999999999993" customHeight="1">
      <c r="H188" s="35"/>
    </row>
    <row r="189" spans="8:8" s="115" customFormat="1" ht="8.4499999999999993" customHeight="1">
      <c r="H189" s="35"/>
    </row>
    <row r="190" spans="8:8" s="115" customFormat="1" ht="8.4499999999999993" customHeight="1">
      <c r="H190" s="35"/>
    </row>
    <row r="191" spans="8:8" s="115" customFormat="1" ht="8.4499999999999993" customHeight="1">
      <c r="H191" s="35"/>
    </row>
    <row r="192" spans="8:8" s="115" customFormat="1" ht="8.4499999999999993" customHeight="1">
      <c r="H192" s="35"/>
    </row>
    <row r="193" spans="8:8" s="115" customFormat="1" ht="8.4499999999999993" customHeight="1">
      <c r="H193" s="35"/>
    </row>
    <row r="194" spans="8:8" s="115" customFormat="1" ht="8.4499999999999993" customHeight="1">
      <c r="H194" s="35"/>
    </row>
    <row r="195" spans="8:8" s="115" customFormat="1" ht="8.4499999999999993" customHeight="1">
      <c r="H195" s="35"/>
    </row>
    <row r="196" spans="8:8" s="115" customFormat="1" ht="8.4499999999999993" customHeight="1">
      <c r="H196" s="35"/>
    </row>
    <row r="197" spans="8:8" s="115" customFormat="1" ht="8.4499999999999993" customHeight="1">
      <c r="H197" s="35"/>
    </row>
    <row r="198" spans="8:8" s="115" customFormat="1" ht="8.4499999999999993" customHeight="1">
      <c r="H198" s="35"/>
    </row>
    <row r="199" spans="8:8" s="115" customFormat="1" ht="8.4499999999999993" customHeight="1">
      <c r="H199" s="35"/>
    </row>
    <row r="200" spans="8:8" s="115" customFormat="1" ht="8.4499999999999993" customHeight="1">
      <c r="H200" s="35"/>
    </row>
    <row r="201" spans="8:8" s="115" customFormat="1" ht="8.4499999999999993" customHeight="1">
      <c r="H201" s="35"/>
    </row>
    <row r="202" spans="8:8" s="115" customFormat="1" ht="8.4499999999999993" customHeight="1">
      <c r="H202" s="35"/>
    </row>
    <row r="203" spans="8:8" s="115" customFormat="1" ht="8.4499999999999993" customHeight="1">
      <c r="H203" s="35"/>
    </row>
    <row r="204" spans="8:8" s="115" customFormat="1" ht="8.4499999999999993" customHeight="1">
      <c r="H204" s="35"/>
    </row>
    <row r="205" spans="8:8" s="115" customFormat="1" ht="8.4499999999999993" customHeight="1">
      <c r="H205" s="35"/>
    </row>
    <row r="206" spans="8:8" s="115" customFormat="1" ht="8.4499999999999993" customHeight="1">
      <c r="H206" s="35"/>
    </row>
    <row r="207" spans="8:8" s="115" customFormat="1" ht="8.4499999999999993" customHeight="1">
      <c r="H207" s="35"/>
    </row>
    <row r="208" spans="8:8" s="115" customFormat="1" ht="8.4499999999999993" customHeight="1">
      <c r="H208" s="35"/>
    </row>
    <row r="209" spans="8:8" s="115" customFormat="1" ht="8.4499999999999993" customHeight="1">
      <c r="H209" s="35"/>
    </row>
    <row r="210" spans="8:8" s="115" customFormat="1" ht="8.4499999999999993" customHeight="1">
      <c r="H210" s="35"/>
    </row>
    <row r="211" spans="8:8" s="115" customFormat="1" ht="8.4499999999999993" customHeight="1">
      <c r="H211" s="35"/>
    </row>
    <row r="212" spans="8:8" s="115" customFormat="1" ht="8.4499999999999993" customHeight="1">
      <c r="H212" s="35"/>
    </row>
    <row r="213" spans="8:8" s="115" customFormat="1" ht="8.4499999999999993" customHeight="1">
      <c r="H213" s="35"/>
    </row>
    <row r="214" spans="8:8" s="115" customFormat="1" ht="8.4499999999999993" customHeight="1">
      <c r="H214" s="35"/>
    </row>
    <row r="215" spans="8:8" s="115" customFormat="1" ht="8.4499999999999993" customHeight="1">
      <c r="H215" s="35"/>
    </row>
    <row r="216" spans="8:8" s="115" customFormat="1" ht="8.4499999999999993" customHeight="1">
      <c r="H216" s="35"/>
    </row>
    <row r="217" spans="8:8" s="115" customFormat="1" ht="8.4499999999999993" customHeight="1">
      <c r="H217" s="35"/>
    </row>
    <row r="218" spans="8:8" s="115" customFormat="1" ht="8.4499999999999993" customHeight="1">
      <c r="H218" s="35"/>
    </row>
    <row r="219" spans="8:8" s="115" customFormat="1" ht="8.4499999999999993" customHeight="1">
      <c r="H219" s="35"/>
    </row>
    <row r="220" spans="8:8" s="115" customFormat="1" ht="8.4499999999999993" customHeight="1">
      <c r="H220" s="35"/>
    </row>
    <row r="221" spans="8:8" s="115" customFormat="1" ht="8.4499999999999993" customHeight="1">
      <c r="H221" s="35"/>
    </row>
    <row r="222" spans="8:8" s="115" customFormat="1" ht="8.4499999999999993" customHeight="1">
      <c r="H222" s="35"/>
    </row>
    <row r="223" spans="8:8" s="115" customFormat="1" ht="8.4499999999999993" customHeight="1">
      <c r="H223" s="35"/>
    </row>
    <row r="224" spans="8:8" s="115" customFormat="1" ht="8.4499999999999993" customHeight="1">
      <c r="H224" s="35"/>
    </row>
    <row r="225" spans="8:8" s="115" customFormat="1" ht="8.4499999999999993" customHeight="1">
      <c r="H225" s="35"/>
    </row>
    <row r="226" spans="8:8" s="115" customFormat="1" ht="8.4499999999999993" customHeight="1">
      <c r="H226" s="35"/>
    </row>
    <row r="227" spans="8:8" s="115" customFormat="1" ht="8.4499999999999993" customHeight="1">
      <c r="H227" s="35"/>
    </row>
    <row r="228" spans="8:8" s="115" customFormat="1" ht="8.4499999999999993" customHeight="1">
      <c r="H228" s="35"/>
    </row>
    <row r="229" spans="8:8" s="115" customFormat="1" ht="8.4499999999999993" customHeight="1">
      <c r="H229" s="35"/>
    </row>
    <row r="230" spans="8:8" s="115" customFormat="1" ht="8.4499999999999993" customHeight="1">
      <c r="H230" s="35"/>
    </row>
    <row r="231" spans="8:8" s="115" customFormat="1" ht="8.4499999999999993" customHeight="1">
      <c r="H231" s="35"/>
    </row>
    <row r="232" spans="8:8" s="115" customFormat="1" ht="8.4499999999999993" customHeight="1">
      <c r="H232" s="35"/>
    </row>
    <row r="233" spans="8:8" s="115" customFormat="1" ht="8.4499999999999993" customHeight="1">
      <c r="H233" s="35"/>
    </row>
    <row r="234" spans="8:8" s="115" customFormat="1" ht="8.4499999999999993" customHeight="1">
      <c r="H234" s="35"/>
    </row>
    <row r="235" spans="8:8" s="115" customFormat="1" ht="8.4499999999999993" customHeight="1">
      <c r="H235" s="35"/>
    </row>
    <row r="236" spans="8:8" s="115" customFormat="1" ht="8.4499999999999993" customHeight="1">
      <c r="H236" s="35"/>
    </row>
    <row r="237" spans="8:8" s="115" customFormat="1" ht="8.4499999999999993" customHeight="1">
      <c r="H237" s="35"/>
    </row>
    <row r="238" spans="8:8" s="115" customFormat="1" ht="8.4499999999999993" customHeight="1">
      <c r="H238" s="35"/>
    </row>
    <row r="239" spans="8:8" s="115" customFormat="1" ht="8.4499999999999993" customHeight="1">
      <c r="H239" s="35"/>
    </row>
    <row r="240" spans="8:8" s="115" customFormat="1" ht="8.4499999999999993" customHeight="1">
      <c r="H240" s="35"/>
    </row>
    <row r="241" spans="8:8" s="115" customFormat="1" ht="8.4499999999999993" customHeight="1">
      <c r="H241" s="35"/>
    </row>
    <row r="242" spans="8:8" s="115" customFormat="1" ht="8.4499999999999993" customHeight="1">
      <c r="H242" s="35"/>
    </row>
    <row r="243" spans="8:8" s="115" customFormat="1" ht="8.4499999999999993" customHeight="1">
      <c r="H243" s="35"/>
    </row>
    <row r="244" spans="8:8" s="115" customFormat="1" ht="8.4499999999999993" customHeight="1">
      <c r="H244" s="35"/>
    </row>
    <row r="245" spans="8:8" s="115" customFormat="1" ht="8.4499999999999993" customHeight="1">
      <c r="H245" s="35"/>
    </row>
    <row r="246" spans="8:8" s="115" customFormat="1" ht="8.4499999999999993" customHeight="1">
      <c r="H246" s="35"/>
    </row>
    <row r="247" spans="8:8" s="115" customFormat="1" ht="8.4499999999999993" customHeight="1">
      <c r="H247" s="35"/>
    </row>
    <row r="248" spans="8:8" s="115" customFormat="1" ht="8.4499999999999993" customHeight="1">
      <c r="H248" s="35"/>
    </row>
    <row r="249" spans="8:8" s="115" customFormat="1" ht="8.4499999999999993" customHeight="1">
      <c r="H249" s="35"/>
    </row>
    <row r="250" spans="8:8" s="115" customFormat="1" ht="8.4499999999999993" customHeight="1">
      <c r="H250" s="35"/>
    </row>
    <row r="251" spans="8:8" s="115" customFormat="1" ht="8.4499999999999993" customHeight="1">
      <c r="H251" s="35"/>
    </row>
    <row r="252" spans="8:8" s="115" customFormat="1" ht="8.4499999999999993" customHeight="1">
      <c r="H252" s="35"/>
    </row>
    <row r="253" spans="8:8" s="115" customFormat="1" ht="8.4499999999999993" customHeight="1">
      <c r="H253" s="35"/>
    </row>
    <row r="254" spans="8:8" s="115" customFormat="1" ht="8.4499999999999993" customHeight="1">
      <c r="H254" s="35"/>
    </row>
    <row r="255" spans="8:8" s="115" customFormat="1" ht="8.4499999999999993" customHeight="1">
      <c r="H255" s="35"/>
    </row>
    <row r="256" spans="8:8" s="115" customFormat="1" ht="8.4499999999999993" customHeight="1">
      <c r="H256" s="35"/>
    </row>
    <row r="257" spans="8:8" s="115" customFormat="1" ht="8.4499999999999993" customHeight="1">
      <c r="H257" s="35"/>
    </row>
    <row r="258" spans="8:8" s="115" customFormat="1" ht="8.4499999999999993" customHeight="1">
      <c r="H258" s="35"/>
    </row>
    <row r="259" spans="8:8" s="115" customFormat="1" ht="8.4499999999999993" customHeight="1">
      <c r="H259" s="35"/>
    </row>
    <row r="260" spans="8:8" s="115" customFormat="1" ht="8.4499999999999993" customHeight="1">
      <c r="H260" s="35"/>
    </row>
    <row r="261" spans="8:8" s="115" customFormat="1" ht="8.4499999999999993" customHeight="1">
      <c r="H261" s="35"/>
    </row>
    <row r="262" spans="8:8" s="115" customFormat="1" ht="8.4499999999999993" customHeight="1">
      <c r="H262" s="35"/>
    </row>
    <row r="263" spans="8:8" s="115" customFormat="1" ht="8.4499999999999993" customHeight="1">
      <c r="H263" s="35"/>
    </row>
    <row r="264" spans="8:8" s="115" customFormat="1" ht="8.4499999999999993" customHeight="1">
      <c r="H264" s="35"/>
    </row>
    <row r="265" spans="8:8" s="115" customFormat="1" ht="8.4499999999999993" customHeight="1">
      <c r="H265" s="35"/>
    </row>
    <row r="266" spans="8:8" s="115" customFormat="1" ht="8.4499999999999993" customHeight="1">
      <c r="H266" s="35"/>
    </row>
    <row r="267" spans="8:8" s="115" customFormat="1" ht="8.4499999999999993" customHeight="1">
      <c r="H267" s="35"/>
    </row>
    <row r="268" spans="8:8" s="115" customFormat="1" ht="8.4499999999999993" customHeight="1">
      <c r="H268" s="35"/>
    </row>
    <row r="269" spans="8:8" s="115" customFormat="1" ht="8.4499999999999993" customHeight="1">
      <c r="H269" s="35"/>
    </row>
    <row r="270" spans="8:8" s="115" customFormat="1" ht="8.4499999999999993" customHeight="1">
      <c r="H270" s="35"/>
    </row>
    <row r="271" spans="8:8" s="115" customFormat="1" ht="8.4499999999999993" customHeight="1">
      <c r="H271" s="35"/>
    </row>
    <row r="272" spans="8:8" s="115" customFormat="1" ht="8.4499999999999993" customHeight="1">
      <c r="H272" s="35"/>
    </row>
    <row r="273" spans="8:8" s="115" customFormat="1" ht="8.4499999999999993" customHeight="1">
      <c r="H273" s="35"/>
    </row>
    <row r="274" spans="8:8" s="115" customFormat="1" ht="8.4499999999999993" customHeight="1">
      <c r="H274" s="35"/>
    </row>
    <row r="275" spans="8:8" s="115" customFormat="1" ht="8.4499999999999993" customHeight="1">
      <c r="H275" s="35"/>
    </row>
    <row r="276" spans="8:8" s="115" customFormat="1" ht="8.4499999999999993" customHeight="1">
      <c r="H276" s="35"/>
    </row>
    <row r="277" spans="8:8" s="115" customFormat="1" ht="8.4499999999999993" customHeight="1">
      <c r="H277" s="35"/>
    </row>
    <row r="278" spans="8:8" s="115" customFormat="1" ht="8.4499999999999993" customHeight="1">
      <c r="H278" s="35"/>
    </row>
    <row r="279" spans="8:8" s="115" customFormat="1" ht="8.4499999999999993" customHeight="1">
      <c r="H279" s="35"/>
    </row>
    <row r="280" spans="8:8" s="115" customFormat="1" ht="8.4499999999999993" customHeight="1">
      <c r="H280" s="35"/>
    </row>
    <row r="281" spans="8:8" s="115" customFormat="1" ht="8.4499999999999993" customHeight="1">
      <c r="H281" s="35"/>
    </row>
    <row r="282" spans="8:8" s="115" customFormat="1" ht="8.4499999999999993" customHeight="1">
      <c r="H282" s="35"/>
    </row>
    <row r="283" spans="8:8" s="115" customFormat="1" ht="8.4499999999999993" customHeight="1">
      <c r="H283" s="35"/>
    </row>
    <row r="284" spans="8:8" s="115" customFormat="1" ht="8.4499999999999993" customHeight="1">
      <c r="H284" s="35"/>
    </row>
    <row r="285" spans="8:8" s="115" customFormat="1" ht="8.4499999999999993" customHeight="1">
      <c r="H285" s="35"/>
    </row>
    <row r="286" spans="8:8" s="115" customFormat="1" ht="8.4499999999999993" customHeight="1">
      <c r="H286" s="35"/>
    </row>
    <row r="287" spans="8:8" s="115" customFormat="1" ht="8.4499999999999993" customHeight="1">
      <c r="H287" s="35"/>
    </row>
    <row r="288" spans="8:8" s="115" customFormat="1" ht="8.4499999999999993" customHeight="1">
      <c r="H288" s="35"/>
    </row>
    <row r="289" spans="8:8" s="115" customFormat="1" ht="8.4499999999999993" customHeight="1">
      <c r="H289" s="35"/>
    </row>
    <row r="290" spans="8:8" s="115" customFormat="1" ht="8.4499999999999993" customHeight="1">
      <c r="H290" s="35"/>
    </row>
    <row r="291" spans="8:8" s="115" customFormat="1" ht="8.4499999999999993" customHeight="1">
      <c r="H291" s="35"/>
    </row>
    <row r="292" spans="8:8" s="115" customFormat="1" ht="8.4499999999999993" customHeight="1">
      <c r="H292" s="35"/>
    </row>
    <row r="293" spans="8:8" s="115" customFormat="1" ht="8.4499999999999993" customHeight="1">
      <c r="H293" s="35"/>
    </row>
    <row r="294" spans="8:8" s="115" customFormat="1" ht="8.4499999999999993" customHeight="1">
      <c r="H294" s="35"/>
    </row>
    <row r="295" spans="8:8" s="115" customFormat="1" ht="8.4499999999999993" customHeight="1">
      <c r="H295" s="35"/>
    </row>
    <row r="296" spans="8:8" s="115" customFormat="1" ht="8.4499999999999993" customHeight="1">
      <c r="H296" s="35"/>
    </row>
    <row r="297" spans="8:8" s="115" customFormat="1" ht="8.4499999999999993" customHeight="1">
      <c r="H297" s="35"/>
    </row>
    <row r="298" spans="8:8" s="115" customFormat="1" ht="8.4499999999999993" customHeight="1">
      <c r="H298" s="35"/>
    </row>
    <row r="299" spans="8:8" s="115" customFormat="1" ht="8.4499999999999993" customHeight="1">
      <c r="H299" s="35"/>
    </row>
    <row r="300" spans="8:8" s="115" customFormat="1" ht="8.4499999999999993" customHeight="1">
      <c r="H300" s="35"/>
    </row>
    <row r="301" spans="8:8" s="115" customFormat="1" ht="8.4499999999999993" customHeight="1">
      <c r="H301" s="35"/>
    </row>
    <row r="302" spans="8:8" s="115" customFormat="1" ht="8.4499999999999993" customHeight="1">
      <c r="H302" s="35"/>
    </row>
    <row r="303" spans="8:8" s="115" customFormat="1" ht="8.4499999999999993" customHeight="1">
      <c r="H303" s="35"/>
    </row>
    <row r="304" spans="8:8" s="115" customFormat="1" ht="8.4499999999999993" customHeight="1">
      <c r="H304" s="35"/>
    </row>
    <row r="305" spans="8:8" s="115" customFormat="1" ht="8.4499999999999993" customHeight="1">
      <c r="H305" s="35"/>
    </row>
    <row r="306" spans="8:8" s="115" customFormat="1" ht="8.4499999999999993" customHeight="1">
      <c r="H306" s="35"/>
    </row>
    <row r="307" spans="8:8" s="115" customFormat="1" ht="8.4499999999999993" customHeight="1">
      <c r="H307" s="35"/>
    </row>
    <row r="308" spans="8:8" s="115" customFormat="1" ht="8.4499999999999993" customHeight="1">
      <c r="H308" s="35"/>
    </row>
    <row r="309" spans="8:8" s="115" customFormat="1" ht="8.4499999999999993" customHeight="1">
      <c r="H309" s="35"/>
    </row>
    <row r="310" spans="8:8" s="115" customFormat="1" ht="8.4499999999999993" customHeight="1">
      <c r="H310" s="35"/>
    </row>
    <row r="311" spans="8:8" s="115" customFormat="1" ht="8.4499999999999993" customHeight="1">
      <c r="H311" s="35"/>
    </row>
    <row r="312" spans="8:8" s="115" customFormat="1" ht="8.4499999999999993" customHeight="1">
      <c r="H312" s="35"/>
    </row>
    <row r="313" spans="8:8" s="115" customFormat="1" ht="8.4499999999999993" customHeight="1">
      <c r="H313" s="35"/>
    </row>
    <row r="314" spans="8:8" s="115" customFormat="1" ht="8.4499999999999993" customHeight="1">
      <c r="H314" s="35"/>
    </row>
    <row r="315" spans="8:8" s="115" customFormat="1" ht="8.4499999999999993" customHeight="1">
      <c r="H315" s="35"/>
    </row>
    <row r="316" spans="8:8" s="115" customFormat="1" ht="8.4499999999999993" customHeight="1">
      <c r="H316" s="35"/>
    </row>
    <row r="317" spans="8:8" s="115" customFormat="1" ht="8.4499999999999993" customHeight="1">
      <c r="H317" s="35"/>
    </row>
    <row r="318" spans="8:8" s="115" customFormat="1" ht="8.4499999999999993" customHeight="1">
      <c r="H318" s="35"/>
    </row>
    <row r="319" spans="8:8" s="115" customFormat="1" ht="8.4499999999999993" customHeight="1">
      <c r="H319" s="35"/>
    </row>
    <row r="320" spans="8:8" s="115" customFormat="1" ht="8.4499999999999993" customHeight="1">
      <c r="H320" s="35"/>
    </row>
    <row r="321" spans="8:8" s="115" customFormat="1" ht="8.4499999999999993" customHeight="1">
      <c r="H321" s="35"/>
    </row>
    <row r="322" spans="8:8" s="115" customFormat="1" ht="8.4499999999999993" customHeight="1">
      <c r="H322" s="35"/>
    </row>
    <row r="323" spans="8:8" s="115" customFormat="1" ht="8.4499999999999993" customHeight="1">
      <c r="H323" s="35"/>
    </row>
    <row r="324" spans="8:8" s="115" customFormat="1" ht="8.4499999999999993" customHeight="1">
      <c r="H324" s="35"/>
    </row>
    <row r="325" spans="8:8" s="115" customFormat="1" ht="8.4499999999999993" customHeight="1">
      <c r="H325" s="35"/>
    </row>
    <row r="326" spans="8:8" s="115" customFormat="1" ht="8.4499999999999993" customHeight="1">
      <c r="H326" s="35"/>
    </row>
    <row r="327" spans="8:8" s="115" customFormat="1" ht="8.4499999999999993" customHeight="1">
      <c r="H327" s="35"/>
    </row>
    <row r="328" spans="8:8" s="115" customFormat="1" ht="8.4499999999999993" customHeight="1">
      <c r="H328" s="35"/>
    </row>
    <row r="329" spans="8:8" s="115" customFormat="1" ht="8.4499999999999993" customHeight="1">
      <c r="H329" s="35"/>
    </row>
    <row r="330" spans="8:8" s="115" customFormat="1" ht="8.4499999999999993" customHeight="1">
      <c r="H330" s="35"/>
    </row>
    <row r="331" spans="8:8" s="115" customFormat="1" ht="8.4499999999999993" customHeight="1">
      <c r="H331" s="35"/>
    </row>
    <row r="332" spans="8:8" s="115" customFormat="1" ht="8.4499999999999993" customHeight="1">
      <c r="H332" s="35"/>
    </row>
    <row r="333" spans="8:8" s="115" customFormat="1" ht="8.4499999999999993" customHeight="1">
      <c r="H333" s="35"/>
    </row>
    <row r="334" spans="8:8" s="115" customFormat="1" ht="8.4499999999999993" customHeight="1">
      <c r="H334" s="35"/>
    </row>
    <row r="335" spans="8:8" s="115" customFormat="1" ht="8.4499999999999993" customHeight="1">
      <c r="H335" s="35"/>
    </row>
    <row r="336" spans="8:8" s="115" customFormat="1" ht="8.4499999999999993" customHeight="1">
      <c r="H336" s="35"/>
    </row>
    <row r="337" spans="8:8" s="115" customFormat="1" ht="8.4499999999999993" customHeight="1">
      <c r="H337" s="35"/>
    </row>
    <row r="338" spans="8:8" s="115" customFormat="1" ht="8.4499999999999993" customHeight="1">
      <c r="H338" s="35"/>
    </row>
    <row r="339" spans="8:8" s="115" customFormat="1" ht="8.4499999999999993" customHeight="1">
      <c r="H339" s="35"/>
    </row>
    <row r="340" spans="8:8" s="115" customFormat="1" ht="8.4499999999999993" customHeight="1">
      <c r="H340" s="35"/>
    </row>
    <row r="341" spans="8:8" s="115" customFormat="1" ht="8.4499999999999993" customHeight="1">
      <c r="H341" s="35"/>
    </row>
    <row r="342" spans="8:8" s="115" customFormat="1" ht="8.4499999999999993" customHeight="1">
      <c r="H342" s="35"/>
    </row>
    <row r="343" spans="8:8" s="115" customFormat="1" ht="8.4499999999999993" customHeight="1">
      <c r="H343" s="35"/>
    </row>
    <row r="344" spans="8:8" s="115" customFormat="1" ht="8.4499999999999993" customHeight="1">
      <c r="H344" s="35"/>
    </row>
    <row r="345" spans="8:8" s="115" customFormat="1" ht="8.4499999999999993" customHeight="1">
      <c r="H345" s="35"/>
    </row>
    <row r="346" spans="8:8" s="115" customFormat="1" ht="8.4499999999999993" customHeight="1">
      <c r="H346" s="35"/>
    </row>
    <row r="347" spans="8:8" s="115" customFormat="1" ht="8.4499999999999993" customHeight="1">
      <c r="H347" s="35"/>
    </row>
    <row r="348" spans="8:8" s="115" customFormat="1" ht="8.4499999999999993" customHeight="1">
      <c r="H348" s="35"/>
    </row>
    <row r="349" spans="8:8" s="115" customFormat="1" ht="8.4499999999999993" customHeight="1">
      <c r="H349" s="35"/>
    </row>
    <row r="350" spans="8:8" s="115" customFormat="1" ht="8.4499999999999993" customHeight="1">
      <c r="H350" s="35"/>
    </row>
    <row r="351" spans="8:8" s="115" customFormat="1" ht="8.4499999999999993" customHeight="1">
      <c r="H351" s="35"/>
    </row>
    <row r="352" spans="8:8" s="115" customFormat="1" ht="8.4499999999999993" customHeight="1">
      <c r="H352" s="35"/>
    </row>
    <row r="353" spans="8:8" s="115" customFormat="1" ht="8.4499999999999993" customHeight="1">
      <c r="H353" s="35"/>
    </row>
    <row r="354" spans="8:8" s="115" customFormat="1" ht="8.4499999999999993" customHeight="1">
      <c r="H354" s="35"/>
    </row>
    <row r="355" spans="8:8" s="115" customFormat="1" ht="8.4499999999999993" customHeight="1">
      <c r="H355" s="35"/>
    </row>
    <row r="356" spans="8:8" s="115" customFormat="1" ht="8.4499999999999993" customHeight="1">
      <c r="H356" s="35"/>
    </row>
    <row r="357" spans="8:8" s="115" customFormat="1" ht="8.4499999999999993" customHeight="1">
      <c r="H357" s="35"/>
    </row>
    <row r="358" spans="8:8" s="115" customFormat="1" ht="8.4499999999999993" customHeight="1">
      <c r="H358" s="35"/>
    </row>
    <row r="359" spans="8:8" s="115" customFormat="1" ht="8.4499999999999993" customHeight="1">
      <c r="H359" s="35"/>
    </row>
    <row r="360" spans="8:8" s="115" customFormat="1" ht="8.4499999999999993" customHeight="1">
      <c r="H360" s="35"/>
    </row>
    <row r="361" spans="8:8" s="115" customFormat="1" ht="8.4499999999999993" customHeight="1">
      <c r="H361" s="35"/>
    </row>
    <row r="362" spans="8:8" s="115" customFormat="1" ht="8.4499999999999993" customHeight="1">
      <c r="H362" s="35"/>
    </row>
    <row r="363" spans="8:8" s="115" customFormat="1" ht="8.4499999999999993" customHeight="1">
      <c r="H363" s="35"/>
    </row>
    <row r="364" spans="8:8" s="115" customFormat="1" ht="8.4499999999999993" customHeight="1">
      <c r="H364" s="35"/>
    </row>
    <row r="365" spans="8:8" s="115" customFormat="1" ht="8.4499999999999993" customHeight="1">
      <c r="H365" s="35"/>
    </row>
    <row r="366" spans="8:8" s="115" customFormat="1" ht="8.4499999999999993" customHeight="1">
      <c r="H366" s="35"/>
    </row>
    <row r="367" spans="8:8" s="115" customFormat="1" ht="8.4499999999999993" customHeight="1">
      <c r="H367" s="35"/>
    </row>
    <row r="368" spans="8:8" s="115" customFormat="1" ht="8.4499999999999993" customHeight="1">
      <c r="H368" s="35"/>
    </row>
    <row r="369" spans="8:8" s="115" customFormat="1" ht="8.4499999999999993" customHeight="1">
      <c r="H369" s="35"/>
    </row>
    <row r="370" spans="8:8" s="115" customFormat="1" ht="8.4499999999999993" customHeight="1">
      <c r="H370" s="35"/>
    </row>
    <row r="371" spans="8:8" s="115" customFormat="1" ht="8.4499999999999993" customHeight="1">
      <c r="H371" s="35"/>
    </row>
    <row r="372" spans="8:8" s="115" customFormat="1" ht="8.4499999999999993" customHeight="1">
      <c r="H372" s="35"/>
    </row>
    <row r="373" spans="8:8" s="115" customFormat="1" ht="8.4499999999999993" customHeight="1">
      <c r="H373" s="35"/>
    </row>
    <row r="374" spans="8:8" s="115" customFormat="1" ht="8.4499999999999993" customHeight="1">
      <c r="H374" s="35"/>
    </row>
    <row r="375" spans="8:8" s="115" customFormat="1" ht="8.4499999999999993" customHeight="1">
      <c r="H375" s="35"/>
    </row>
    <row r="376" spans="8:8" s="115" customFormat="1" ht="8.4499999999999993" customHeight="1">
      <c r="H376" s="35"/>
    </row>
    <row r="377" spans="8:8" s="115" customFormat="1" ht="8.4499999999999993" customHeight="1">
      <c r="H377" s="35"/>
    </row>
    <row r="378" spans="8:8" s="115" customFormat="1" ht="8.4499999999999993" customHeight="1">
      <c r="H378" s="35"/>
    </row>
    <row r="379" spans="8:8" s="115" customFormat="1" ht="8.4499999999999993" customHeight="1">
      <c r="H379" s="35"/>
    </row>
    <row r="380" spans="8:8" s="115" customFormat="1" ht="8.4499999999999993" customHeight="1">
      <c r="H380" s="35"/>
    </row>
    <row r="381" spans="8:8" s="115" customFormat="1" ht="8.4499999999999993" customHeight="1">
      <c r="H381" s="35"/>
    </row>
    <row r="382" spans="8:8" s="115" customFormat="1" ht="8.4499999999999993" customHeight="1">
      <c r="H382" s="35"/>
    </row>
    <row r="383" spans="8:8" s="115" customFormat="1" ht="8.4499999999999993" customHeight="1">
      <c r="H383" s="35"/>
    </row>
    <row r="384" spans="8:8" s="115" customFormat="1" ht="8.4499999999999993" customHeight="1">
      <c r="H384" s="35"/>
    </row>
    <row r="385" spans="8:8" s="115" customFormat="1" ht="8.4499999999999993" customHeight="1">
      <c r="H385" s="35"/>
    </row>
    <row r="386" spans="8:8" s="115" customFormat="1" ht="8.4499999999999993" customHeight="1">
      <c r="H386" s="35"/>
    </row>
    <row r="387" spans="8:8" s="115" customFormat="1" ht="8.4499999999999993" customHeight="1">
      <c r="H387" s="35"/>
    </row>
    <row r="388" spans="8:8" s="115" customFormat="1" ht="8.4499999999999993" customHeight="1">
      <c r="H388" s="35"/>
    </row>
    <row r="389" spans="8:8" s="115" customFormat="1" ht="8.4499999999999993" customHeight="1">
      <c r="H389" s="35"/>
    </row>
    <row r="390" spans="8:8" s="115" customFormat="1" ht="8.4499999999999993" customHeight="1">
      <c r="H390" s="35"/>
    </row>
    <row r="391" spans="8:8" s="115" customFormat="1" ht="8.4499999999999993" customHeight="1">
      <c r="H391" s="35"/>
    </row>
    <row r="392" spans="8:8" s="115" customFormat="1" ht="8.4499999999999993" customHeight="1">
      <c r="H392" s="35"/>
    </row>
    <row r="393" spans="8:8" s="115" customFormat="1" ht="8.4499999999999993" customHeight="1">
      <c r="H393" s="35"/>
    </row>
    <row r="394" spans="8:8" s="115" customFormat="1" ht="8.4499999999999993" customHeight="1">
      <c r="H394" s="35"/>
    </row>
    <row r="395" spans="8:8" s="115" customFormat="1" ht="8.4499999999999993" customHeight="1">
      <c r="H395" s="35"/>
    </row>
    <row r="396" spans="8:8" s="115" customFormat="1" ht="8.4499999999999993" customHeight="1">
      <c r="H396" s="35"/>
    </row>
    <row r="397" spans="8:8" s="115" customFormat="1" ht="8.4499999999999993" customHeight="1">
      <c r="H397" s="35"/>
    </row>
  </sheetData>
  <mergeCells count="1">
    <mergeCell ref="A1:H1"/>
  </mergeCells>
  <pageMargins left="1.1200000000000001" right="0.96" top="1.0900000000000001" bottom="0.64" header="0" footer="0"/>
  <pageSetup paperSize="9" scale="1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showGridLines="0" zoomScaleNormal="100" zoomScaleSheetLayoutView="100" workbookViewId="0">
      <selection activeCell="G50" sqref="G50"/>
    </sheetView>
  </sheetViews>
  <sheetFormatPr baseColWidth="10" defaultRowHeight="12.75"/>
  <cols>
    <col min="1" max="1" width="17.7109375" style="63" customWidth="1"/>
    <col min="2" max="6" width="6.7109375" style="63" customWidth="1"/>
    <col min="7" max="7" width="7.7109375" style="63" customWidth="1"/>
    <col min="8" max="8" width="23.42578125" style="63" bestFit="1" customWidth="1"/>
    <col min="9" max="16384" width="11.42578125" style="63"/>
  </cols>
  <sheetData>
    <row r="1" spans="1:8" ht="15.75">
      <c r="A1" s="61" t="s">
        <v>48</v>
      </c>
      <c r="B1" s="62"/>
      <c r="C1" s="62"/>
      <c r="D1" s="62"/>
      <c r="E1" s="62"/>
      <c r="F1" s="62"/>
      <c r="G1" s="62"/>
      <c r="H1" s="62"/>
    </row>
    <row r="2" spans="1:8" ht="15.75">
      <c r="A2" s="61" t="s">
        <v>49</v>
      </c>
      <c r="B2" s="62"/>
      <c r="C2" s="62"/>
      <c r="D2" s="62"/>
      <c r="E2" s="62"/>
      <c r="F2" s="62"/>
      <c r="G2" s="64"/>
      <c r="H2" s="62"/>
    </row>
    <row r="3" spans="1:8">
      <c r="A3" s="64"/>
      <c r="B3" s="65"/>
      <c r="C3" s="65"/>
      <c r="D3" s="65"/>
      <c r="E3" s="65"/>
      <c r="F3" s="65"/>
      <c r="G3" s="65"/>
      <c r="H3" s="66"/>
    </row>
    <row r="4" spans="1:8" s="71" customFormat="1" ht="11.25">
      <c r="A4" s="67" t="s">
        <v>50</v>
      </c>
      <c r="B4" s="67"/>
      <c r="C4" s="67"/>
      <c r="D4" s="68"/>
      <c r="E4" s="68"/>
      <c r="F4" s="69"/>
      <c r="G4" s="68" t="s">
        <v>51</v>
      </c>
      <c r="H4" s="70"/>
    </row>
    <row r="5" spans="1:8" s="71" customFormat="1" ht="3.95" customHeight="1">
      <c r="A5" s="72"/>
      <c r="B5" s="73"/>
      <c r="C5" s="73"/>
      <c r="D5" s="73"/>
      <c r="E5" s="74"/>
      <c r="F5" s="74"/>
      <c r="G5" s="74"/>
      <c r="H5" s="73"/>
    </row>
    <row r="6" spans="1:8" s="71" customFormat="1" ht="3.95" customHeight="1">
      <c r="A6" s="72"/>
      <c r="B6" s="75"/>
      <c r="C6" s="75"/>
      <c r="D6" s="75"/>
      <c r="E6" s="76"/>
      <c r="F6" s="76"/>
      <c r="G6" s="76"/>
      <c r="H6" s="75"/>
    </row>
    <row r="7" spans="1:8" s="71" customFormat="1" ht="11.25">
      <c r="A7" s="77"/>
      <c r="B7" s="78">
        <v>1</v>
      </c>
      <c r="C7" s="78">
        <v>2</v>
      </c>
      <c r="D7" s="78">
        <v>3</v>
      </c>
      <c r="E7" s="78">
        <v>4</v>
      </c>
      <c r="F7" s="78" t="s">
        <v>6</v>
      </c>
      <c r="G7" s="78"/>
      <c r="H7" s="79" t="s">
        <v>52</v>
      </c>
    </row>
    <row r="8" spans="1:8">
      <c r="A8" s="64"/>
      <c r="B8" s="66"/>
      <c r="C8" s="66"/>
      <c r="D8" s="66"/>
      <c r="E8" s="65"/>
      <c r="F8" s="65"/>
      <c r="G8" s="65"/>
      <c r="H8" s="80"/>
    </row>
    <row r="9" spans="1:8">
      <c r="A9" s="64">
        <v>1990</v>
      </c>
      <c r="B9" s="81">
        <v>66</v>
      </c>
      <c r="C9" s="81">
        <v>326</v>
      </c>
      <c r="D9" s="81">
        <v>698</v>
      </c>
      <c r="E9" s="82">
        <v>725</v>
      </c>
      <c r="F9" s="82">
        <v>146</v>
      </c>
      <c r="G9" s="82"/>
      <c r="H9" s="81">
        <v>1961</v>
      </c>
    </row>
    <row r="10" spans="1:8">
      <c r="A10" s="64"/>
      <c r="B10" s="81"/>
      <c r="C10" s="81"/>
      <c r="D10" s="81"/>
      <c r="E10" s="82"/>
      <c r="F10" s="82"/>
      <c r="G10" s="82"/>
      <c r="H10" s="81"/>
    </row>
    <row r="11" spans="1:8">
      <c r="A11" s="64">
        <v>2000</v>
      </c>
      <c r="B11" s="81">
        <v>351</v>
      </c>
      <c r="C11" s="81">
        <v>1424</v>
      </c>
      <c r="D11" s="81">
        <v>2367</v>
      </c>
      <c r="E11" s="82">
        <v>1710</v>
      </c>
      <c r="F11" s="82">
        <v>204</v>
      </c>
      <c r="G11" s="82"/>
      <c r="H11" s="81">
        <v>6056</v>
      </c>
    </row>
    <row r="12" spans="1:8">
      <c r="A12" s="64">
        <v>2001</v>
      </c>
      <c r="B12" s="81">
        <v>360</v>
      </c>
      <c r="C12" s="81">
        <v>1540</v>
      </c>
      <c r="D12" s="81">
        <v>2482</v>
      </c>
      <c r="E12" s="82">
        <v>1770</v>
      </c>
      <c r="F12" s="82">
        <v>213</v>
      </c>
      <c r="G12" s="82"/>
      <c r="H12" s="81">
        <v>6365</v>
      </c>
    </row>
    <row r="13" spans="1:8">
      <c r="A13" s="64">
        <v>2002</v>
      </c>
      <c r="B13" s="81">
        <v>360</v>
      </c>
      <c r="C13" s="81">
        <v>1585</v>
      </c>
      <c r="D13" s="81">
        <v>2574</v>
      </c>
      <c r="E13" s="82">
        <v>1820</v>
      </c>
      <c r="F13" s="82">
        <v>237</v>
      </c>
      <c r="G13" s="82"/>
      <c r="H13" s="81">
        <v>6576</v>
      </c>
    </row>
    <row r="14" spans="1:8">
      <c r="A14" s="64">
        <v>2003</v>
      </c>
      <c r="B14" s="81">
        <v>360</v>
      </c>
      <c r="C14" s="81">
        <v>1722</v>
      </c>
      <c r="D14" s="81">
        <v>2692</v>
      </c>
      <c r="E14" s="82">
        <v>1937</v>
      </c>
      <c r="F14" s="82">
        <v>251</v>
      </c>
      <c r="G14" s="82"/>
      <c r="H14" s="81">
        <v>6962</v>
      </c>
    </row>
    <row r="15" spans="1:8">
      <c r="A15" s="64">
        <v>2004</v>
      </c>
      <c r="B15" s="81">
        <v>360</v>
      </c>
      <c r="C15" s="81">
        <v>1759</v>
      </c>
      <c r="D15" s="81">
        <v>2740</v>
      </c>
      <c r="E15" s="82">
        <v>1983</v>
      </c>
      <c r="F15" s="82">
        <v>265</v>
      </c>
      <c r="G15" s="82"/>
      <c r="H15" s="81">
        <v>7107</v>
      </c>
    </row>
    <row r="16" spans="1:8">
      <c r="A16" s="64">
        <v>2005</v>
      </c>
      <c r="B16" s="81">
        <v>360</v>
      </c>
      <c r="C16" s="81">
        <v>1895</v>
      </c>
      <c r="D16" s="81">
        <v>2850</v>
      </c>
      <c r="E16" s="82">
        <v>2181</v>
      </c>
      <c r="F16" s="82">
        <v>279</v>
      </c>
      <c r="G16" s="82"/>
      <c r="H16" s="81">
        <v>7565</v>
      </c>
    </row>
    <row r="17" spans="1:8">
      <c r="A17" s="64">
        <v>2006</v>
      </c>
      <c r="B17" s="81">
        <v>388</v>
      </c>
      <c r="C17" s="81">
        <v>1979</v>
      </c>
      <c r="D17" s="81">
        <v>2954</v>
      </c>
      <c r="E17" s="82">
        <v>2361</v>
      </c>
      <c r="F17" s="82">
        <v>305</v>
      </c>
      <c r="G17" s="82"/>
      <c r="H17" s="81">
        <v>7987</v>
      </c>
    </row>
    <row r="18" spans="1:8">
      <c r="A18" s="64">
        <v>2007</v>
      </c>
      <c r="B18" s="81">
        <v>407</v>
      </c>
      <c r="C18" s="81">
        <v>2121</v>
      </c>
      <c r="D18" s="81">
        <v>3209</v>
      </c>
      <c r="E18" s="82">
        <v>2539</v>
      </c>
      <c r="F18" s="82">
        <v>382</v>
      </c>
      <c r="G18" s="82"/>
      <c r="H18" s="81">
        <f>SUM(B18:F18)</f>
        <v>8658</v>
      </c>
    </row>
    <row r="19" spans="1:8">
      <c r="A19" s="64">
        <v>2008</v>
      </c>
      <c r="B19" s="81">
        <v>407</v>
      </c>
      <c r="C19" s="81">
        <v>2121</v>
      </c>
      <c r="D19" s="81">
        <v>3209</v>
      </c>
      <c r="E19" s="82">
        <v>2539</v>
      </c>
      <c r="F19" s="82">
        <v>382</v>
      </c>
      <c r="G19" s="82"/>
      <c r="H19" s="81">
        <f>SUM(B19:F19)</f>
        <v>8658</v>
      </c>
    </row>
    <row r="20" spans="1:8">
      <c r="A20" s="64"/>
      <c r="B20" s="81"/>
      <c r="C20" s="81"/>
      <c r="D20" s="81"/>
      <c r="E20" s="82"/>
      <c r="F20" s="82"/>
      <c r="G20" s="82"/>
      <c r="H20" s="81"/>
    </row>
    <row r="21" spans="1:8">
      <c r="A21" s="83"/>
      <c r="B21" s="84"/>
      <c r="C21" s="84"/>
      <c r="D21" s="84"/>
      <c r="E21" s="85"/>
      <c r="F21" s="85"/>
      <c r="G21" s="85"/>
      <c r="H21" s="84"/>
    </row>
    <row r="22" spans="1:8" s="71" customFormat="1" ht="11.25">
      <c r="A22" s="77"/>
      <c r="B22" s="78">
        <v>1</v>
      </c>
      <c r="C22" s="78">
        <v>2</v>
      </c>
      <c r="D22" s="78">
        <v>3</v>
      </c>
      <c r="E22" s="78">
        <v>4</v>
      </c>
      <c r="F22" s="78" t="s">
        <v>6</v>
      </c>
      <c r="G22" s="78" t="s">
        <v>1</v>
      </c>
      <c r="H22" s="79" t="s">
        <v>52</v>
      </c>
    </row>
    <row r="23" spans="1:8">
      <c r="A23" s="64" t="s">
        <v>53</v>
      </c>
      <c r="B23" s="81">
        <v>399</v>
      </c>
      <c r="C23" s="81">
        <v>2073</v>
      </c>
      <c r="D23" s="81">
        <v>3069</v>
      </c>
      <c r="E23" s="82">
        <v>2439</v>
      </c>
      <c r="F23" s="82">
        <v>320</v>
      </c>
      <c r="G23" s="82">
        <f t="shared" ref="G23:G33" si="0">SUM(B23:F23)</f>
        <v>8300</v>
      </c>
      <c r="H23" s="81">
        <v>8779</v>
      </c>
    </row>
    <row r="24" spans="1:8">
      <c r="A24" s="64">
        <v>2010</v>
      </c>
      <c r="B24" s="81">
        <v>413</v>
      </c>
      <c r="C24" s="81">
        <v>2111</v>
      </c>
      <c r="D24" s="81">
        <v>3053</v>
      </c>
      <c r="E24" s="82">
        <v>2454</v>
      </c>
      <c r="F24" s="82">
        <v>329</v>
      </c>
      <c r="G24" s="82">
        <f t="shared" si="0"/>
        <v>8360</v>
      </c>
      <c r="H24" s="81">
        <v>8830</v>
      </c>
    </row>
    <row r="25" spans="1:8">
      <c r="A25" s="64">
        <v>2011</v>
      </c>
      <c r="B25" s="81">
        <v>423</v>
      </c>
      <c r="C25" s="81">
        <v>2144</v>
      </c>
      <c r="D25" s="81">
        <v>3118</v>
      </c>
      <c r="E25" s="82">
        <v>2468</v>
      </c>
      <c r="F25" s="82">
        <v>336</v>
      </c>
      <c r="G25" s="82">
        <f t="shared" si="0"/>
        <v>8489</v>
      </c>
      <c r="H25" s="81">
        <v>8955</v>
      </c>
    </row>
    <row r="26" spans="1:8">
      <c r="A26" s="64">
        <v>2012</v>
      </c>
      <c r="B26" s="81">
        <v>419</v>
      </c>
      <c r="C26" s="81">
        <v>2148</v>
      </c>
      <c r="D26" s="81">
        <v>3094</v>
      </c>
      <c r="E26" s="82">
        <v>2455</v>
      </c>
      <c r="F26" s="82">
        <v>324</v>
      </c>
      <c r="G26" s="82">
        <f t="shared" si="0"/>
        <v>8440</v>
      </c>
      <c r="H26" s="81">
        <v>9192</v>
      </c>
    </row>
    <row r="27" spans="1:8">
      <c r="A27" s="64">
        <v>2013</v>
      </c>
      <c r="B27" s="81">
        <v>423</v>
      </c>
      <c r="C27" s="81">
        <v>2163</v>
      </c>
      <c r="D27" s="81">
        <v>3180</v>
      </c>
      <c r="E27" s="82">
        <v>2495</v>
      </c>
      <c r="F27" s="82">
        <v>326</v>
      </c>
      <c r="G27" s="82">
        <f t="shared" si="0"/>
        <v>8587</v>
      </c>
      <c r="H27" s="81">
        <v>9416</v>
      </c>
    </row>
    <row r="28" spans="1:8">
      <c r="A28" s="64">
        <v>2014</v>
      </c>
      <c r="B28" s="81">
        <v>431</v>
      </c>
      <c r="C28" s="81">
        <v>2185</v>
      </c>
      <c r="D28" s="81">
        <v>3206</v>
      </c>
      <c r="E28" s="82">
        <v>2511</v>
      </c>
      <c r="F28" s="82">
        <v>327</v>
      </c>
      <c r="G28" s="82">
        <f t="shared" si="0"/>
        <v>8660</v>
      </c>
      <c r="H28" s="81">
        <v>9618</v>
      </c>
    </row>
    <row r="29" spans="1:8">
      <c r="A29" s="64">
        <v>2015</v>
      </c>
      <c r="B29" s="81">
        <v>409</v>
      </c>
      <c r="C29" s="81">
        <v>2211</v>
      </c>
      <c r="D29" s="81">
        <v>3136</v>
      </c>
      <c r="E29" s="82">
        <v>2497</v>
      </c>
      <c r="F29" s="82">
        <v>320</v>
      </c>
      <c r="G29" s="82">
        <f t="shared" si="0"/>
        <v>8573</v>
      </c>
      <c r="H29" s="81">
        <v>9729</v>
      </c>
    </row>
    <row r="30" spans="1:8">
      <c r="A30" s="64">
        <v>2016</v>
      </c>
      <c r="B30" s="81">
        <v>399</v>
      </c>
      <c r="C30" s="81">
        <v>2194</v>
      </c>
      <c r="D30" s="81">
        <v>3103</v>
      </c>
      <c r="E30" s="82">
        <v>2467</v>
      </c>
      <c r="F30" s="82">
        <v>305</v>
      </c>
      <c r="G30" s="82">
        <f t="shared" si="0"/>
        <v>8468</v>
      </c>
      <c r="H30" s="81">
        <v>9963</v>
      </c>
    </row>
    <row r="31" spans="1:8">
      <c r="A31" s="64">
        <v>2017</v>
      </c>
      <c r="B31" s="81">
        <v>398</v>
      </c>
      <c r="C31" s="81">
        <v>2228</v>
      </c>
      <c r="D31" s="81">
        <v>3130</v>
      </c>
      <c r="E31" s="82">
        <v>2428</v>
      </c>
      <c r="F31" s="82">
        <v>298</v>
      </c>
      <c r="G31" s="82">
        <f t="shared" si="0"/>
        <v>8482</v>
      </c>
      <c r="H31" s="81">
        <v>10264</v>
      </c>
    </row>
    <row r="32" spans="1:8">
      <c r="A32" s="64">
        <v>2018</v>
      </c>
      <c r="B32" s="81">
        <v>381</v>
      </c>
      <c r="C32" s="81">
        <v>2209</v>
      </c>
      <c r="D32" s="81">
        <v>3107</v>
      </c>
      <c r="E32" s="82">
        <v>2425</v>
      </c>
      <c r="F32" s="82">
        <v>305</v>
      </c>
      <c r="G32" s="82">
        <f t="shared" si="0"/>
        <v>8427</v>
      </c>
      <c r="H32" s="81">
        <v>10299</v>
      </c>
    </row>
    <row r="33" spans="1:13">
      <c r="A33" s="64">
        <v>2019</v>
      </c>
      <c r="B33" s="81">
        <v>358</v>
      </c>
      <c r="C33" s="81">
        <v>2262</v>
      </c>
      <c r="D33" s="81">
        <v>3189</v>
      </c>
      <c r="E33" s="82">
        <v>2450</v>
      </c>
      <c r="F33" s="82">
        <v>308</v>
      </c>
      <c r="G33" s="82">
        <f t="shared" si="0"/>
        <v>8567</v>
      </c>
      <c r="H33" s="81">
        <v>10357</v>
      </c>
    </row>
    <row r="34" spans="1:13">
      <c r="A34" s="64"/>
      <c r="B34" s="81"/>
      <c r="C34" s="81"/>
      <c r="D34" s="81"/>
      <c r="E34" s="82"/>
      <c r="F34" s="82"/>
      <c r="G34" s="82"/>
      <c r="H34" s="81"/>
    </row>
    <row r="35" spans="1:13" s="71" customFormat="1" ht="11.25">
      <c r="A35" s="72" t="s">
        <v>54</v>
      </c>
      <c r="B35" s="86"/>
      <c r="C35" s="86"/>
      <c r="D35" s="86"/>
      <c r="E35" s="87"/>
      <c r="F35" s="87"/>
      <c r="G35" s="87"/>
      <c r="H35" s="86"/>
      <c r="I35" s="88"/>
      <c r="J35" s="87"/>
      <c r="K35" s="87"/>
      <c r="L35" s="87"/>
      <c r="M35" s="86"/>
    </row>
    <row r="36" spans="1:13" s="71" customFormat="1" ht="11.25">
      <c r="A36" s="72" t="s">
        <v>37</v>
      </c>
      <c r="B36" s="75"/>
      <c r="C36" s="75"/>
      <c r="D36" s="75"/>
      <c r="E36" s="76"/>
      <c r="F36" s="76"/>
      <c r="G36" s="76"/>
      <c r="H36" s="75"/>
      <c r="I36" s="76"/>
      <c r="J36" s="87"/>
      <c r="K36" s="87"/>
      <c r="L36" s="87"/>
      <c r="M36" s="86"/>
    </row>
    <row r="37" spans="1:13" s="71" customFormat="1" ht="11.25">
      <c r="A37" s="72"/>
      <c r="B37" s="75"/>
      <c r="C37" s="75"/>
      <c r="D37" s="75"/>
      <c r="E37" s="76"/>
      <c r="F37" s="76"/>
      <c r="G37" s="76"/>
      <c r="H37" s="75"/>
      <c r="I37" s="76"/>
      <c r="J37" s="87"/>
      <c r="K37" s="87"/>
      <c r="L37" s="87"/>
      <c r="M37" s="86"/>
    </row>
    <row r="38" spans="1:13" s="71" customFormat="1" ht="11.25">
      <c r="A38" s="89" t="s">
        <v>55</v>
      </c>
      <c r="B38" s="72"/>
      <c r="C38" s="86"/>
      <c r="D38" s="86"/>
      <c r="E38" s="86"/>
      <c r="F38" s="86"/>
      <c r="G38" s="86"/>
      <c r="H38" s="86"/>
      <c r="I38" s="87"/>
      <c r="J38" s="87"/>
      <c r="K38" s="87"/>
      <c r="L38" s="87"/>
      <c r="M38" s="86"/>
    </row>
    <row r="39" spans="1:13" s="71" customFormat="1" ht="11.25">
      <c r="A39" s="72"/>
      <c r="B39" s="75"/>
      <c r="C39" s="75"/>
      <c r="D39" s="75"/>
      <c r="E39" s="76"/>
      <c r="F39" s="76"/>
      <c r="G39" s="76"/>
      <c r="H39" s="75"/>
    </row>
    <row r="40" spans="1:13" s="71" customFormat="1" ht="11.25">
      <c r="B40" s="88"/>
      <c r="C40" s="88"/>
      <c r="D40" s="88"/>
      <c r="E40" s="88"/>
      <c r="F40" s="88"/>
      <c r="G40" s="88"/>
      <c r="H40" s="90"/>
    </row>
    <row r="41" spans="1:13" s="71" customFormat="1" ht="11.25"/>
    <row r="42" spans="1:13" s="71" customFormat="1" ht="11.25"/>
  </sheetData>
  <pageMargins left="0.39370078740157483" right="0.98425196850393704" top="0.39370078740157483" bottom="3.4251968503937009" header="0.39370078740157483" footer="0.39370078740157483"/>
  <pageSetup paperSize="9" orientation="portrait" r:id="rId1"/>
  <headerFooter alignWithMargins="0"/>
  <colBreaks count="1" manualBreakCount="1">
    <brk id="9" max="3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G397"/>
  <sheetViews>
    <sheetView showGridLines="0" zoomScale="150" workbookViewId="0">
      <selection activeCell="A32" sqref="A32"/>
    </sheetView>
  </sheetViews>
  <sheetFormatPr baseColWidth="10" defaultColWidth="12" defaultRowHeight="12.75"/>
  <cols>
    <col min="1" max="1" width="14.42578125" style="39" customWidth="1"/>
    <col min="2" max="4" width="7.7109375" style="39" customWidth="1"/>
    <col min="5" max="5" width="7.7109375" style="7" customWidth="1"/>
    <col min="6" max="7" width="7.7109375" style="39" customWidth="1"/>
    <col min="8" max="8" width="9.42578125" style="45" customWidth="1"/>
    <col min="9" max="9" width="4.28515625" style="39" customWidth="1"/>
    <col min="10" max="10" width="4.7109375" style="39" customWidth="1"/>
    <col min="11" max="244" width="9" style="39" customWidth="1"/>
    <col min="245" max="16384" width="12" style="39"/>
  </cols>
  <sheetData>
    <row r="1" spans="1:111" s="2" customFormat="1" ht="26.25" customHeight="1">
      <c r="A1" s="173" t="s">
        <v>63</v>
      </c>
      <c r="B1" s="173"/>
      <c r="C1" s="173"/>
      <c r="D1" s="173"/>
      <c r="E1" s="173"/>
      <c r="F1" s="173"/>
      <c r="G1" s="173"/>
      <c r="H1" s="173"/>
      <c r="I1" s="1"/>
      <c r="J1" s="1"/>
    </row>
    <row r="2" spans="1:111" s="6" customFormat="1" ht="3.95" customHeight="1">
      <c r="A2" s="3"/>
      <c r="B2" s="3"/>
      <c r="C2" s="3"/>
      <c r="D2" s="3"/>
      <c r="E2" s="4"/>
      <c r="F2" s="3"/>
      <c r="G2" s="3"/>
      <c r="H2" s="5"/>
    </row>
    <row r="3" spans="1:111" s="6" customFormat="1" ht="2.1" customHeight="1">
      <c r="E3" s="7"/>
      <c r="H3" s="8"/>
    </row>
    <row r="4" spans="1:111" s="14" customFormat="1" ht="9" customHeight="1">
      <c r="A4" s="9"/>
      <c r="B4" s="10"/>
      <c r="C4" s="10"/>
      <c r="D4" s="11"/>
      <c r="E4" s="12"/>
      <c r="F4" s="12" t="s">
        <v>0</v>
      </c>
      <c r="G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</row>
    <row r="5" spans="1:111" s="13" customFormat="1" ht="2.1" customHeight="1">
      <c r="B5" s="15"/>
      <c r="C5" s="15"/>
      <c r="D5" s="15"/>
      <c r="E5" s="16"/>
      <c r="F5" s="17"/>
      <c r="G5" s="17"/>
      <c r="H5" s="15"/>
    </row>
    <row r="6" spans="1:111" s="13" customFormat="1" ht="2.1" customHeight="1">
      <c r="B6" s="11"/>
      <c r="C6" s="11"/>
      <c r="D6" s="11"/>
      <c r="E6" s="18"/>
      <c r="H6" s="11"/>
    </row>
    <row r="7" spans="1:111" s="11" customFormat="1" ht="8.4499999999999993" customHeight="1">
      <c r="A7" s="10" t="s">
        <v>7</v>
      </c>
      <c r="B7" s="19">
        <v>1</v>
      </c>
      <c r="C7" s="12">
        <v>2</v>
      </c>
      <c r="D7" s="12">
        <v>3</v>
      </c>
      <c r="E7" s="12">
        <v>4</v>
      </c>
      <c r="F7" s="12" t="s">
        <v>6</v>
      </c>
      <c r="G7" s="12" t="s">
        <v>1</v>
      </c>
      <c r="H7" s="12" t="s">
        <v>33</v>
      </c>
    </row>
    <row r="8" spans="1:111" s="11" customFormat="1" ht="8.4499999999999993" customHeight="1">
      <c r="A8" s="10"/>
      <c r="B8" s="19"/>
      <c r="C8" s="12"/>
      <c r="D8" s="12"/>
      <c r="E8" s="12"/>
      <c r="F8" s="12"/>
      <c r="G8" s="12"/>
      <c r="H8" s="12" t="s">
        <v>34</v>
      </c>
    </row>
    <row r="9" spans="1:111" s="14" customFormat="1" ht="2.1" customHeight="1">
      <c r="A9" s="20"/>
      <c r="B9" s="21"/>
      <c r="C9" s="21"/>
      <c r="D9" s="21"/>
      <c r="E9" s="22"/>
      <c r="F9" s="23"/>
      <c r="G9" s="24"/>
      <c r="H9" s="24"/>
    </row>
    <row r="10" spans="1:111" s="14" customFormat="1" ht="3.95" customHeight="1">
      <c r="E10" s="25"/>
      <c r="G10" s="26"/>
      <c r="H10" s="26"/>
    </row>
    <row r="11" spans="1:111" s="31" customFormat="1" ht="8.25" customHeight="1">
      <c r="A11" s="27" t="s">
        <v>1</v>
      </c>
      <c r="B11" s="49">
        <f>SUM(_DH0101V0101)</f>
        <v>358</v>
      </c>
      <c r="C11" s="49">
        <f>SUM(_DH0102V0101)</f>
        <v>2262</v>
      </c>
      <c r="D11" s="49">
        <f>SUM(_DH0103V0101)</f>
        <v>3189</v>
      </c>
      <c r="E11" s="49">
        <f>SUM(_DH0104V0101)</f>
        <v>2450</v>
      </c>
      <c r="F11" s="49">
        <f>SUM(F12:F22)</f>
        <v>308</v>
      </c>
      <c r="G11" s="55">
        <f>SUM(B11:F11)</f>
        <v>8567</v>
      </c>
      <c r="H11" s="60">
        <v>10357</v>
      </c>
      <c r="J11" s="59"/>
    </row>
    <row r="12" spans="1:111" s="31" customFormat="1" ht="3.95" customHeight="1">
      <c r="A12" s="32"/>
      <c r="B12" s="51"/>
      <c r="C12" s="51"/>
      <c r="D12" s="51"/>
      <c r="E12" s="50"/>
      <c r="F12" s="50"/>
      <c r="G12" s="51"/>
      <c r="H12" s="51"/>
    </row>
    <row r="13" spans="1:111" s="34" customFormat="1" ht="8.25" customHeight="1">
      <c r="A13" s="32" t="s">
        <v>2</v>
      </c>
      <c r="B13" s="49">
        <v>2</v>
      </c>
      <c r="C13" s="49">
        <v>32</v>
      </c>
      <c r="D13" s="49">
        <v>41</v>
      </c>
      <c r="E13" s="50">
        <v>52</v>
      </c>
      <c r="F13" s="49">
        <v>3</v>
      </c>
      <c r="G13" s="49">
        <f>SUM(B13:F13)</f>
        <v>130</v>
      </c>
      <c r="H13" s="51"/>
    </row>
    <row r="14" spans="1:111" s="34" customFormat="1" ht="8.25" customHeight="1">
      <c r="A14" s="32" t="s">
        <v>9</v>
      </c>
      <c r="B14" s="49">
        <v>2</v>
      </c>
      <c r="C14" s="49">
        <v>47</v>
      </c>
      <c r="D14" s="49">
        <v>90</v>
      </c>
      <c r="E14" s="50">
        <v>51</v>
      </c>
      <c r="F14" s="49">
        <v>7</v>
      </c>
      <c r="G14" s="49">
        <f t="shared" ref="G14:G23" si="0">SUM(B14:F14)</f>
        <v>197</v>
      </c>
      <c r="H14" s="51"/>
    </row>
    <row r="15" spans="1:111" s="34" customFormat="1" ht="8.25" customHeight="1">
      <c r="A15" s="32" t="s">
        <v>10</v>
      </c>
      <c r="B15" s="49">
        <v>5</v>
      </c>
      <c r="C15" s="49">
        <v>35</v>
      </c>
      <c r="D15" s="49">
        <v>41</v>
      </c>
      <c r="E15" s="50">
        <v>36</v>
      </c>
      <c r="F15" s="49">
        <v>0</v>
      </c>
      <c r="G15" s="49">
        <f t="shared" si="0"/>
        <v>117</v>
      </c>
      <c r="H15" s="51"/>
    </row>
    <row r="16" spans="1:111" s="34" customFormat="1" ht="8.25" customHeight="1">
      <c r="A16" s="32" t="s">
        <v>11</v>
      </c>
      <c r="B16" s="49">
        <v>3</v>
      </c>
      <c r="C16" s="49">
        <v>81</v>
      </c>
      <c r="D16" s="49">
        <v>163</v>
      </c>
      <c r="E16" s="50">
        <v>166</v>
      </c>
      <c r="F16" s="49">
        <v>54</v>
      </c>
      <c r="G16" s="49">
        <f t="shared" si="0"/>
        <v>467</v>
      </c>
      <c r="H16" s="51"/>
    </row>
    <row r="17" spans="1:10" s="34" customFormat="1" ht="8.25" customHeight="1">
      <c r="A17" s="32" t="s">
        <v>3</v>
      </c>
      <c r="B17" s="49">
        <v>244</v>
      </c>
      <c r="C17" s="49">
        <v>1517</v>
      </c>
      <c r="D17" s="49">
        <v>1892</v>
      </c>
      <c r="E17" s="50">
        <v>1244</v>
      </c>
      <c r="F17" s="49">
        <v>132</v>
      </c>
      <c r="G17" s="49">
        <f t="shared" si="0"/>
        <v>5029</v>
      </c>
      <c r="H17" s="51"/>
    </row>
    <row r="18" spans="1:10" s="31" customFormat="1" ht="8.25" customHeight="1">
      <c r="A18" s="32" t="s">
        <v>12</v>
      </c>
      <c r="B18" s="49">
        <v>4</v>
      </c>
      <c r="C18" s="49">
        <v>26</v>
      </c>
      <c r="D18" s="49">
        <v>53</v>
      </c>
      <c r="E18" s="50">
        <v>60</v>
      </c>
      <c r="F18" s="49">
        <v>1</v>
      </c>
      <c r="G18" s="49">
        <f t="shared" si="0"/>
        <v>144</v>
      </c>
      <c r="H18" s="51"/>
    </row>
    <row r="19" spans="1:10" s="31" customFormat="1" ht="8.25" customHeight="1">
      <c r="A19" s="32" t="s">
        <v>4</v>
      </c>
      <c r="B19" s="49">
        <v>19</v>
      </c>
      <c r="C19" s="49">
        <v>78</v>
      </c>
      <c r="D19" s="49">
        <v>123</v>
      </c>
      <c r="E19" s="50">
        <v>127</v>
      </c>
      <c r="F19" s="49">
        <v>7</v>
      </c>
      <c r="G19" s="49">
        <f t="shared" si="0"/>
        <v>354</v>
      </c>
      <c r="H19" s="51"/>
    </row>
    <row r="20" spans="1:10" s="31" customFormat="1" ht="8.25" customHeight="1">
      <c r="A20" s="32" t="s">
        <v>5</v>
      </c>
      <c r="B20" s="49">
        <v>22</v>
      </c>
      <c r="C20" s="49">
        <v>146</v>
      </c>
      <c r="D20" s="49">
        <v>187</v>
      </c>
      <c r="E20" s="50">
        <v>188</v>
      </c>
      <c r="F20" s="49">
        <v>27</v>
      </c>
      <c r="G20" s="49">
        <f t="shared" si="0"/>
        <v>570</v>
      </c>
      <c r="H20" s="51"/>
    </row>
    <row r="21" spans="1:10" s="31" customFormat="1" ht="8.25" customHeight="1">
      <c r="A21" s="32" t="s">
        <v>13</v>
      </c>
      <c r="B21" s="49">
        <v>20</v>
      </c>
      <c r="C21" s="49">
        <v>118</v>
      </c>
      <c r="D21" s="49">
        <v>330</v>
      </c>
      <c r="E21" s="50">
        <v>313</v>
      </c>
      <c r="F21" s="49">
        <v>35</v>
      </c>
      <c r="G21" s="49">
        <f t="shared" si="0"/>
        <v>816</v>
      </c>
      <c r="H21" s="51"/>
    </row>
    <row r="22" spans="1:10" s="31" customFormat="1" ht="8.25" customHeight="1">
      <c r="A22" s="32" t="s">
        <v>14</v>
      </c>
      <c r="B22" s="49">
        <v>37</v>
      </c>
      <c r="C22" s="49">
        <v>182</v>
      </c>
      <c r="D22" s="49">
        <v>269</v>
      </c>
      <c r="E22" s="50">
        <v>213</v>
      </c>
      <c r="F22" s="49">
        <v>42</v>
      </c>
      <c r="G22" s="49">
        <f t="shared" si="0"/>
        <v>743</v>
      </c>
      <c r="H22" s="51"/>
    </row>
    <row r="23" spans="1:10" ht="2.1" customHeight="1">
      <c r="A23" s="3"/>
      <c r="B23" s="52"/>
      <c r="C23" s="52"/>
      <c r="D23" s="52"/>
      <c r="E23" s="53"/>
      <c r="F23" s="54"/>
      <c r="G23" s="56">
        <f t="shared" si="0"/>
        <v>0</v>
      </c>
      <c r="H23" s="52"/>
      <c r="I23" s="38"/>
    </row>
    <row r="24" spans="1:10" s="31" customFormat="1" ht="3.95" customHeight="1">
      <c r="A24" s="36"/>
      <c r="B24" s="35"/>
      <c r="C24" s="35"/>
      <c r="D24" s="35"/>
      <c r="E24" s="37"/>
      <c r="H24" s="35"/>
      <c r="I24" s="38"/>
    </row>
    <row r="25" spans="1:10" s="31" customFormat="1" ht="8.25" customHeight="1">
      <c r="A25" s="36"/>
      <c r="B25" s="35"/>
      <c r="C25" s="35"/>
      <c r="D25" s="35"/>
      <c r="E25" s="37"/>
      <c r="H25" s="35"/>
      <c r="I25" s="38"/>
    </row>
    <row r="26" spans="1:10" s="31" customFormat="1" ht="8.25" customHeight="1">
      <c r="A26" s="48" t="s">
        <v>35</v>
      </c>
      <c r="B26" s="35"/>
      <c r="C26" s="35"/>
      <c r="D26" s="35"/>
      <c r="E26" s="37"/>
      <c r="H26" s="35"/>
      <c r="I26" s="38"/>
    </row>
    <row r="27" spans="1:10" s="31" customFormat="1" ht="8.25" customHeight="1">
      <c r="A27" s="48" t="s">
        <v>36</v>
      </c>
      <c r="B27" s="35"/>
      <c r="C27" s="35"/>
      <c r="D27" s="35"/>
      <c r="E27" s="37"/>
      <c r="H27" s="35"/>
      <c r="I27" s="38"/>
    </row>
    <row r="28" spans="1:10" s="31" customFormat="1" ht="8.25" customHeight="1">
      <c r="A28" s="48" t="s">
        <v>37</v>
      </c>
      <c r="B28" s="35"/>
      <c r="C28" s="35"/>
      <c r="D28" s="35"/>
      <c r="E28" s="37"/>
      <c r="H28" s="35"/>
      <c r="I28" s="38"/>
    </row>
    <row r="29" spans="1:10" s="31" customFormat="1" ht="8.25" customHeight="1">
      <c r="A29" s="36"/>
      <c r="B29" s="35"/>
      <c r="C29" s="35"/>
      <c r="D29" s="35"/>
      <c r="E29" s="37"/>
      <c r="H29" s="35"/>
      <c r="I29" s="38"/>
    </row>
    <row r="30" spans="1:10" s="31" customFormat="1" ht="8.25" customHeight="1">
      <c r="A30" s="36"/>
      <c r="B30" s="35"/>
      <c r="C30" s="35"/>
      <c r="D30" s="35"/>
      <c r="E30" s="37"/>
      <c r="H30" s="35"/>
      <c r="I30" s="38"/>
    </row>
    <row r="31" spans="1:10" s="41" customFormat="1" ht="8.4499999999999993" customHeight="1">
      <c r="A31" s="57" t="s">
        <v>43</v>
      </c>
      <c r="E31" s="42"/>
      <c r="H31" s="43"/>
      <c r="J31" s="44"/>
    </row>
    <row r="32" spans="1:10" s="31" customFormat="1" ht="8.4499999999999993" customHeight="1">
      <c r="A32" s="41"/>
      <c r="B32" s="41"/>
      <c r="C32" s="41"/>
      <c r="D32" s="41"/>
      <c r="E32" s="42"/>
      <c r="F32" s="41"/>
      <c r="G32" s="41"/>
      <c r="H32" s="43"/>
    </row>
    <row r="33" spans="5:8" s="31" customFormat="1" ht="8.4499999999999993" customHeight="1">
      <c r="E33" s="37"/>
      <c r="H33" s="47"/>
    </row>
    <row r="34" spans="5:8" s="31" customFormat="1" ht="8.4499999999999993" customHeight="1">
      <c r="E34" s="37"/>
      <c r="H34" s="35"/>
    </row>
    <row r="35" spans="5:8" s="31" customFormat="1" ht="8.4499999999999993" customHeight="1">
      <c r="E35" s="37"/>
      <c r="H35" s="35"/>
    </row>
    <row r="36" spans="5:8" s="31" customFormat="1" ht="8.4499999999999993" customHeight="1">
      <c r="E36" s="37"/>
      <c r="H36" s="35"/>
    </row>
    <row r="37" spans="5:8" s="31" customFormat="1" ht="8.4499999999999993" customHeight="1">
      <c r="E37" s="37"/>
      <c r="H37" s="35"/>
    </row>
    <row r="38" spans="5:8" s="31" customFormat="1" ht="8.4499999999999993" customHeight="1">
      <c r="E38" s="37"/>
      <c r="H38" s="35"/>
    </row>
    <row r="39" spans="5:8" s="31" customFormat="1" ht="8.4499999999999993" customHeight="1">
      <c r="E39" s="37"/>
      <c r="H39" s="35"/>
    </row>
    <row r="40" spans="5:8" s="31" customFormat="1" ht="8.4499999999999993" customHeight="1">
      <c r="E40" s="37"/>
      <c r="H40" s="35"/>
    </row>
    <row r="41" spans="5:8" s="31" customFormat="1" ht="8.4499999999999993" customHeight="1">
      <c r="E41" s="37"/>
      <c r="H41" s="35"/>
    </row>
    <row r="42" spans="5:8" s="31" customFormat="1" ht="8.4499999999999993" customHeight="1">
      <c r="E42" s="37"/>
      <c r="H42" s="35"/>
    </row>
    <row r="43" spans="5:8" s="31" customFormat="1" ht="8.4499999999999993" customHeight="1">
      <c r="E43" s="37"/>
      <c r="H43" s="35"/>
    </row>
    <row r="44" spans="5:8" s="31" customFormat="1" ht="8.4499999999999993" customHeight="1">
      <c r="E44" s="37"/>
      <c r="H44" s="35"/>
    </row>
    <row r="45" spans="5:8" s="31" customFormat="1" ht="8.4499999999999993" customHeight="1">
      <c r="E45" s="37"/>
      <c r="H45" s="35"/>
    </row>
    <row r="46" spans="5:8" s="31" customFormat="1" ht="8.4499999999999993" customHeight="1">
      <c r="E46" s="37"/>
      <c r="H46" s="35"/>
    </row>
    <row r="47" spans="5:8" s="31" customFormat="1" ht="8.4499999999999993" customHeight="1">
      <c r="E47" s="37"/>
      <c r="H47" s="35"/>
    </row>
    <row r="48" spans="5:8" s="31" customFormat="1" ht="8.4499999999999993" customHeight="1">
      <c r="E48" s="37"/>
      <c r="H48" s="35"/>
    </row>
    <row r="49" spans="5:8" s="31" customFormat="1" ht="8.4499999999999993" customHeight="1">
      <c r="E49" s="37"/>
      <c r="H49" s="35"/>
    </row>
    <row r="50" spans="5:8" s="31" customFormat="1" ht="8.4499999999999993" customHeight="1">
      <c r="E50" s="37"/>
      <c r="H50" s="35"/>
    </row>
    <row r="51" spans="5:8" s="31" customFormat="1" ht="8.4499999999999993" customHeight="1">
      <c r="E51" s="37"/>
      <c r="H51" s="35"/>
    </row>
    <row r="52" spans="5:8" s="31" customFormat="1" ht="8.4499999999999993" customHeight="1">
      <c r="E52" s="37"/>
      <c r="H52" s="35"/>
    </row>
    <row r="53" spans="5:8" s="31" customFormat="1" ht="8.4499999999999993" customHeight="1">
      <c r="E53" s="37"/>
      <c r="H53" s="35"/>
    </row>
    <row r="54" spans="5:8" s="31" customFormat="1" ht="8.4499999999999993" customHeight="1">
      <c r="E54" s="37"/>
      <c r="H54" s="35"/>
    </row>
    <row r="55" spans="5:8" s="31" customFormat="1" ht="8.4499999999999993" customHeight="1">
      <c r="E55" s="37"/>
      <c r="H55" s="35"/>
    </row>
    <row r="56" spans="5:8" s="31" customFormat="1" ht="8.4499999999999993" customHeight="1">
      <c r="E56" s="37"/>
      <c r="H56" s="35"/>
    </row>
    <row r="57" spans="5:8" s="31" customFormat="1" ht="8.4499999999999993" customHeight="1">
      <c r="E57" s="37"/>
      <c r="H57" s="35"/>
    </row>
    <row r="58" spans="5:8" s="31" customFormat="1" ht="8.4499999999999993" customHeight="1">
      <c r="E58" s="37"/>
      <c r="H58" s="35"/>
    </row>
    <row r="59" spans="5:8" s="31" customFormat="1" ht="8.4499999999999993" customHeight="1">
      <c r="E59" s="37"/>
      <c r="H59" s="35"/>
    </row>
    <row r="60" spans="5:8" s="31" customFormat="1" ht="8.4499999999999993" customHeight="1">
      <c r="E60" s="37"/>
      <c r="H60" s="35"/>
    </row>
    <row r="61" spans="5:8" s="31" customFormat="1" ht="8.4499999999999993" customHeight="1">
      <c r="E61" s="37"/>
      <c r="H61" s="35"/>
    </row>
    <row r="62" spans="5:8" s="31" customFormat="1" ht="8.4499999999999993" customHeight="1">
      <c r="E62" s="37"/>
      <c r="H62" s="35"/>
    </row>
    <row r="63" spans="5:8" s="31" customFormat="1" ht="8.4499999999999993" customHeight="1">
      <c r="E63" s="37"/>
      <c r="H63" s="35"/>
    </row>
    <row r="64" spans="5:8" s="31" customFormat="1" ht="8.4499999999999993" customHeight="1">
      <c r="E64" s="37"/>
      <c r="H64" s="35"/>
    </row>
    <row r="65" spans="5:8" s="31" customFormat="1" ht="8.4499999999999993" customHeight="1">
      <c r="E65" s="37"/>
      <c r="H65" s="35"/>
    </row>
    <row r="66" spans="5:8" s="31" customFormat="1" ht="8.4499999999999993" customHeight="1">
      <c r="E66" s="37"/>
      <c r="H66" s="35"/>
    </row>
    <row r="67" spans="5:8" s="31" customFormat="1" ht="8.4499999999999993" customHeight="1">
      <c r="E67" s="37"/>
      <c r="H67" s="35"/>
    </row>
    <row r="68" spans="5:8" s="31" customFormat="1" ht="8.4499999999999993" customHeight="1">
      <c r="E68" s="37"/>
      <c r="H68" s="35"/>
    </row>
    <row r="69" spans="5:8" s="31" customFormat="1" ht="8.4499999999999993" customHeight="1">
      <c r="E69" s="37"/>
      <c r="H69" s="35"/>
    </row>
    <row r="70" spans="5:8" s="31" customFormat="1" ht="8.4499999999999993" customHeight="1">
      <c r="E70" s="37"/>
      <c r="H70" s="35"/>
    </row>
    <row r="71" spans="5:8" s="31" customFormat="1" ht="8.4499999999999993" customHeight="1">
      <c r="E71" s="37"/>
      <c r="H71" s="35"/>
    </row>
    <row r="72" spans="5:8" s="31" customFormat="1" ht="8.4499999999999993" customHeight="1">
      <c r="E72" s="37"/>
      <c r="H72" s="35"/>
    </row>
    <row r="73" spans="5:8" s="31" customFormat="1" ht="8.4499999999999993" customHeight="1">
      <c r="E73" s="37"/>
      <c r="H73" s="35"/>
    </row>
    <row r="74" spans="5:8" s="31" customFormat="1" ht="8.4499999999999993" customHeight="1">
      <c r="E74" s="37"/>
      <c r="H74" s="35"/>
    </row>
    <row r="75" spans="5:8" s="31" customFormat="1" ht="8.4499999999999993" customHeight="1">
      <c r="E75" s="37"/>
      <c r="H75" s="35"/>
    </row>
    <row r="76" spans="5:8" s="31" customFormat="1" ht="8.4499999999999993" customHeight="1">
      <c r="E76" s="37"/>
      <c r="H76" s="35"/>
    </row>
    <row r="77" spans="5:8" s="31" customFormat="1" ht="8.4499999999999993" customHeight="1">
      <c r="E77" s="37"/>
      <c r="H77" s="35"/>
    </row>
    <row r="78" spans="5:8" s="31" customFormat="1" ht="8.4499999999999993" customHeight="1">
      <c r="E78" s="37"/>
      <c r="H78" s="35"/>
    </row>
    <row r="79" spans="5:8" s="31" customFormat="1" ht="8.4499999999999993" customHeight="1">
      <c r="E79" s="37"/>
      <c r="H79" s="35"/>
    </row>
    <row r="80" spans="5:8" s="31" customFormat="1" ht="8.4499999999999993" customHeight="1">
      <c r="E80" s="37"/>
      <c r="H80" s="35"/>
    </row>
    <row r="81" spans="5:8" s="31" customFormat="1" ht="8.4499999999999993" customHeight="1">
      <c r="E81" s="37"/>
      <c r="H81" s="35"/>
    </row>
    <row r="82" spans="5:8" s="31" customFormat="1" ht="8.4499999999999993" customHeight="1">
      <c r="E82" s="37"/>
      <c r="H82" s="35"/>
    </row>
    <row r="83" spans="5:8" s="31" customFormat="1" ht="8.4499999999999993" customHeight="1">
      <c r="E83" s="37"/>
      <c r="H83" s="35"/>
    </row>
    <row r="84" spans="5:8" s="31" customFormat="1" ht="8.4499999999999993" customHeight="1">
      <c r="E84" s="37"/>
      <c r="H84" s="35"/>
    </row>
    <row r="85" spans="5:8" s="31" customFormat="1" ht="8.4499999999999993" customHeight="1">
      <c r="E85" s="37"/>
      <c r="H85" s="35"/>
    </row>
    <row r="86" spans="5:8" s="31" customFormat="1" ht="8.4499999999999993" customHeight="1">
      <c r="E86" s="37"/>
      <c r="H86" s="35"/>
    </row>
    <row r="87" spans="5:8" s="31" customFormat="1" ht="8.4499999999999993" customHeight="1">
      <c r="E87" s="37"/>
      <c r="H87" s="35"/>
    </row>
    <row r="88" spans="5:8" s="31" customFormat="1" ht="8.4499999999999993" customHeight="1">
      <c r="E88" s="37"/>
      <c r="H88" s="35"/>
    </row>
    <row r="89" spans="5:8" s="31" customFormat="1" ht="8.4499999999999993" customHeight="1">
      <c r="E89" s="37"/>
      <c r="H89" s="35"/>
    </row>
    <row r="90" spans="5:8" s="31" customFormat="1" ht="8.4499999999999993" customHeight="1">
      <c r="E90" s="37"/>
      <c r="H90" s="35"/>
    </row>
    <row r="91" spans="5:8" s="31" customFormat="1" ht="8.4499999999999993" customHeight="1">
      <c r="E91" s="37"/>
      <c r="H91" s="35"/>
    </row>
    <row r="92" spans="5:8" s="31" customFormat="1" ht="8.4499999999999993" customHeight="1">
      <c r="E92" s="37"/>
      <c r="H92" s="35"/>
    </row>
    <row r="93" spans="5:8" s="31" customFormat="1" ht="8.4499999999999993" customHeight="1">
      <c r="E93" s="37"/>
      <c r="H93" s="35"/>
    </row>
    <row r="94" spans="5:8" s="31" customFormat="1" ht="8.4499999999999993" customHeight="1">
      <c r="E94" s="37"/>
      <c r="H94" s="35"/>
    </row>
    <row r="95" spans="5:8" s="31" customFormat="1" ht="8.4499999999999993" customHeight="1">
      <c r="E95" s="37"/>
      <c r="H95" s="35"/>
    </row>
    <row r="96" spans="5:8" s="31" customFormat="1" ht="8.4499999999999993" customHeight="1">
      <c r="E96" s="37"/>
      <c r="H96" s="35"/>
    </row>
    <row r="97" spans="5:8" s="31" customFormat="1" ht="8.4499999999999993" customHeight="1">
      <c r="E97" s="37"/>
      <c r="H97" s="35"/>
    </row>
    <row r="98" spans="5:8" s="31" customFormat="1" ht="8.4499999999999993" customHeight="1">
      <c r="E98" s="37"/>
      <c r="H98" s="35"/>
    </row>
    <row r="99" spans="5:8" s="31" customFormat="1" ht="8.4499999999999993" customHeight="1">
      <c r="E99" s="37"/>
      <c r="H99" s="35"/>
    </row>
    <row r="100" spans="5:8" s="31" customFormat="1" ht="8.4499999999999993" customHeight="1">
      <c r="E100" s="37"/>
      <c r="H100" s="35"/>
    </row>
    <row r="101" spans="5:8" s="31" customFormat="1" ht="8.4499999999999993" customHeight="1">
      <c r="E101" s="37"/>
      <c r="H101" s="35"/>
    </row>
    <row r="102" spans="5:8" s="31" customFormat="1" ht="8.4499999999999993" customHeight="1">
      <c r="E102" s="37"/>
      <c r="H102" s="35"/>
    </row>
    <row r="103" spans="5:8" s="31" customFormat="1" ht="8.4499999999999993" customHeight="1">
      <c r="E103" s="37"/>
      <c r="H103" s="35"/>
    </row>
    <row r="104" spans="5:8" s="31" customFormat="1" ht="8.4499999999999993" customHeight="1">
      <c r="E104" s="37"/>
      <c r="H104" s="35"/>
    </row>
    <row r="105" spans="5:8" s="31" customFormat="1" ht="8.4499999999999993" customHeight="1">
      <c r="E105" s="37"/>
      <c r="H105" s="35"/>
    </row>
    <row r="106" spans="5:8" s="31" customFormat="1" ht="8.4499999999999993" customHeight="1">
      <c r="E106" s="37"/>
      <c r="H106" s="35"/>
    </row>
    <row r="107" spans="5:8" s="31" customFormat="1" ht="8.4499999999999993" customHeight="1">
      <c r="E107" s="37"/>
      <c r="H107" s="35"/>
    </row>
    <row r="108" spans="5:8" s="31" customFormat="1" ht="8.4499999999999993" customHeight="1">
      <c r="E108" s="37"/>
      <c r="H108" s="35"/>
    </row>
    <row r="109" spans="5:8" s="31" customFormat="1" ht="8.4499999999999993" customHeight="1">
      <c r="E109" s="37"/>
      <c r="H109" s="35"/>
    </row>
    <row r="110" spans="5:8" s="31" customFormat="1" ht="8.4499999999999993" customHeight="1">
      <c r="E110" s="37"/>
      <c r="H110" s="35"/>
    </row>
    <row r="111" spans="5:8" s="31" customFormat="1" ht="8.4499999999999993" customHeight="1">
      <c r="E111" s="37"/>
      <c r="H111" s="35"/>
    </row>
    <row r="112" spans="5:8" s="31" customFormat="1" ht="8.4499999999999993" customHeight="1">
      <c r="E112" s="37"/>
      <c r="H112" s="35"/>
    </row>
    <row r="113" spans="5:8" s="31" customFormat="1" ht="8.4499999999999993" customHeight="1">
      <c r="E113" s="37"/>
      <c r="H113" s="35"/>
    </row>
    <row r="114" spans="5:8" s="31" customFormat="1" ht="8.4499999999999993" customHeight="1">
      <c r="E114" s="37"/>
      <c r="H114" s="35"/>
    </row>
    <row r="115" spans="5:8" s="31" customFormat="1" ht="8.4499999999999993" customHeight="1">
      <c r="E115" s="37"/>
      <c r="H115" s="35"/>
    </row>
    <row r="116" spans="5:8" s="31" customFormat="1" ht="8.4499999999999993" customHeight="1">
      <c r="E116" s="37"/>
      <c r="H116" s="35"/>
    </row>
    <row r="117" spans="5:8" s="31" customFormat="1" ht="8.4499999999999993" customHeight="1">
      <c r="E117" s="37"/>
      <c r="H117" s="35"/>
    </row>
    <row r="118" spans="5:8" s="31" customFormat="1" ht="8.4499999999999993" customHeight="1">
      <c r="E118" s="37"/>
      <c r="H118" s="35"/>
    </row>
    <row r="119" spans="5:8" s="31" customFormat="1" ht="8.4499999999999993" customHeight="1">
      <c r="E119" s="37"/>
      <c r="H119" s="35"/>
    </row>
    <row r="120" spans="5:8" s="31" customFormat="1" ht="8.4499999999999993" customHeight="1">
      <c r="E120" s="37"/>
      <c r="H120" s="35"/>
    </row>
    <row r="121" spans="5:8" s="31" customFormat="1" ht="8.4499999999999993" customHeight="1">
      <c r="E121" s="37"/>
      <c r="H121" s="35"/>
    </row>
    <row r="122" spans="5:8" s="31" customFormat="1" ht="8.4499999999999993" customHeight="1">
      <c r="E122" s="37"/>
      <c r="H122" s="35"/>
    </row>
    <row r="123" spans="5:8" s="31" customFormat="1" ht="8.4499999999999993" customHeight="1">
      <c r="E123" s="37"/>
      <c r="H123" s="35"/>
    </row>
    <row r="124" spans="5:8" s="31" customFormat="1" ht="8.4499999999999993" customHeight="1">
      <c r="E124" s="37"/>
      <c r="H124" s="35"/>
    </row>
    <row r="125" spans="5:8" s="31" customFormat="1" ht="8.4499999999999993" customHeight="1">
      <c r="E125" s="37"/>
      <c r="H125" s="35"/>
    </row>
    <row r="126" spans="5:8" s="31" customFormat="1" ht="8.4499999999999993" customHeight="1">
      <c r="E126" s="37"/>
      <c r="H126" s="35"/>
    </row>
    <row r="127" spans="5:8" s="31" customFormat="1" ht="8.4499999999999993" customHeight="1">
      <c r="E127" s="37"/>
      <c r="H127" s="35"/>
    </row>
    <row r="128" spans="5:8" s="31" customFormat="1" ht="8.4499999999999993" customHeight="1">
      <c r="E128" s="37"/>
      <c r="H128" s="35"/>
    </row>
    <row r="129" spans="5:8" s="31" customFormat="1" ht="8.4499999999999993" customHeight="1">
      <c r="E129" s="37"/>
      <c r="H129" s="35"/>
    </row>
    <row r="130" spans="5:8" s="31" customFormat="1" ht="8.4499999999999993" customHeight="1">
      <c r="E130" s="37"/>
      <c r="H130" s="35"/>
    </row>
    <row r="131" spans="5:8" s="31" customFormat="1" ht="8.4499999999999993" customHeight="1">
      <c r="E131" s="37"/>
      <c r="H131" s="35"/>
    </row>
    <row r="132" spans="5:8" s="31" customFormat="1" ht="8.4499999999999993" customHeight="1">
      <c r="E132" s="37"/>
      <c r="H132" s="35"/>
    </row>
    <row r="133" spans="5:8" s="31" customFormat="1" ht="8.4499999999999993" customHeight="1">
      <c r="E133" s="37"/>
      <c r="H133" s="35"/>
    </row>
    <row r="134" spans="5:8" s="31" customFormat="1" ht="8.4499999999999993" customHeight="1">
      <c r="E134" s="37"/>
      <c r="H134" s="35"/>
    </row>
    <row r="135" spans="5:8" s="31" customFormat="1" ht="8.4499999999999993" customHeight="1">
      <c r="E135" s="37"/>
      <c r="H135" s="35"/>
    </row>
    <row r="136" spans="5:8" s="31" customFormat="1" ht="8.4499999999999993" customHeight="1">
      <c r="E136" s="37"/>
      <c r="H136" s="35"/>
    </row>
    <row r="137" spans="5:8" s="31" customFormat="1" ht="8.4499999999999993" customHeight="1">
      <c r="E137" s="37"/>
      <c r="H137" s="35"/>
    </row>
    <row r="138" spans="5:8" s="31" customFormat="1" ht="8.4499999999999993" customHeight="1">
      <c r="E138" s="37"/>
      <c r="H138" s="35"/>
    </row>
    <row r="139" spans="5:8" s="31" customFormat="1" ht="8.4499999999999993" customHeight="1">
      <c r="E139" s="37"/>
      <c r="H139" s="35"/>
    </row>
    <row r="140" spans="5:8" s="31" customFormat="1" ht="8.4499999999999993" customHeight="1">
      <c r="E140" s="37"/>
      <c r="H140" s="35"/>
    </row>
    <row r="141" spans="5:8" s="31" customFormat="1" ht="8.4499999999999993" customHeight="1">
      <c r="E141" s="37"/>
      <c r="H141" s="35"/>
    </row>
    <row r="142" spans="5:8" s="31" customFormat="1" ht="8.4499999999999993" customHeight="1">
      <c r="E142" s="37"/>
      <c r="H142" s="35"/>
    </row>
    <row r="143" spans="5:8" s="31" customFormat="1" ht="8.4499999999999993" customHeight="1">
      <c r="E143" s="37"/>
      <c r="H143" s="35"/>
    </row>
    <row r="144" spans="5:8" s="31" customFormat="1" ht="8.4499999999999993" customHeight="1">
      <c r="E144" s="37"/>
      <c r="H144" s="35"/>
    </row>
    <row r="145" spans="5:8" s="31" customFormat="1" ht="8.4499999999999993" customHeight="1">
      <c r="E145" s="37"/>
      <c r="H145" s="35"/>
    </row>
    <row r="146" spans="5:8" s="31" customFormat="1" ht="8.4499999999999993" customHeight="1">
      <c r="E146" s="37"/>
      <c r="H146" s="35"/>
    </row>
    <row r="147" spans="5:8" s="31" customFormat="1" ht="8.4499999999999993" customHeight="1">
      <c r="E147" s="37"/>
      <c r="H147" s="35"/>
    </row>
    <row r="148" spans="5:8" s="31" customFormat="1" ht="8.4499999999999993" customHeight="1">
      <c r="E148" s="37"/>
      <c r="H148" s="35"/>
    </row>
    <row r="149" spans="5:8" s="31" customFormat="1" ht="8.4499999999999993" customHeight="1">
      <c r="E149" s="37"/>
      <c r="H149" s="35"/>
    </row>
    <row r="150" spans="5:8" s="31" customFormat="1" ht="8.4499999999999993" customHeight="1">
      <c r="E150" s="37"/>
      <c r="H150" s="35"/>
    </row>
    <row r="151" spans="5:8" s="31" customFormat="1" ht="8.4499999999999993" customHeight="1">
      <c r="E151" s="37"/>
      <c r="H151" s="35"/>
    </row>
    <row r="152" spans="5:8" s="31" customFormat="1" ht="8.4499999999999993" customHeight="1">
      <c r="E152" s="37"/>
      <c r="H152" s="35"/>
    </row>
    <row r="153" spans="5:8" s="31" customFormat="1" ht="8.4499999999999993" customHeight="1">
      <c r="E153" s="37"/>
      <c r="H153" s="35"/>
    </row>
    <row r="154" spans="5:8" s="31" customFormat="1" ht="8.4499999999999993" customHeight="1">
      <c r="E154" s="37"/>
      <c r="H154" s="35"/>
    </row>
    <row r="155" spans="5:8" s="31" customFormat="1" ht="8.4499999999999993" customHeight="1">
      <c r="E155" s="37"/>
      <c r="H155" s="35"/>
    </row>
    <row r="156" spans="5:8" s="31" customFormat="1" ht="8.4499999999999993" customHeight="1">
      <c r="E156" s="37"/>
      <c r="H156" s="35"/>
    </row>
    <row r="157" spans="5:8" s="31" customFormat="1" ht="8.4499999999999993" customHeight="1">
      <c r="E157" s="37"/>
      <c r="H157" s="35"/>
    </row>
    <row r="158" spans="5:8" s="31" customFormat="1" ht="8.4499999999999993" customHeight="1">
      <c r="E158" s="37"/>
      <c r="H158" s="35"/>
    </row>
    <row r="159" spans="5:8" s="31" customFormat="1" ht="8.4499999999999993" customHeight="1">
      <c r="E159" s="37"/>
      <c r="H159" s="35"/>
    </row>
    <row r="160" spans="5:8" s="31" customFormat="1" ht="8.4499999999999993" customHeight="1">
      <c r="E160" s="37"/>
      <c r="H160" s="35"/>
    </row>
    <row r="161" spans="5:8" s="31" customFormat="1" ht="8.4499999999999993" customHeight="1">
      <c r="E161" s="37"/>
      <c r="H161" s="35"/>
    </row>
    <row r="162" spans="5:8" s="31" customFormat="1" ht="8.4499999999999993" customHeight="1">
      <c r="E162" s="37"/>
      <c r="H162" s="35"/>
    </row>
    <row r="163" spans="5:8" s="31" customFormat="1" ht="8.4499999999999993" customHeight="1">
      <c r="E163" s="37"/>
      <c r="H163" s="35"/>
    </row>
    <row r="164" spans="5:8" s="31" customFormat="1" ht="8.4499999999999993" customHeight="1">
      <c r="E164" s="37"/>
      <c r="H164" s="35"/>
    </row>
    <row r="165" spans="5:8" s="31" customFormat="1" ht="8.4499999999999993" customHeight="1">
      <c r="E165" s="37"/>
      <c r="H165" s="35"/>
    </row>
    <row r="166" spans="5:8" s="31" customFormat="1" ht="8.4499999999999993" customHeight="1">
      <c r="E166" s="37"/>
      <c r="H166" s="35"/>
    </row>
    <row r="167" spans="5:8" s="31" customFormat="1" ht="8.4499999999999993" customHeight="1">
      <c r="E167" s="37"/>
      <c r="H167" s="35"/>
    </row>
    <row r="168" spans="5:8" s="31" customFormat="1" ht="8.4499999999999993" customHeight="1">
      <c r="E168" s="37"/>
      <c r="H168" s="35"/>
    </row>
    <row r="169" spans="5:8" s="31" customFormat="1" ht="8.4499999999999993" customHeight="1">
      <c r="E169" s="37"/>
      <c r="H169" s="35"/>
    </row>
    <row r="170" spans="5:8" s="31" customFormat="1" ht="8.4499999999999993" customHeight="1">
      <c r="E170" s="37"/>
      <c r="H170" s="35"/>
    </row>
    <row r="171" spans="5:8" s="31" customFormat="1" ht="8.4499999999999993" customHeight="1">
      <c r="E171" s="37"/>
      <c r="H171" s="35"/>
    </row>
    <row r="172" spans="5:8" s="31" customFormat="1" ht="8.4499999999999993" customHeight="1">
      <c r="E172" s="37"/>
      <c r="H172" s="35"/>
    </row>
    <row r="173" spans="5:8" s="31" customFormat="1" ht="8.4499999999999993" customHeight="1">
      <c r="E173" s="37"/>
      <c r="H173" s="35"/>
    </row>
    <row r="174" spans="5:8" s="31" customFormat="1" ht="8.4499999999999993" customHeight="1">
      <c r="E174" s="37"/>
      <c r="H174" s="35"/>
    </row>
    <row r="175" spans="5:8" s="31" customFormat="1" ht="8.4499999999999993" customHeight="1">
      <c r="E175" s="37"/>
      <c r="H175" s="35"/>
    </row>
    <row r="176" spans="5:8" s="31" customFormat="1" ht="8.4499999999999993" customHeight="1">
      <c r="E176" s="37"/>
      <c r="H176" s="35"/>
    </row>
    <row r="177" spans="5:8" s="31" customFormat="1" ht="8.4499999999999993" customHeight="1">
      <c r="E177" s="37"/>
      <c r="H177" s="35"/>
    </row>
    <row r="178" spans="5:8" s="31" customFormat="1" ht="8.4499999999999993" customHeight="1">
      <c r="E178" s="37"/>
      <c r="H178" s="35"/>
    </row>
    <row r="179" spans="5:8" s="31" customFormat="1" ht="8.4499999999999993" customHeight="1">
      <c r="E179" s="37"/>
      <c r="H179" s="35"/>
    </row>
    <row r="180" spans="5:8" s="31" customFormat="1" ht="8.4499999999999993" customHeight="1">
      <c r="E180" s="37"/>
      <c r="H180" s="35"/>
    </row>
    <row r="181" spans="5:8" s="31" customFormat="1" ht="8.4499999999999993" customHeight="1">
      <c r="E181" s="37"/>
      <c r="H181" s="35"/>
    </row>
    <row r="182" spans="5:8" s="31" customFormat="1" ht="8.4499999999999993" customHeight="1">
      <c r="E182" s="37"/>
      <c r="H182" s="35"/>
    </row>
    <row r="183" spans="5:8" s="31" customFormat="1" ht="8.4499999999999993" customHeight="1">
      <c r="E183" s="37"/>
      <c r="H183" s="35"/>
    </row>
    <row r="184" spans="5:8" s="31" customFormat="1" ht="8.4499999999999993" customHeight="1">
      <c r="E184" s="37"/>
      <c r="H184" s="35"/>
    </row>
    <row r="185" spans="5:8" s="31" customFormat="1" ht="8.4499999999999993" customHeight="1">
      <c r="E185" s="37"/>
      <c r="H185" s="35"/>
    </row>
    <row r="186" spans="5:8" s="31" customFormat="1" ht="8.4499999999999993" customHeight="1">
      <c r="E186" s="37"/>
      <c r="H186" s="35"/>
    </row>
    <row r="187" spans="5:8" s="31" customFormat="1" ht="8.4499999999999993" customHeight="1">
      <c r="E187" s="37"/>
      <c r="H187" s="35"/>
    </row>
    <row r="188" spans="5:8" s="31" customFormat="1" ht="8.4499999999999993" customHeight="1">
      <c r="E188" s="37"/>
      <c r="H188" s="35"/>
    </row>
    <row r="189" spans="5:8" s="31" customFormat="1" ht="8.4499999999999993" customHeight="1">
      <c r="E189" s="37"/>
      <c r="H189" s="35"/>
    </row>
    <row r="190" spans="5:8" s="31" customFormat="1" ht="8.4499999999999993" customHeight="1">
      <c r="E190" s="37"/>
      <c r="H190" s="35"/>
    </row>
    <row r="191" spans="5:8" s="31" customFormat="1" ht="8.4499999999999993" customHeight="1">
      <c r="E191" s="37"/>
      <c r="H191" s="35"/>
    </row>
    <row r="192" spans="5:8" s="31" customFormat="1" ht="8.4499999999999993" customHeight="1">
      <c r="E192" s="37"/>
      <c r="H192" s="35"/>
    </row>
    <row r="193" spans="5:8" s="31" customFormat="1" ht="8.4499999999999993" customHeight="1">
      <c r="E193" s="37"/>
      <c r="H193" s="35"/>
    </row>
    <row r="194" spans="5:8" s="31" customFormat="1" ht="8.4499999999999993" customHeight="1">
      <c r="E194" s="37"/>
      <c r="H194" s="35"/>
    </row>
    <row r="195" spans="5:8" s="31" customFormat="1" ht="8.4499999999999993" customHeight="1">
      <c r="E195" s="37"/>
      <c r="H195" s="35"/>
    </row>
    <row r="196" spans="5:8" s="31" customFormat="1" ht="8.4499999999999993" customHeight="1">
      <c r="E196" s="37"/>
      <c r="H196" s="35"/>
    </row>
    <row r="197" spans="5:8" s="31" customFormat="1" ht="8.4499999999999993" customHeight="1">
      <c r="E197" s="37"/>
      <c r="H197" s="35"/>
    </row>
    <row r="198" spans="5:8" s="31" customFormat="1" ht="8.4499999999999993" customHeight="1">
      <c r="E198" s="37"/>
      <c r="H198" s="35"/>
    </row>
    <row r="199" spans="5:8" s="31" customFormat="1" ht="8.4499999999999993" customHeight="1">
      <c r="E199" s="37"/>
      <c r="H199" s="35"/>
    </row>
    <row r="200" spans="5:8" s="31" customFormat="1" ht="8.4499999999999993" customHeight="1">
      <c r="E200" s="37"/>
      <c r="H200" s="35"/>
    </row>
    <row r="201" spans="5:8" s="31" customFormat="1" ht="8.4499999999999993" customHeight="1">
      <c r="E201" s="37"/>
      <c r="H201" s="35"/>
    </row>
    <row r="202" spans="5:8" s="31" customFormat="1" ht="8.4499999999999993" customHeight="1">
      <c r="E202" s="37"/>
      <c r="H202" s="35"/>
    </row>
    <row r="203" spans="5:8" s="31" customFormat="1" ht="8.4499999999999993" customHeight="1">
      <c r="E203" s="37"/>
      <c r="H203" s="35"/>
    </row>
    <row r="204" spans="5:8" s="31" customFormat="1" ht="8.4499999999999993" customHeight="1">
      <c r="E204" s="37"/>
      <c r="H204" s="35"/>
    </row>
    <row r="205" spans="5:8" s="31" customFormat="1" ht="8.4499999999999993" customHeight="1">
      <c r="E205" s="37"/>
      <c r="H205" s="35"/>
    </row>
    <row r="206" spans="5:8" s="31" customFormat="1" ht="8.4499999999999993" customHeight="1">
      <c r="E206" s="37"/>
      <c r="H206" s="35"/>
    </row>
    <row r="207" spans="5:8" s="31" customFormat="1" ht="8.4499999999999993" customHeight="1">
      <c r="E207" s="37"/>
      <c r="H207" s="35"/>
    </row>
    <row r="208" spans="5:8" s="31" customFormat="1" ht="8.4499999999999993" customHeight="1">
      <c r="E208" s="37"/>
      <c r="H208" s="35"/>
    </row>
    <row r="209" spans="5:8" s="31" customFormat="1" ht="8.4499999999999993" customHeight="1">
      <c r="E209" s="37"/>
      <c r="H209" s="35"/>
    </row>
    <row r="210" spans="5:8" s="31" customFormat="1" ht="8.4499999999999993" customHeight="1">
      <c r="E210" s="37"/>
      <c r="H210" s="35"/>
    </row>
    <row r="211" spans="5:8" s="31" customFormat="1" ht="8.4499999999999993" customHeight="1">
      <c r="E211" s="37"/>
      <c r="H211" s="35"/>
    </row>
    <row r="212" spans="5:8" s="31" customFormat="1" ht="8.4499999999999993" customHeight="1">
      <c r="E212" s="37"/>
      <c r="H212" s="35"/>
    </row>
    <row r="213" spans="5:8" s="31" customFormat="1" ht="8.4499999999999993" customHeight="1">
      <c r="E213" s="37"/>
      <c r="H213" s="35"/>
    </row>
    <row r="214" spans="5:8" s="31" customFormat="1" ht="8.4499999999999993" customHeight="1">
      <c r="E214" s="37"/>
      <c r="H214" s="35"/>
    </row>
    <row r="215" spans="5:8" s="31" customFormat="1" ht="8.4499999999999993" customHeight="1">
      <c r="E215" s="37"/>
      <c r="H215" s="35"/>
    </row>
    <row r="216" spans="5:8" s="31" customFormat="1" ht="8.4499999999999993" customHeight="1">
      <c r="E216" s="37"/>
      <c r="H216" s="35"/>
    </row>
    <row r="217" spans="5:8" s="31" customFormat="1" ht="8.4499999999999993" customHeight="1">
      <c r="E217" s="37"/>
      <c r="H217" s="35"/>
    </row>
    <row r="218" spans="5:8" s="31" customFormat="1" ht="8.4499999999999993" customHeight="1">
      <c r="E218" s="37"/>
      <c r="H218" s="35"/>
    </row>
    <row r="219" spans="5:8" s="31" customFormat="1" ht="8.4499999999999993" customHeight="1">
      <c r="E219" s="37"/>
      <c r="H219" s="35"/>
    </row>
    <row r="220" spans="5:8" s="31" customFormat="1" ht="8.4499999999999993" customHeight="1">
      <c r="E220" s="37"/>
      <c r="H220" s="35"/>
    </row>
    <row r="221" spans="5:8" s="31" customFormat="1" ht="8.4499999999999993" customHeight="1">
      <c r="E221" s="37"/>
      <c r="H221" s="35"/>
    </row>
    <row r="222" spans="5:8" s="31" customFormat="1" ht="8.4499999999999993" customHeight="1">
      <c r="E222" s="37"/>
      <c r="H222" s="35"/>
    </row>
    <row r="223" spans="5:8" s="31" customFormat="1" ht="8.4499999999999993" customHeight="1">
      <c r="E223" s="37"/>
      <c r="H223" s="35"/>
    </row>
    <row r="224" spans="5:8" s="31" customFormat="1" ht="8.4499999999999993" customHeight="1">
      <c r="E224" s="37"/>
      <c r="H224" s="35"/>
    </row>
    <row r="225" spans="5:8" s="31" customFormat="1" ht="8.4499999999999993" customHeight="1">
      <c r="E225" s="37"/>
      <c r="H225" s="35"/>
    </row>
    <row r="226" spans="5:8" s="31" customFormat="1" ht="8.4499999999999993" customHeight="1">
      <c r="E226" s="37"/>
      <c r="H226" s="35"/>
    </row>
    <row r="227" spans="5:8" s="31" customFormat="1" ht="8.4499999999999993" customHeight="1">
      <c r="E227" s="37"/>
      <c r="H227" s="35"/>
    </row>
    <row r="228" spans="5:8" s="31" customFormat="1" ht="8.4499999999999993" customHeight="1">
      <c r="E228" s="37"/>
      <c r="H228" s="35"/>
    </row>
    <row r="229" spans="5:8" s="31" customFormat="1" ht="8.4499999999999993" customHeight="1">
      <c r="E229" s="37"/>
      <c r="H229" s="35"/>
    </row>
    <row r="230" spans="5:8" s="31" customFormat="1" ht="8.4499999999999993" customHeight="1">
      <c r="E230" s="37"/>
      <c r="H230" s="35"/>
    </row>
    <row r="231" spans="5:8" s="31" customFormat="1" ht="8.4499999999999993" customHeight="1">
      <c r="E231" s="37"/>
      <c r="H231" s="35"/>
    </row>
    <row r="232" spans="5:8" s="31" customFormat="1" ht="8.4499999999999993" customHeight="1">
      <c r="E232" s="37"/>
      <c r="H232" s="35"/>
    </row>
    <row r="233" spans="5:8" s="31" customFormat="1" ht="8.4499999999999993" customHeight="1">
      <c r="E233" s="37"/>
      <c r="H233" s="35"/>
    </row>
    <row r="234" spans="5:8" s="31" customFormat="1" ht="8.4499999999999993" customHeight="1">
      <c r="E234" s="37"/>
      <c r="H234" s="35"/>
    </row>
    <row r="235" spans="5:8" s="31" customFormat="1" ht="8.4499999999999993" customHeight="1">
      <c r="E235" s="37"/>
      <c r="H235" s="35"/>
    </row>
    <row r="236" spans="5:8" s="31" customFormat="1" ht="8.4499999999999993" customHeight="1">
      <c r="E236" s="37"/>
      <c r="H236" s="35"/>
    </row>
    <row r="237" spans="5:8" s="31" customFormat="1" ht="8.4499999999999993" customHeight="1">
      <c r="E237" s="37"/>
      <c r="H237" s="35"/>
    </row>
    <row r="238" spans="5:8" s="31" customFormat="1" ht="8.4499999999999993" customHeight="1">
      <c r="E238" s="37"/>
      <c r="H238" s="35"/>
    </row>
    <row r="239" spans="5:8" s="31" customFormat="1" ht="8.4499999999999993" customHeight="1">
      <c r="E239" s="37"/>
      <c r="H239" s="35"/>
    </row>
    <row r="240" spans="5:8" s="31" customFormat="1" ht="8.4499999999999993" customHeight="1">
      <c r="E240" s="37"/>
      <c r="H240" s="35"/>
    </row>
    <row r="241" spans="5:8" s="31" customFormat="1" ht="8.4499999999999993" customHeight="1">
      <c r="E241" s="37"/>
      <c r="H241" s="35"/>
    </row>
    <row r="242" spans="5:8" s="31" customFormat="1" ht="8.4499999999999993" customHeight="1">
      <c r="E242" s="37"/>
      <c r="H242" s="35"/>
    </row>
    <row r="243" spans="5:8" s="31" customFormat="1" ht="8.4499999999999993" customHeight="1">
      <c r="E243" s="37"/>
      <c r="H243" s="35"/>
    </row>
    <row r="244" spans="5:8" s="31" customFormat="1" ht="8.4499999999999993" customHeight="1">
      <c r="E244" s="37"/>
      <c r="H244" s="35"/>
    </row>
    <row r="245" spans="5:8" s="31" customFormat="1" ht="8.4499999999999993" customHeight="1">
      <c r="E245" s="37"/>
      <c r="H245" s="35"/>
    </row>
    <row r="246" spans="5:8" s="31" customFormat="1" ht="8.4499999999999993" customHeight="1">
      <c r="E246" s="37"/>
      <c r="H246" s="35"/>
    </row>
    <row r="247" spans="5:8" s="31" customFormat="1" ht="8.4499999999999993" customHeight="1">
      <c r="E247" s="37"/>
      <c r="H247" s="35"/>
    </row>
    <row r="248" spans="5:8" s="31" customFormat="1" ht="8.4499999999999993" customHeight="1">
      <c r="E248" s="37"/>
      <c r="H248" s="35"/>
    </row>
    <row r="249" spans="5:8" s="31" customFormat="1" ht="8.4499999999999993" customHeight="1">
      <c r="E249" s="37"/>
      <c r="H249" s="35"/>
    </row>
    <row r="250" spans="5:8" s="31" customFormat="1" ht="8.4499999999999993" customHeight="1">
      <c r="E250" s="37"/>
      <c r="H250" s="35"/>
    </row>
    <row r="251" spans="5:8" s="31" customFormat="1" ht="8.4499999999999993" customHeight="1">
      <c r="E251" s="37"/>
      <c r="H251" s="35"/>
    </row>
    <row r="252" spans="5:8" s="31" customFormat="1" ht="8.4499999999999993" customHeight="1">
      <c r="E252" s="37"/>
      <c r="H252" s="35"/>
    </row>
    <row r="253" spans="5:8" s="31" customFormat="1" ht="8.4499999999999993" customHeight="1">
      <c r="E253" s="37"/>
      <c r="H253" s="35"/>
    </row>
    <row r="254" spans="5:8" s="31" customFormat="1" ht="8.4499999999999993" customHeight="1">
      <c r="E254" s="37"/>
      <c r="H254" s="35"/>
    </row>
    <row r="255" spans="5:8" s="31" customFormat="1" ht="8.4499999999999993" customHeight="1">
      <c r="E255" s="37"/>
      <c r="H255" s="35"/>
    </row>
    <row r="256" spans="5:8" s="31" customFormat="1" ht="8.4499999999999993" customHeight="1">
      <c r="E256" s="37"/>
      <c r="H256" s="35"/>
    </row>
    <row r="257" spans="5:8" s="31" customFormat="1" ht="8.4499999999999993" customHeight="1">
      <c r="E257" s="37"/>
      <c r="H257" s="35"/>
    </row>
    <row r="258" spans="5:8" s="31" customFormat="1" ht="8.4499999999999993" customHeight="1">
      <c r="E258" s="37"/>
      <c r="H258" s="35"/>
    </row>
    <row r="259" spans="5:8" s="31" customFormat="1" ht="8.4499999999999993" customHeight="1">
      <c r="E259" s="37"/>
      <c r="H259" s="35"/>
    </row>
    <row r="260" spans="5:8" s="31" customFormat="1" ht="8.4499999999999993" customHeight="1">
      <c r="E260" s="37"/>
      <c r="H260" s="35"/>
    </row>
    <row r="261" spans="5:8" s="31" customFormat="1" ht="8.4499999999999993" customHeight="1">
      <c r="E261" s="37"/>
      <c r="H261" s="35"/>
    </row>
    <row r="262" spans="5:8" s="31" customFormat="1" ht="8.4499999999999993" customHeight="1">
      <c r="E262" s="37"/>
      <c r="H262" s="35"/>
    </row>
    <row r="263" spans="5:8" s="31" customFormat="1" ht="8.4499999999999993" customHeight="1">
      <c r="E263" s="37"/>
      <c r="H263" s="35"/>
    </row>
    <row r="264" spans="5:8" s="31" customFormat="1" ht="8.4499999999999993" customHeight="1">
      <c r="E264" s="37"/>
      <c r="H264" s="35"/>
    </row>
    <row r="265" spans="5:8" s="31" customFormat="1" ht="8.4499999999999993" customHeight="1">
      <c r="E265" s="37"/>
      <c r="H265" s="35"/>
    </row>
    <row r="266" spans="5:8" s="31" customFormat="1" ht="8.4499999999999993" customHeight="1">
      <c r="E266" s="37"/>
      <c r="H266" s="35"/>
    </row>
    <row r="267" spans="5:8" s="31" customFormat="1" ht="8.4499999999999993" customHeight="1">
      <c r="E267" s="37"/>
      <c r="H267" s="35"/>
    </row>
    <row r="268" spans="5:8" s="31" customFormat="1" ht="8.4499999999999993" customHeight="1">
      <c r="E268" s="37"/>
      <c r="H268" s="35"/>
    </row>
    <row r="269" spans="5:8" s="31" customFormat="1" ht="8.4499999999999993" customHeight="1">
      <c r="E269" s="37"/>
      <c r="H269" s="35"/>
    </row>
    <row r="270" spans="5:8" s="31" customFormat="1" ht="8.4499999999999993" customHeight="1">
      <c r="E270" s="37"/>
      <c r="H270" s="35"/>
    </row>
    <row r="271" spans="5:8" s="31" customFormat="1" ht="8.4499999999999993" customHeight="1">
      <c r="E271" s="37"/>
      <c r="H271" s="35"/>
    </row>
    <row r="272" spans="5:8" s="31" customFormat="1" ht="8.4499999999999993" customHeight="1">
      <c r="E272" s="37"/>
      <c r="H272" s="35"/>
    </row>
    <row r="273" spans="5:8" s="31" customFormat="1" ht="8.4499999999999993" customHeight="1">
      <c r="E273" s="37"/>
      <c r="H273" s="35"/>
    </row>
    <row r="274" spans="5:8" s="31" customFormat="1" ht="8.4499999999999993" customHeight="1">
      <c r="E274" s="37"/>
      <c r="H274" s="35"/>
    </row>
    <row r="275" spans="5:8" s="31" customFormat="1" ht="8.4499999999999993" customHeight="1">
      <c r="E275" s="37"/>
      <c r="H275" s="35"/>
    </row>
    <row r="276" spans="5:8" s="31" customFormat="1" ht="8.4499999999999993" customHeight="1">
      <c r="E276" s="37"/>
      <c r="H276" s="35"/>
    </row>
    <row r="277" spans="5:8" s="31" customFormat="1" ht="8.4499999999999993" customHeight="1">
      <c r="E277" s="37"/>
      <c r="H277" s="35"/>
    </row>
    <row r="278" spans="5:8" s="31" customFormat="1" ht="8.4499999999999993" customHeight="1">
      <c r="E278" s="37"/>
      <c r="H278" s="35"/>
    </row>
    <row r="279" spans="5:8" s="31" customFormat="1" ht="8.4499999999999993" customHeight="1">
      <c r="E279" s="37"/>
      <c r="H279" s="35"/>
    </row>
    <row r="280" spans="5:8" s="31" customFormat="1" ht="8.4499999999999993" customHeight="1">
      <c r="E280" s="37"/>
      <c r="H280" s="35"/>
    </row>
    <row r="281" spans="5:8" s="31" customFormat="1" ht="8.4499999999999993" customHeight="1">
      <c r="E281" s="37"/>
      <c r="H281" s="35"/>
    </row>
    <row r="282" spans="5:8" s="31" customFormat="1" ht="8.4499999999999993" customHeight="1">
      <c r="E282" s="37"/>
      <c r="H282" s="35"/>
    </row>
    <row r="283" spans="5:8" s="31" customFormat="1" ht="8.4499999999999993" customHeight="1">
      <c r="E283" s="37"/>
      <c r="H283" s="35"/>
    </row>
    <row r="284" spans="5:8" s="31" customFormat="1" ht="8.4499999999999993" customHeight="1">
      <c r="E284" s="37"/>
      <c r="H284" s="35"/>
    </row>
    <row r="285" spans="5:8" s="31" customFormat="1" ht="8.4499999999999993" customHeight="1">
      <c r="E285" s="37"/>
      <c r="H285" s="35"/>
    </row>
    <row r="286" spans="5:8" s="31" customFormat="1" ht="8.4499999999999993" customHeight="1">
      <c r="E286" s="37"/>
      <c r="H286" s="35"/>
    </row>
    <row r="287" spans="5:8" s="31" customFormat="1" ht="8.4499999999999993" customHeight="1">
      <c r="E287" s="37"/>
      <c r="H287" s="35"/>
    </row>
    <row r="288" spans="5:8" s="31" customFormat="1" ht="8.4499999999999993" customHeight="1">
      <c r="E288" s="37"/>
      <c r="H288" s="35"/>
    </row>
    <row r="289" spans="5:8" s="31" customFormat="1" ht="8.4499999999999993" customHeight="1">
      <c r="E289" s="37"/>
      <c r="H289" s="35"/>
    </row>
    <row r="290" spans="5:8" s="31" customFormat="1" ht="8.4499999999999993" customHeight="1">
      <c r="E290" s="37"/>
      <c r="H290" s="35"/>
    </row>
    <row r="291" spans="5:8" s="31" customFormat="1" ht="8.4499999999999993" customHeight="1">
      <c r="E291" s="37"/>
      <c r="H291" s="35"/>
    </row>
    <row r="292" spans="5:8" s="31" customFormat="1" ht="8.4499999999999993" customHeight="1">
      <c r="E292" s="37"/>
      <c r="H292" s="35"/>
    </row>
    <row r="293" spans="5:8" s="31" customFormat="1" ht="8.4499999999999993" customHeight="1">
      <c r="E293" s="37"/>
      <c r="H293" s="35"/>
    </row>
    <row r="294" spans="5:8" s="31" customFormat="1" ht="8.4499999999999993" customHeight="1">
      <c r="E294" s="37"/>
      <c r="H294" s="35"/>
    </row>
    <row r="295" spans="5:8" s="31" customFormat="1" ht="8.4499999999999993" customHeight="1">
      <c r="E295" s="37"/>
      <c r="H295" s="35"/>
    </row>
    <row r="296" spans="5:8" s="31" customFormat="1" ht="8.4499999999999993" customHeight="1">
      <c r="E296" s="37"/>
      <c r="H296" s="35"/>
    </row>
    <row r="297" spans="5:8" s="31" customFormat="1" ht="8.4499999999999993" customHeight="1">
      <c r="E297" s="37"/>
      <c r="H297" s="35"/>
    </row>
    <row r="298" spans="5:8" s="31" customFormat="1" ht="8.4499999999999993" customHeight="1">
      <c r="E298" s="37"/>
      <c r="H298" s="35"/>
    </row>
    <row r="299" spans="5:8" s="31" customFormat="1" ht="8.4499999999999993" customHeight="1">
      <c r="E299" s="37"/>
      <c r="H299" s="35"/>
    </row>
    <row r="300" spans="5:8" s="31" customFormat="1" ht="8.4499999999999993" customHeight="1">
      <c r="E300" s="37"/>
      <c r="H300" s="35"/>
    </row>
    <row r="301" spans="5:8" s="31" customFormat="1" ht="8.4499999999999993" customHeight="1">
      <c r="E301" s="37"/>
      <c r="H301" s="35"/>
    </row>
    <row r="302" spans="5:8" s="31" customFormat="1" ht="8.4499999999999993" customHeight="1">
      <c r="E302" s="37"/>
      <c r="H302" s="35"/>
    </row>
    <row r="303" spans="5:8" s="31" customFormat="1" ht="8.4499999999999993" customHeight="1">
      <c r="E303" s="37"/>
      <c r="H303" s="35"/>
    </row>
    <row r="304" spans="5:8" s="31" customFormat="1" ht="8.4499999999999993" customHeight="1">
      <c r="E304" s="37"/>
      <c r="H304" s="35"/>
    </row>
    <row r="305" spans="5:8" s="31" customFormat="1" ht="8.4499999999999993" customHeight="1">
      <c r="E305" s="37"/>
      <c r="H305" s="35"/>
    </row>
    <row r="306" spans="5:8" s="31" customFormat="1" ht="8.4499999999999993" customHeight="1">
      <c r="E306" s="37"/>
      <c r="H306" s="35"/>
    </row>
    <row r="307" spans="5:8" s="31" customFormat="1" ht="8.4499999999999993" customHeight="1">
      <c r="E307" s="37"/>
      <c r="H307" s="35"/>
    </row>
    <row r="308" spans="5:8" s="31" customFormat="1" ht="8.4499999999999993" customHeight="1">
      <c r="E308" s="37"/>
      <c r="H308" s="35"/>
    </row>
    <row r="309" spans="5:8" s="31" customFormat="1" ht="8.4499999999999993" customHeight="1">
      <c r="E309" s="37"/>
      <c r="H309" s="35"/>
    </row>
    <row r="310" spans="5:8" s="31" customFormat="1" ht="8.4499999999999993" customHeight="1">
      <c r="E310" s="37"/>
      <c r="H310" s="35"/>
    </row>
    <row r="311" spans="5:8" s="31" customFormat="1" ht="8.4499999999999993" customHeight="1">
      <c r="E311" s="37"/>
      <c r="H311" s="35"/>
    </row>
    <row r="312" spans="5:8" s="31" customFormat="1" ht="8.4499999999999993" customHeight="1">
      <c r="E312" s="37"/>
      <c r="H312" s="35"/>
    </row>
    <row r="313" spans="5:8" s="31" customFormat="1" ht="8.4499999999999993" customHeight="1">
      <c r="E313" s="37"/>
      <c r="H313" s="35"/>
    </row>
    <row r="314" spans="5:8" s="31" customFormat="1" ht="8.4499999999999993" customHeight="1">
      <c r="E314" s="37"/>
      <c r="H314" s="35"/>
    </row>
    <row r="315" spans="5:8" s="31" customFormat="1" ht="8.4499999999999993" customHeight="1">
      <c r="E315" s="37"/>
      <c r="H315" s="35"/>
    </row>
    <row r="316" spans="5:8" s="31" customFormat="1" ht="8.4499999999999993" customHeight="1">
      <c r="E316" s="37"/>
      <c r="H316" s="35"/>
    </row>
    <row r="317" spans="5:8" s="31" customFormat="1" ht="8.4499999999999993" customHeight="1">
      <c r="E317" s="37"/>
      <c r="H317" s="35"/>
    </row>
    <row r="318" spans="5:8" s="31" customFormat="1" ht="8.4499999999999993" customHeight="1">
      <c r="E318" s="37"/>
      <c r="H318" s="35"/>
    </row>
    <row r="319" spans="5:8" s="31" customFormat="1" ht="8.4499999999999993" customHeight="1">
      <c r="E319" s="37"/>
      <c r="H319" s="35"/>
    </row>
    <row r="320" spans="5:8" s="31" customFormat="1" ht="8.4499999999999993" customHeight="1">
      <c r="E320" s="37"/>
      <c r="H320" s="35"/>
    </row>
    <row r="321" spans="5:8" s="31" customFormat="1" ht="8.4499999999999993" customHeight="1">
      <c r="E321" s="37"/>
      <c r="H321" s="35"/>
    </row>
    <row r="322" spans="5:8" s="31" customFormat="1" ht="8.4499999999999993" customHeight="1">
      <c r="E322" s="37"/>
      <c r="H322" s="35"/>
    </row>
    <row r="323" spans="5:8" s="31" customFormat="1" ht="8.4499999999999993" customHeight="1">
      <c r="E323" s="37"/>
      <c r="H323" s="35"/>
    </row>
    <row r="324" spans="5:8" s="31" customFormat="1" ht="8.4499999999999993" customHeight="1">
      <c r="E324" s="37"/>
      <c r="H324" s="35"/>
    </row>
    <row r="325" spans="5:8" s="31" customFormat="1" ht="8.4499999999999993" customHeight="1">
      <c r="E325" s="37"/>
      <c r="H325" s="35"/>
    </row>
    <row r="326" spans="5:8" s="31" customFormat="1" ht="8.4499999999999993" customHeight="1">
      <c r="E326" s="37"/>
      <c r="H326" s="35"/>
    </row>
    <row r="327" spans="5:8" s="31" customFormat="1" ht="8.4499999999999993" customHeight="1">
      <c r="E327" s="37"/>
      <c r="H327" s="35"/>
    </row>
    <row r="328" spans="5:8" s="31" customFormat="1" ht="8.4499999999999993" customHeight="1">
      <c r="E328" s="37"/>
      <c r="H328" s="35"/>
    </row>
    <row r="329" spans="5:8" s="31" customFormat="1" ht="8.4499999999999993" customHeight="1">
      <c r="E329" s="37"/>
      <c r="H329" s="35"/>
    </row>
    <row r="330" spans="5:8" s="31" customFormat="1" ht="8.4499999999999993" customHeight="1">
      <c r="E330" s="37"/>
      <c r="H330" s="35"/>
    </row>
    <row r="331" spans="5:8" s="31" customFormat="1" ht="8.4499999999999993" customHeight="1">
      <c r="E331" s="37"/>
      <c r="H331" s="35"/>
    </row>
    <row r="332" spans="5:8" s="31" customFormat="1" ht="8.4499999999999993" customHeight="1">
      <c r="E332" s="37"/>
      <c r="H332" s="35"/>
    </row>
    <row r="333" spans="5:8" s="31" customFormat="1" ht="8.4499999999999993" customHeight="1">
      <c r="E333" s="37"/>
      <c r="H333" s="35"/>
    </row>
    <row r="334" spans="5:8" s="31" customFormat="1" ht="8.4499999999999993" customHeight="1">
      <c r="E334" s="37"/>
      <c r="H334" s="35"/>
    </row>
    <row r="335" spans="5:8" s="31" customFormat="1" ht="8.4499999999999993" customHeight="1">
      <c r="E335" s="37"/>
      <c r="H335" s="35"/>
    </row>
    <row r="336" spans="5:8" s="31" customFormat="1" ht="8.4499999999999993" customHeight="1">
      <c r="E336" s="37"/>
      <c r="H336" s="35"/>
    </row>
    <row r="337" spans="5:8" s="31" customFormat="1" ht="8.4499999999999993" customHeight="1">
      <c r="E337" s="37"/>
      <c r="H337" s="35"/>
    </row>
    <row r="338" spans="5:8" s="31" customFormat="1" ht="8.4499999999999993" customHeight="1">
      <c r="E338" s="37"/>
      <c r="H338" s="35"/>
    </row>
    <row r="339" spans="5:8" s="31" customFormat="1" ht="8.4499999999999993" customHeight="1">
      <c r="E339" s="37"/>
      <c r="H339" s="35"/>
    </row>
    <row r="340" spans="5:8" s="31" customFormat="1" ht="8.4499999999999993" customHeight="1">
      <c r="E340" s="37"/>
      <c r="H340" s="35"/>
    </row>
    <row r="341" spans="5:8" s="31" customFormat="1" ht="8.4499999999999993" customHeight="1">
      <c r="E341" s="37"/>
      <c r="H341" s="35"/>
    </row>
    <row r="342" spans="5:8" s="31" customFormat="1" ht="8.4499999999999993" customHeight="1">
      <c r="E342" s="37"/>
      <c r="H342" s="35"/>
    </row>
    <row r="343" spans="5:8" s="31" customFormat="1" ht="8.4499999999999993" customHeight="1">
      <c r="E343" s="37"/>
      <c r="H343" s="35"/>
    </row>
    <row r="344" spans="5:8" s="31" customFormat="1" ht="8.4499999999999993" customHeight="1">
      <c r="E344" s="37"/>
      <c r="H344" s="35"/>
    </row>
    <row r="345" spans="5:8" s="31" customFormat="1" ht="8.4499999999999993" customHeight="1">
      <c r="E345" s="37"/>
      <c r="H345" s="35"/>
    </row>
    <row r="346" spans="5:8" s="31" customFormat="1" ht="8.4499999999999993" customHeight="1">
      <c r="E346" s="37"/>
      <c r="H346" s="35"/>
    </row>
    <row r="347" spans="5:8" s="31" customFormat="1" ht="8.4499999999999993" customHeight="1">
      <c r="E347" s="37"/>
      <c r="H347" s="35"/>
    </row>
    <row r="348" spans="5:8" s="31" customFormat="1" ht="8.4499999999999993" customHeight="1">
      <c r="E348" s="37"/>
      <c r="H348" s="35"/>
    </row>
    <row r="349" spans="5:8" s="31" customFormat="1" ht="8.4499999999999993" customHeight="1">
      <c r="E349" s="37"/>
      <c r="H349" s="35"/>
    </row>
    <row r="350" spans="5:8" s="31" customFormat="1" ht="8.4499999999999993" customHeight="1">
      <c r="E350" s="37"/>
      <c r="H350" s="35"/>
    </row>
    <row r="351" spans="5:8" s="31" customFormat="1" ht="8.4499999999999993" customHeight="1">
      <c r="E351" s="37"/>
      <c r="H351" s="35"/>
    </row>
    <row r="352" spans="5:8" s="31" customFormat="1" ht="8.4499999999999993" customHeight="1">
      <c r="E352" s="37"/>
      <c r="H352" s="35"/>
    </row>
    <row r="353" spans="5:8" s="31" customFormat="1" ht="8.4499999999999993" customHeight="1">
      <c r="E353" s="37"/>
      <c r="H353" s="35"/>
    </row>
    <row r="354" spans="5:8" s="31" customFormat="1" ht="8.4499999999999993" customHeight="1">
      <c r="E354" s="37"/>
      <c r="H354" s="35"/>
    </row>
    <row r="355" spans="5:8" s="31" customFormat="1" ht="8.4499999999999993" customHeight="1">
      <c r="E355" s="37"/>
      <c r="H355" s="35"/>
    </row>
    <row r="356" spans="5:8" s="31" customFormat="1" ht="8.4499999999999993" customHeight="1">
      <c r="E356" s="37"/>
      <c r="H356" s="35"/>
    </row>
    <row r="357" spans="5:8" s="31" customFormat="1" ht="8.4499999999999993" customHeight="1">
      <c r="E357" s="37"/>
      <c r="H357" s="35"/>
    </row>
    <row r="358" spans="5:8" s="31" customFormat="1" ht="8.4499999999999993" customHeight="1">
      <c r="E358" s="37"/>
      <c r="H358" s="35"/>
    </row>
    <row r="359" spans="5:8" s="31" customFormat="1" ht="8.4499999999999993" customHeight="1">
      <c r="E359" s="37"/>
      <c r="H359" s="35"/>
    </row>
    <row r="360" spans="5:8" s="31" customFormat="1" ht="8.4499999999999993" customHeight="1">
      <c r="E360" s="37"/>
      <c r="H360" s="35"/>
    </row>
    <row r="361" spans="5:8" s="31" customFormat="1" ht="8.4499999999999993" customHeight="1">
      <c r="E361" s="37"/>
      <c r="H361" s="35"/>
    </row>
    <row r="362" spans="5:8" s="31" customFormat="1" ht="8.4499999999999993" customHeight="1">
      <c r="E362" s="37"/>
      <c r="H362" s="35"/>
    </row>
    <row r="363" spans="5:8" s="31" customFormat="1" ht="8.4499999999999993" customHeight="1">
      <c r="E363" s="37"/>
      <c r="H363" s="35"/>
    </row>
    <row r="364" spans="5:8" s="31" customFormat="1" ht="8.4499999999999993" customHeight="1">
      <c r="E364" s="37"/>
      <c r="H364" s="35"/>
    </row>
    <row r="365" spans="5:8" s="31" customFormat="1" ht="8.4499999999999993" customHeight="1">
      <c r="E365" s="37"/>
      <c r="H365" s="35"/>
    </row>
    <row r="366" spans="5:8" s="31" customFormat="1" ht="8.4499999999999993" customHeight="1">
      <c r="E366" s="37"/>
      <c r="H366" s="35"/>
    </row>
    <row r="367" spans="5:8" s="31" customFormat="1" ht="8.4499999999999993" customHeight="1">
      <c r="E367" s="37"/>
      <c r="H367" s="35"/>
    </row>
    <row r="368" spans="5:8" s="31" customFormat="1" ht="8.4499999999999993" customHeight="1">
      <c r="E368" s="37"/>
      <c r="H368" s="35"/>
    </row>
    <row r="369" spans="5:8" s="31" customFormat="1" ht="8.4499999999999993" customHeight="1">
      <c r="E369" s="37"/>
      <c r="H369" s="35"/>
    </row>
    <row r="370" spans="5:8" s="31" customFormat="1" ht="8.4499999999999993" customHeight="1">
      <c r="E370" s="37"/>
      <c r="H370" s="35"/>
    </row>
    <row r="371" spans="5:8" s="31" customFormat="1" ht="8.4499999999999993" customHeight="1">
      <c r="E371" s="37"/>
      <c r="H371" s="35"/>
    </row>
    <row r="372" spans="5:8" s="31" customFormat="1" ht="8.4499999999999993" customHeight="1">
      <c r="E372" s="37"/>
      <c r="H372" s="35"/>
    </row>
    <row r="373" spans="5:8" s="31" customFormat="1" ht="8.4499999999999993" customHeight="1">
      <c r="E373" s="37"/>
      <c r="H373" s="35"/>
    </row>
    <row r="374" spans="5:8" s="31" customFormat="1" ht="8.4499999999999993" customHeight="1">
      <c r="E374" s="37"/>
      <c r="H374" s="35"/>
    </row>
    <row r="375" spans="5:8" s="31" customFormat="1" ht="8.4499999999999993" customHeight="1">
      <c r="E375" s="37"/>
      <c r="H375" s="35"/>
    </row>
    <row r="376" spans="5:8" s="31" customFormat="1" ht="8.4499999999999993" customHeight="1">
      <c r="E376" s="37"/>
      <c r="H376" s="35"/>
    </row>
    <row r="377" spans="5:8" s="31" customFormat="1" ht="8.4499999999999993" customHeight="1">
      <c r="E377" s="37"/>
      <c r="H377" s="35"/>
    </row>
    <row r="378" spans="5:8" s="31" customFormat="1" ht="8.4499999999999993" customHeight="1">
      <c r="E378" s="37"/>
      <c r="H378" s="35"/>
    </row>
    <row r="379" spans="5:8" s="31" customFormat="1" ht="8.4499999999999993" customHeight="1">
      <c r="E379" s="37"/>
      <c r="H379" s="35"/>
    </row>
    <row r="380" spans="5:8" s="31" customFormat="1" ht="8.4499999999999993" customHeight="1">
      <c r="E380" s="37"/>
      <c r="H380" s="35"/>
    </row>
    <row r="381" spans="5:8" s="31" customFormat="1" ht="8.4499999999999993" customHeight="1">
      <c r="E381" s="37"/>
      <c r="H381" s="35"/>
    </row>
    <row r="382" spans="5:8" s="31" customFormat="1" ht="8.4499999999999993" customHeight="1">
      <c r="E382" s="37"/>
      <c r="H382" s="35"/>
    </row>
    <row r="383" spans="5:8" s="31" customFormat="1" ht="8.4499999999999993" customHeight="1">
      <c r="E383" s="37"/>
      <c r="H383" s="35"/>
    </row>
    <row r="384" spans="5:8" s="31" customFormat="1" ht="8.4499999999999993" customHeight="1">
      <c r="E384" s="37"/>
      <c r="H384" s="35"/>
    </row>
    <row r="385" spans="5:8" s="31" customFormat="1" ht="8.4499999999999993" customHeight="1">
      <c r="E385" s="37"/>
      <c r="H385" s="35"/>
    </row>
    <row r="386" spans="5:8" s="31" customFormat="1" ht="8.4499999999999993" customHeight="1">
      <c r="E386" s="37"/>
      <c r="H386" s="35"/>
    </row>
    <row r="387" spans="5:8" s="31" customFormat="1" ht="8.4499999999999993" customHeight="1">
      <c r="E387" s="37"/>
      <c r="H387" s="35"/>
    </row>
    <row r="388" spans="5:8" s="31" customFormat="1" ht="8.4499999999999993" customHeight="1">
      <c r="E388" s="37"/>
      <c r="H388" s="35"/>
    </row>
    <row r="389" spans="5:8" s="31" customFormat="1" ht="8.4499999999999993" customHeight="1">
      <c r="E389" s="37"/>
      <c r="H389" s="35"/>
    </row>
    <row r="390" spans="5:8" s="31" customFormat="1" ht="8.4499999999999993" customHeight="1">
      <c r="E390" s="37"/>
      <c r="H390" s="35"/>
    </row>
    <row r="391" spans="5:8" s="31" customFormat="1" ht="8.4499999999999993" customHeight="1">
      <c r="E391" s="37"/>
      <c r="H391" s="35"/>
    </row>
    <row r="392" spans="5:8" s="31" customFormat="1" ht="8.4499999999999993" customHeight="1">
      <c r="E392" s="37"/>
      <c r="H392" s="35"/>
    </row>
    <row r="393" spans="5:8" s="31" customFormat="1" ht="8.4499999999999993" customHeight="1">
      <c r="E393" s="37"/>
      <c r="H393" s="35"/>
    </row>
    <row r="394" spans="5:8" s="31" customFormat="1" ht="8.4499999999999993" customHeight="1">
      <c r="E394" s="37"/>
      <c r="H394" s="35"/>
    </row>
    <row r="395" spans="5:8" s="31" customFormat="1" ht="8.4499999999999993" customHeight="1">
      <c r="E395" s="37"/>
      <c r="H395" s="35"/>
    </row>
    <row r="396" spans="5:8" s="31" customFormat="1" ht="8.4499999999999993" customHeight="1">
      <c r="E396" s="37"/>
      <c r="H396" s="35"/>
    </row>
    <row r="397" spans="5:8" s="31" customFormat="1" ht="8.4499999999999993" customHeight="1">
      <c r="E397" s="37"/>
      <c r="H397" s="35"/>
    </row>
  </sheetData>
  <mergeCells count="1">
    <mergeCell ref="A1:H1"/>
  </mergeCells>
  <pageMargins left="1.1200000000000001" right="0.96" top="1.0900000000000001" bottom="0.64" header="0" footer="0"/>
  <pageSetup paperSize="9" scale="15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1"/>
  <sheetViews>
    <sheetView showGridLines="0" zoomScaleNormal="200" zoomScaleSheetLayoutView="100" workbookViewId="0">
      <selection activeCell="A43" sqref="A43"/>
    </sheetView>
  </sheetViews>
  <sheetFormatPr baseColWidth="10" defaultRowHeight="12.75"/>
  <cols>
    <col min="1" max="1" width="17.7109375" style="63" customWidth="1"/>
    <col min="2" max="6" width="6.7109375" style="63" customWidth="1"/>
    <col min="7" max="7" width="7.7109375" style="63" customWidth="1"/>
    <col min="8" max="8" width="23.42578125" style="63" bestFit="1" customWidth="1"/>
    <col min="9" max="16384" width="11.42578125" style="63"/>
  </cols>
  <sheetData>
    <row r="1" spans="1:8" ht="15.75">
      <c r="A1" s="61" t="s">
        <v>48</v>
      </c>
      <c r="B1" s="62"/>
      <c r="C1" s="62"/>
      <c r="D1" s="62"/>
      <c r="E1" s="62"/>
      <c r="F1" s="62"/>
      <c r="G1" s="62"/>
      <c r="H1" s="62"/>
    </row>
    <row r="2" spans="1:8" ht="15.75">
      <c r="A2" s="61" t="s">
        <v>49</v>
      </c>
      <c r="B2" s="62"/>
      <c r="C2" s="62"/>
      <c r="D2" s="62"/>
      <c r="E2" s="62"/>
      <c r="F2" s="62"/>
      <c r="G2" s="64"/>
      <c r="H2" s="62"/>
    </row>
    <row r="3" spans="1:8">
      <c r="A3" s="64"/>
      <c r="B3" s="65"/>
      <c r="C3" s="65"/>
      <c r="D3" s="65"/>
      <c r="E3" s="65"/>
      <c r="F3" s="65"/>
      <c r="G3" s="65"/>
      <c r="H3" s="66"/>
    </row>
    <row r="4" spans="1:8" s="71" customFormat="1" ht="11.25">
      <c r="A4" s="67" t="s">
        <v>50</v>
      </c>
      <c r="B4" s="67"/>
      <c r="C4" s="67"/>
      <c r="D4" s="68"/>
      <c r="E4" s="68"/>
      <c r="F4" s="69"/>
      <c r="G4" s="68" t="s">
        <v>51</v>
      </c>
      <c r="H4" s="70"/>
    </row>
    <row r="5" spans="1:8" s="71" customFormat="1" ht="3.95" customHeight="1">
      <c r="A5" s="72"/>
      <c r="B5" s="73"/>
      <c r="C5" s="73"/>
      <c r="D5" s="73"/>
      <c r="E5" s="74"/>
      <c r="F5" s="74"/>
      <c r="G5" s="74"/>
      <c r="H5" s="73"/>
    </row>
    <row r="6" spans="1:8" s="71" customFormat="1" ht="3.95" customHeight="1">
      <c r="A6" s="72"/>
      <c r="B6" s="75"/>
      <c r="C6" s="75"/>
      <c r="D6" s="75"/>
      <c r="E6" s="76"/>
      <c r="F6" s="76"/>
      <c r="G6" s="76"/>
      <c r="H6" s="75"/>
    </row>
    <row r="7" spans="1:8" s="71" customFormat="1" ht="11.25">
      <c r="A7" s="77"/>
      <c r="B7" s="78">
        <v>1</v>
      </c>
      <c r="C7" s="78">
        <v>2</v>
      </c>
      <c r="D7" s="78">
        <v>3</v>
      </c>
      <c r="E7" s="78">
        <v>4</v>
      </c>
      <c r="F7" s="78" t="s">
        <v>6</v>
      </c>
      <c r="G7" s="78"/>
      <c r="H7" s="79" t="s">
        <v>52</v>
      </c>
    </row>
    <row r="8" spans="1:8">
      <c r="A8" s="64"/>
      <c r="B8" s="66"/>
      <c r="C8" s="66"/>
      <c r="D8" s="66"/>
      <c r="E8" s="65"/>
      <c r="F8" s="65"/>
      <c r="G8" s="65"/>
      <c r="H8" s="80"/>
    </row>
    <row r="9" spans="1:8">
      <c r="A9" s="64">
        <v>1990</v>
      </c>
      <c r="B9" s="81">
        <v>66</v>
      </c>
      <c r="C9" s="81">
        <v>326</v>
      </c>
      <c r="D9" s="81">
        <v>698</v>
      </c>
      <c r="E9" s="82">
        <v>725</v>
      </c>
      <c r="F9" s="82">
        <v>146</v>
      </c>
      <c r="G9" s="82"/>
      <c r="H9" s="81">
        <v>1961</v>
      </c>
    </row>
    <row r="10" spans="1:8">
      <c r="A10" s="64"/>
      <c r="B10" s="81"/>
      <c r="C10" s="81"/>
      <c r="D10" s="81"/>
      <c r="E10" s="82"/>
      <c r="F10" s="82"/>
      <c r="G10" s="82"/>
      <c r="H10" s="81"/>
    </row>
    <row r="11" spans="1:8">
      <c r="A11" s="64">
        <v>2000</v>
      </c>
      <c r="B11" s="81">
        <v>351</v>
      </c>
      <c r="C11" s="81">
        <v>1424</v>
      </c>
      <c r="D11" s="81">
        <v>2367</v>
      </c>
      <c r="E11" s="82">
        <v>1710</v>
      </c>
      <c r="F11" s="82">
        <v>204</v>
      </c>
      <c r="G11" s="82"/>
      <c r="H11" s="81">
        <v>6056</v>
      </c>
    </row>
    <row r="12" spans="1:8">
      <c r="A12" s="64">
        <v>2001</v>
      </c>
      <c r="B12" s="81">
        <v>360</v>
      </c>
      <c r="C12" s="81">
        <v>1540</v>
      </c>
      <c r="D12" s="81">
        <v>2482</v>
      </c>
      <c r="E12" s="82">
        <v>1770</v>
      </c>
      <c r="F12" s="82">
        <v>213</v>
      </c>
      <c r="G12" s="82"/>
      <c r="H12" s="81">
        <v>6365</v>
      </c>
    </row>
    <row r="13" spans="1:8">
      <c r="A13" s="64">
        <v>2002</v>
      </c>
      <c r="B13" s="81">
        <v>360</v>
      </c>
      <c r="C13" s="81">
        <v>1585</v>
      </c>
      <c r="D13" s="81">
        <v>2574</v>
      </c>
      <c r="E13" s="82">
        <v>1820</v>
      </c>
      <c r="F13" s="82">
        <v>237</v>
      </c>
      <c r="G13" s="82"/>
      <c r="H13" s="81">
        <v>6576</v>
      </c>
    </row>
    <row r="14" spans="1:8">
      <c r="A14" s="64">
        <v>2003</v>
      </c>
      <c r="B14" s="81">
        <v>360</v>
      </c>
      <c r="C14" s="81">
        <v>1722</v>
      </c>
      <c r="D14" s="81">
        <v>2692</v>
      </c>
      <c r="E14" s="82">
        <v>1937</v>
      </c>
      <c r="F14" s="82">
        <v>251</v>
      </c>
      <c r="G14" s="82"/>
      <c r="H14" s="81">
        <v>6962</v>
      </c>
    </row>
    <row r="15" spans="1:8">
      <c r="A15" s="64">
        <v>2004</v>
      </c>
      <c r="B15" s="81">
        <v>360</v>
      </c>
      <c r="C15" s="81">
        <v>1759</v>
      </c>
      <c r="D15" s="81">
        <v>2740</v>
      </c>
      <c r="E15" s="82">
        <v>1983</v>
      </c>
      <c r="F15" s="82">
        <v>265</v>
      </c>
      <c r="G15" s="82"/>
      <c r="H15" s="81">
        <v>7107</v>
      </c>
    </row>
    <row r="16" spans="1:8">
      <c r="A16" s="64">
        <v>2005</v>
      </c>
      <c r="B16" s="81">
        <v>360</v>
      </c>
      <c r="C16" s="81">
        <v>1895</v>
      </c>
      <c r="D16" s="81">
        <v>2850</v>
      </c>
      <c r="E16" s="82">
        <v>2181</v>
      </c>
      <c r="F16" s="82">
        <v>279</v>
      </c>
      <c r="G16" s="82"/>
      <c r="H16" s="81">
        <v>7565</v>
      </c>
    </row>
    <row r="17" spans="1:8">
      <c r="A17" s="64">
        <v>2006</v>
      </c>
      <c r="B17" s="81">
        <v>388</v>
      </c>
      <c r="C17" s="81">
        <v>1979</v>
      </c>
      <c r="D17" s="81">
        <v>2954</v>
      </c>
      <c r="E17" s="82">
        <v>2361</v>
      </c>
      <c r="F17" s="82">
        <v>305</v>
      </c>
      <c r="G17" s="82"/>
      <c r="H17" s="81">
        <v>7987</v>
      </c>
    </row>
    <row r="18" spans="1:8">
      <c r="A18" s="64">
        <v>2007</v>
      </c>
      <c r="B18" s="81">
        <v>407</v>
      </c>
      <c r="C18" s="81">
        <v>2121</v>
      </c>
      <c r="D18" s="81">
        <v>3209</v>
      </c>
      <c r="E18" s="82">
        <v>2539</v>
      </c>
      <c r="F18" s="82">
        <v>382</v>
      </c>
      <c r="G18" s="82"/>
      <c r="H18" s="81">
        <f>SUM(B18:F18)</f>
        <v>8658</v>
      </c>
    </row>
    <row r="19" spans="1:8">
      <c r="A19" s="64">
        <v>2008</v>
      </c>
      <c r="B19" s="81">
        <v>407</v>
      </c>
      <c r="C19" s="81">
        <v>2121</v>
      </c>
      <c r="D19" s="81">
        <v>3209</v>
      </c>
      <c r="E19" s="82">
        <v>2539</v>
      </c>
      <c r="F19" s="82">
        <v>382</v>
      </c>
      <c r="G19" s="82"/>
      <c r="H19" s="81">
        <f>SUM(B19:F19)</f>
        <v>8658</v>
      </c>
    </row>
    <row r="20" spans="1:8">
      <c r="A20" s="64"/>
      <c r="B20" s="81"/>
      <c r="C20" s="81"/>
      <c r="D20" s="81"/>
      <c r="E20" s="82"/>
      <c r="F20" s="82"/>
      <c r="G20" s="82"/>
      <c r="H20" s="81"/>
    </row>
    <row r="21" spans="1:8">
      <c r="A21" s="83"/>
      <c r="B21" s="84"/>
      <c r="C21" s="84"/>
      <c r="D21" s="84"/>
      <c r="E21" s="85"/>
      <c r="F21" s="85"/>
      <c r="G21" s="85"/>
      <c r="H21" s="84"/>
    </row>
    <row r="22" spans="1:8" s="71" customFormat="1" ht="11.25">
      <c r="A22" s="77"/>
      <c r="B22" s="78">
        <v>1</v>
      </c>
      <c r="C22" s="78">
        <v>2</v>
      </c>
      <c r="D22" s="78">
        <v>3</v>
      </c>
      <c r="E22" s="78">
        <v>4</v>
      </c>
      <c r="F22" s="78" t="s">
        <v>6</v>
      </c>
      <c r="G22" s="78" t="s">
        <v>1</v>
      </c>
      <c r="H22" s="79" t="s">
        <v>52</v>
      </c>
    </row>
    <row r="23" spans="1:8">
      <c r="A23" s="64" t="s">
        <v>53</v>
      </c>
      <c r="B23" s="81">
        <v>399</v>
      </c>
      <c r="C23" s="81">
        <v>2073</v>
      </c>
      <c r="D23" s="81">
        <v>3069</v>
      </c>
      <c r="E23" s="82">
        <v>2439</v>
      </c>
      <c r="F23" s="82">
        <v>320</v>
      </c>
      <c r="G23" s="82">
        <f t="shared" ref="G23:G32" si="0">SUM(B23:F23)</f>
        <v>8300</v>
      </c>
      <c r="H23" s="81">
        <v>8779</v>
      </c>
    </row>
    <row r="24" spans="1:8">
      <c r="A24" s="64">
        <v>2010</v>
      </c>
      <c r="B24" s="81">
        <v>413</v>
      </c>
      <c r="C24" s="81">
        <v>2111</v>
      </c>
      <c r="D24" s="81">
        <v>3053</v>
      </c>
      <c r="E24" s="82">
        <v>2454</v>
      </c>
      <c r="F24" s="82">
        <v>329</v>
      </c>
      <c r="G24" s="82">
        <f t="shared" si="0"/>
        <v>8360</v>
      </c>
      <c r="H24" s="81">
        <v>8830</v>
      </c>
    </row>
    <row r="25" spans="1:8">
      <c r="A25" s="64">
        <v>2011</v>
      </c>
      <c r="B25" s="81">
        <v>423</v>
      </c>
      <c r="C25" s="81">
        <v>2144</v>
      </c>
      <c r="D25" s="81">
        <v>3118</v>
      </c>
      <c r="E25" s="82">
        <v>2468</v>
      </c>
      <c r="F25" s="82">
        <v>336</v>
      </c>
      <c r="G25" s="82">
        <f t="shared" si="0"/>
        <v>8489</v>
      </c>
      <c r="H25" s="81">
        <v>8955</v>
      </c>
    </row>
    <row r="26" spans="1:8">
      <c r="A26" s="64">
        <v>2012</v>
      </c>
      <c r="B26" s="81">
        <v>419</v>
      </c>
      <c r="C26" s="81">
        <v>2148</v>
      </c>
      <c r="D26" s="81">
        <v>3094</v>
      </c>
      <c r="E26" s="82">
        <v>2455</v>
      </c>
      <c r="F26" s="82">
        <v>324</v>
      </c>
      <c r="G26" s="82">
        <f t="shared" si="0"/>
        <v>8440</v>
      </c>
      <c r="H26" s="81">
        <v>9192</v>
      </c>
    </row>
    <row r="27" spans="1:8">
      <c r="A27" s="64">
        <v>2013</v>
      </c>
      <c r="B27" s="81">
        <v>423</v>
      </c>
      <c r="C27" s="81">
        <v>2163</v>
      </c>
      <c r="D27" s="81">
        <v>3180</v>
      </c>
      <c r="E27" s="82">
        <v>2495</v>
      </c>
      <c r="F27" s="82">
        <v>326</v>
      </c>
      <c r="G27" s="82">
        <f t="shared" si="0"/>
        <v>8587</v>
      </c>
      <c r="H27" s="81">
        <v>9416</v>
      </c>
    </row>
    <row r="28" spans="1:8">
      <c r="A28" s="64">
        <v>2014</v>
      </c>
      <c r="B28" s="81">
        <v>431</v>
      </c>
      <c r="C28" s="81">
        <v>2185</v>
      </c>
      <c r="D28" s="81">
        <v>3206</v>
      </c>
      <c r="E28" s="82">
        <v>2511</v>
      </c>
      <c r="F28" s="82">
        <v>327</v>
      </c>
      <c r="G28" s="82">
        <f t="shared" si="0"/>
        <v>8660</v>
      </c>
      <c r="H28" s="81">
        <v>9618</v>
      </c>
    </row>
    <row r="29" spans="1:8">
      <c r="A29" s="64">
        <v>2015</v>
      </c>
      <c r="B29" s="81">
        <v>409</v>
      </c>
      <c r="C29" s="81">
        <v>2211</v>
      </c>
      <c r="D29" s="81">
        <v>3136</v>
      </c>
      <c r="E29" s="82">
        <v>2497</v>
      </c>
      <c r="F29" s="82">
        <v>320</v>
      </c>
      <c r="G29" s="82">
        <f t="shared" si="0"/>
        <v>8573</v>
      </c>
      <c r="H29" s="81">
        <v>9729</v>
      </c>
    </row>
    <row r="30" spans="1:8">
      <c r="A30" s="64">
        <v>2016</v>
      </c>
      <c r="B30" s="81">
        <v>399</v>
      </c>
      <c r="C30" s="81">
        <v>2194</v>
      </c>
      <c r="D30" s="81">
        <v>3103</v>
      </c>
      <c r="E30" s="82">
        <v>2467</v>
      </c>
      <c r="F30" s="82">
        <v>305</v>
      </c>
      <c r="G30" s="82">
        <f t="shared" si="0"/>
        <v>8468</v>
      </c>
      <c r="H30" s="81">
        <v>9963</v>
      </c>
    </row>
    <row r="31" spans="1:8">
      <c r="A31" s="64">
        <v>2017</v>
      </c>
      <c r="B31" s="81">
        <v>398</v>
      </c>
      <c r="C31" s="81">
        <v>2228</v>
      </c>
      <c r="D31" s="81">
        <v>3130</v>
      </c>
      <c r="E31" s="82">
        <v>2428</v>
      </c>
      <c r="F31" s="82">
        <v>298</v>
      </c>
      <c r="G31" s="82">
        <f t="shared" si="0"/>
        <v>8482</v>
      </c>
      <c r="H31" s="81">
        <v>10264</v>
      </c>
    </row>
    <row r="32" spans="1:8">
      <c r="A32" s="64">
        <v>2018</v>
      </c>
      <c r="B32" s="81">
        <v>381</v>
      </c>
      <c r="C32" s="81">
        <v>2209</v>
      </c>
      <c r="D32" s="81">
        <v>3107</v>
      </c>
      <c r="E32" s="82">
        <v>2425</v>
      </c>
      <c r="F32" s="82">
        <v>305</v>
      </c>
      <c r="G32" s="82">
        <f t="shared" si="0"/>
        <v>8427</v>
      </c>
      <c r="H32" s="81">
        <v>10264</v>
      </c>
    </row>
    <row r="33" spans="1:13">
      <c r="A33" s="64"/>
      <c r="B33" s="81"/>
      <c r="C33" s="81"/>
      <c r="D33" s="81"/>
      <c r="E33" s="82"/>
      <c r="F33" s="82"/>
      <c r="G33" s="82"/>
      <c r="H33" s="81"/>
    </row>
    <row r="34" spans="1:13" s="71" customFormat="1" ht="11.25">
      <c r="A34" s="72" t="s">
        <v>54</v>
      </c>
      <c r="B34" s="86"/>
      <c r="C34" s="86"/>
      <c r="D34" s="86"/>
      <c r="E34" s="87"/>
      <c r="F34" s="87"/>
      <c r="G34" s="87"/>
      <c r="H34" s="86"/>
      <c r="I34" s="88"/>
      <c r="J34" s="87"/>
      <c r="K34" s="87"/>
      <c r="L34" s="87"/>
      <c r="M34" s="86"/>
    </row>
    <row r="35" spans="1:13" s="71" customFormat="1" ht="11.25">
      <c r="A35" s="72" t="s">
        <v>37</v>
      </c>
      <c r="B35" s="75"/>
      <c r="C35" s="75"/>
      <c r="D35" s="75"/>
      <c r="E35" s="76"/>
      <c r="F35" s="76"/>
      <c r="G35" s="76"/>
      <c r="H35" s="75"/>
      <c r="I35" s="76"/>
      <c r="J35" s="87"/>
      <c r="K35" s="87"/>
      <c r="L35" s="87"/>
      <c r="M35" s="86"/>
    </row>
    <row r="36" spans="1:13" s="71" customFormat="1" ht="11.25">
      <c r="A36" s="72"/>
      <c r="B36" s="75"/>
      <c r="C36" s="75"/>
      <c r="D36" s="75"/>
      <c r="E36" s="76"/>
      <c r="F36" s="76"/>
      <c r="G36" s="76"/>
      <c r="H36" s="75"/>
      <c r="I36" s="76"/>
      <c r="J36" s="87"/>
      <c r="K36" s="87"/>
      <c r="L36" s="87"/>
      <c r="M36" s="86"/>
    </row>
    <row r="37" spans="1:13" s="71" customFormat="1" ht="11.25">
      <c r="A37" s="89" t="s">
        <v>55</v>
      </c>
      <c r="B37" s="72"/>
      <c r="C37" s="86"/>
      <c r="D37" s="86"/>
      <c r="E37" s="86"/>
      <c r="F37" s="86"/>
      <c r="G37" s="86"/>
      <c r="H37" s="86"/>
      <c r="I37" s="87"/>
      <c r="J37" s="87"/>
      <c r="K37" s="87"/>
      <c r="L37" s="87"/>
      <c r="M37" s="86"/>
    </row>
    <row r="38" spans="1:13" s="71" customFormat="1" ht="11.25">
      <c r="A38" s="72"/>
      <c r="B38" s="75"/>
      <c r="C38" s="75"/>
      <c r="D38" s="75"/>
      <c r="E38" s="76"/>
      <c r="F38" s="76"/>
      <c r="G38" s="76"/>
      <c r="H38" s="75"/>
    </row>
    <row r="39" spans="1:13" s="71" customFormat="1" ht="11.25">
      <c r="B39" s="88"/>
      <c r="C39" s="88"/>
      <c r="D39" s="88"/>
      <c r="E39" s="88"/>
      <c r="F39" s="88"/>
      <c r="G39" s="88"/>
      <c r="H39" s="90"/>
    </row>
    <row r="40" spans="1:13" s="71" customFormat="1" ht="11.25"/>
    <row r="41" spans="1:13" s="71" customFormat="1" ht="11.25"/>
  </sheetData>
  <pageMargins left="0.39370078740157483" right="0.98425196850393704" top="0.39370078740157483" bottom="3.4251968503937009" header="0.39370078740157483" footer="0.39370078740157483"/>
  <pageSetup paperSize="9" orientation="portrait" r:id="rId1"/>
  <headerFooter alignWithMargins="0"/>
  <colBreaks count="1" manualBreakCount="1">
    <brk id="9" max="3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G397"/>
  <sheetViews>
    <sheetView showGridLines="0" zoomScale="150" workbookViewId="0">
      <selection activeCell="H32" sqref="H32"/>
    </sheetView>
  </sheetViews>
  <sheetFormatPr baseColWidth="10" defaultColWidth="12" defaultRowHeight="12.75"/>
  <cols>
    <col min="1" max="1" width="14.42578125" style="39" customWidth="1"/>
    <col min="2" max="4" width="7.7109375" style="39" customWidth="1"/>
    <col min="5" max="5" width="7.7109375" style="7" customWidth="1"/>
    <col min="6" max="7" width="7.7109375" style="39" customWidth="1"/>
    <col min="8" max="8" width="9.42578125" style="45" customWidth="1"/>
    <col min="9" max="9" width="4.28515625" style="39" customWidth="1"/>
    <col min="10" max="10" width="4.7109375" style="39" customWidth="1"/>
    <col min="11" max="244" width="9" style="39" customWidth="1"/>
    <col min="245" max="16384" width="12" style="39"/>
  </cols>
  <sheetData>
    <row r="1" spans="1:111" s="2" customFormat="1" ht="26.25" customHeight="1">
      <c r="A1" s="173" t="s">
        <v>62</v>
      </c>
      <c r="B1" s="173"/>
      <c r="C1" s="173"/>
      <c r="D1" s="173"/>
      <c r="E1" s="173"/>
      <c r="F1" s="173"/>
      <c r="G1" s="173"/>
      <c r="H1" s="173"/>
      <c r="I1" s="1"/>
      <c r="J1" s="1"/>
    </row>
    <row r="2" spans="1:111" s="6" customFormat="1" ht="3.95" customHeight="1">
      <c r="A2" s="3"/>
      <c r="B2" s="3"/>
      <c r="C2" s="3"/>
      <c r="D2" s="3"/>
      <c r="E2" s="4"/>
      <c r="F2" s="3"/>
      <c r="G2" s="3"/>
      <c r="H2" s="5"/>
    </row>
    <row r="3" spans="1:111" s="6" customFormat="1" ht="2.1" customHeight="1">
      <c r="E3" s="7"/>
      <c r="H3" s="8"/>
    </row>
    <row r="4" spans="1:111" s="14" customFormat="1" ht="9" customHeight="1">
      <c r="A4" s="9"/>
      <c r="B4" s="10"/>
      <c r="C4" s="10"/>
      <c r="D4" s="11"/>
      <c r="E4" s="12"/>
      <c r="F4" s="12" t="s">
        <v>0</v>
      </c>
      <c r="G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</row>
    <row r="5" spans="1:111" s="13" customFormat="1" ht="2.1" customHeight="1">
      <c r="B5" s="15"/>
      <c r="C5" s="15"/>
      <c r="D5" s="15"/>
      <c r="E5" s="16"/>
      <c r="F5" s="17"/>
      <c r="G5" s="17"/>
      <c r="H5" s="15"/>
    </row>
    <row r="6" spans="1:111" s="13" customFormat="1" ht="2.1" customHeight="1">
      <c r="B6" s="11"/>
      <c r="C6" s="11"/>
      <c r="D6" s="11"/>
      <c r="E6" s="18"/>
      <c r="H6" s="11"/>
    </row>
    <row r="7" spans="1:111" s="11" customFormat="1" ht="8.4499999999999993" customHeight="1">
      <c r="A7" s="10" t="s">
        <v>7</v>
      </c>
      <c r="B7" s="19">
        <v>1</v>
      </c>
      <c r="C7" s="12">
        <v>2</v>
      </c>
      <c r="D7" s="12">
        <v>3</v>
      </c>
      <c r="E7" s="12">
        <v>4</v>
      </c>
      <c r="F7" s="12" t="s">
        <v>6</v>
      </c>
      <c r="G7" s="12" t="s">
        <v>1</v>
      </c>
      <c r="H7" s="12" t="s">
        <v>33</v>
      </c>
    </row>
    <row r="8" spans="1:111" s="11" customFormat="1" ht="8.4499999999999993" customHeight="1">
      <c r="A8" s="10"/>
      <c r="B8" s="19"/>
      <c r="C8" s="12"/>
      <c r="D8" s="12"/>
      <c r="E8" s="12"/>
      <c r="F8" s="12"/>
      <c r="G8" s="12"/>
      <c r="H8" s="12" t="s">
        <v>34</v>
      </c>
    </row>
    <row r="9" spans="1:111" s="14" customFormat="1" ht="2.1" customHeight="1">
      <c r="A9" s="20"/>
      <c r="B9" s="21"/>
      <c r="C9" s="21"/>
      <c r="D9" s="21"/>
      <c r="E9" s="22"/>
      <c r="F9" s="23"/>
      <c r="G9" s="24"/>
      <c r="H9" s="24"/>
    </row>
    <row r="10" spans="1:111" s="14" customFormat="1" ht="3.95" customHeight="1">
      <c r="E10" s="25"/>
      <c r="G10" s="26"/>
      <c r="H10" s="26"/>
    </row>
    <row r="11" spans="1:111" s="31" customFormat="1" ht="8.25" customHeight="1">
      <c r="A11" s="27" t="s">
        <v>1</v>
      </c>
      <c r="B11" s="49">
        <v>381</v>
      </c>
      <c r="C11" s="49">
        <v>2209</v>
      </c>
      <c r="D11" s="49">
        <v>3107</v>
      </c>
      <c r="E11" s="49">
        <v>2425</v>
      </c>
      <c r="F11" s="49">
        <v>305</v>
      </c>
      <c r="G11" s="55">
        <f>SUM(B11:F11)</f>
        <v>8427</v>
      </c>
      <c r="H11" s="60">
        <v>10264</v>
      </c>
      <c r="J11" s="59"/>
    </row>
    <row r="12" spans="1:111" s="31" customFormat="1" ht="3.95" customHeight="1">
      <c r="A12" s="32"/>
      <c r="B12" s="51"/>
      <c r="C12" s="51"/>
      <c r="D12" s="51"/>
      <c r="E12" s="50"/>
      <c r="F12" s="50"/>
      <c r="G12" s="51"/>
      <c r="H12" s="51"/>
    </row>
    <row r="13" spans="1:111" s="34" customFormat="1" ht="8.25" customHeight="1">
      <c r="A13" s="32" t="s">
        <v>2</v>
      </c>
      <c r="B13" s="49">
        <v>2</v>
      </c>
      <c r="C13" s="49">
        <v>47</v>
      </c>
      <c r="D13" s="49">
        <v>45</v>
      </c>
      <c r="E13" s="50">
        <v>58</v>
      </c>
      <c r="F13" s="49">
        <v>3</v>
      </c>
      <c r="G13" s="49">
        <f>SUM(B13:F13)</f>
        <v>155</v>
      </c>
      <c r="H13" s="51"/>
    </row>
    <row r="14" spans="1:111" s="34" customFormat="1" ht="8.25" customHeight="1">
      <c r="A14" s="32" t="s">
        <v>9</v>
      </c>
      <c r="B14" s="49">
        <v>20</v>
      </c>
      <c r="C14" s="49">
        <v>64</v>
      </c>
      <c r="D14" s="49">
        <v>90</v>
      </c>
      <c r="E14" s="50">
        <v>52</v>
      </c>
      <c r="F14" s="49">
        <v>7</v>
      </c>
      <c r="G14" s="49">
        <f t="shared" ref="G14:G23" si="0">SUM(B14:F14)</f>
        <v>233</v>
      </c>
      <c r="H14" s="51"/>
    </row>
    <row r="15" spans="1:111" s="34" customFormat="1" ht="8.25" customHeight="1">
      <c r="A15" s="32" t="s">
        <v>10</v>
      </c>
      <c r="B15" s="49">
        <v>10</v>
      </c>
      <c r="C15" s="49">
        <v>39</v>
      </c>
      <c r="D15" s="49">
        <v>44</v>
      </c>
      <c r="E15" s="50">
        <v>36</v>
      </c>
      <c r="F15" s="49">
        <v>0</v>
      </c>
      <c r="G15" s="49">
        <f t="shared" si="0"/>
        <v>129</v>
      </c>
      <c r="H15" s="51"/>
    </row>
    <row r="16" spans="1:111" s="34" customFormat="1" ht="8.25" customHeight="1">
      <c r="A16" s="32" t="s">
        <v>11</v>
      </c>
      <c r="B16" s="49">
        <v>3</v>
      </c>
      <c r="C16" s="49">
        <v>83</v>
      </c>
      <c r="D16" s="49">
        <v>168</v>
      </c>
      <c r="E16" s="50">
        <v>169</v>
      </c>
      <c r="F16" s="49">
        <v>54</v>
      </c>
      <c r="G16" s="49">
        <f t="shared" si="0"/>
        <v>477</v>
      </c>
      <c r="H16" s="51"/>
    </row>
    <row r="17" spans="1:10" s="34" customFormat="1" ht="8.25" customHeight="1">
      <c r="A17" s="32" t="s">
        <v>3</v>
      </c>
      <c r="B17" s="49">
        <v>244</v>
      </c>
      <c r="C17" s="49">
        <v>1452</v>
      </c>
      <c r="D17" s="49">
        <v>1794</v>
      </c>
      <c r="E17" s="50">
        <v>1202</v>
      </c>
      <c r="F17" s="49">
        <v>127</v>
      </c>
      <c r="G17" s="49">
        <f t="shared" si="0"/>
        <v>4819</v>
      </c>
      <c r="H17" s="51"/>
    </row>
    <row r="18" spans="1:10" s="31" customFormat="1" ht="8.25" customHeight="1">
      <c r="A18" s="32" t="s">
        <v>12</v>
      </c>
      <c r="B18" s="49">
        <v>4</v>
      </c>
      <c r="C18" s="49">
        <v>26</v>
      </c>
      <c r="D18" s="49">
        <v>53</v>
      </c>
      <c r="E18" s="50">
        <v>60</v>
      </c>
      <c r="F18" s="49">
        <v>1</v>
      </c>
      <c r="G18" s="49">
        <f t="shared" si="0"/>
        <v>144</v>
      </c>
      <c r="H18" s="51"/>
    </row>
    <row r="19" spans="1:10" s="31" customFormat="1" ht="8.25" customHeight="1">
      <c r="A19" s="32" t="s">
        <v>4</v>
      </c>
      <c r="B19" s="49">
        <v>19</v>
      </c>
      <c r="C19" s="49">
        <v>78</v>
      </c>
      <c r="D19" s="49">
        <v>123</v>
      </c>
      <c r="E19" s="50">
        <v>127</v>
      </c>
      <c r="F19" s="49">
        <v>7</v>
      </c>
      <c r="G19" s="49">
        <f t="shared" si="0"/>
        <v>354</v>
      </c>
      <c r="H19" s="51"/>
    </row>
    <row r="20" spans="1:10" s="31" customFormat="1" ht="8.25" customHeight="1">
      <c r="A20" s="32" t="s">
        <v>5</v>
      </c>
      <c r="B20" s="49">
        <v>22</v>
      </c>
      <c r="C20" s="49">
        <v>144</v>
      </c>
      <c r="D20" s="49">
        <v>186</v>
      </c>
      <c r="E20" s="50">
        <v>189</v>
      </c>
      <c r="F20" s="49">
        <v>29</v>
      </c>
      <c r="G20" s="49">
        <f t="shared" si="0"/>
        <v>570</v>
      </c>
      <c r="H20" s="51"/>
    </row>
    <row r="21" spans="1:10" s="31" customFormat="1" ht="8.25" customHeight="1">
      <c r="A21" s="32" t="s">
        <v>13</v>
      </c>
      <c r="B21" s="49">
        <v>20</v>
      </c>
      <c r="C21" s="49">
        <v>118</v>
      </c>
      <c r="D21" s="49">
        <v>338</v>
      </c>
      <c r="E21" s="50">
        <v>321</v>
      </c>
      <c r="F21" s="49">
        <v>35</v>
      </c>
      <c r="G21" s="49">
        <f t="shared" si="0"/>
        <v>832</v>
      </c>
      <c r="H21" s="51"/>
    </row>
    <row r="22" spans="1:10" s="31" customFormat="1" ht="8.25" customHeight="1">
      <c r="A22" s="32" t="s">
        <v>14</v>
      </c>
      <c r="B22" s="49">
        <v>37</v>
      </c>
      <c r="C22" s="49">
        <v>158</v>
      </c>
      <c r="D22" s="49">
        <v>266</v>
      </c>
      <c r="E22" s="50">
        <v>211</v>
      </c>
      <c r="F22" s="49">
        <v>42</v>
      </c>
      <c r="G22" s="49">
        <f t="shared" si="0"/>
        <v>714</v>
      </c>
      <c r="H22" s="51"/>
    </row>
    <row r="23" spans="1:10" ht="2.1" customHeight="1">
      <c r="A23" s="3"/>
      <c r="B23" s="52"/>
      <c r="C23" s="52"/>
      <c r="D23" s="52"/>
      <c r="E23" s="53"/>
      <c r="F23" s="54"/>
      <c r="G23" s="56">
        <f t="shared" si="0"/>
        <v>0</v>
      </c>
      <c r="H23" s="52"/>
      <c r="I23" s="38"/>
    </row>
    <row r="24" spans="1:10" s="31" customFormat="1" ht="3.95" customHeight="1">
      <c r="A24" s="36"/>
      <c r="B24" s="35"/>
      <c r="C24" s="35"/>
      <c r="D24" s="35"/>
      <c r="E24" s="37"/>
      <c r="H24" s="35"/>
      <c r="I24" s="38"/>
    </row>
    <row r="25" spans="1:10" s="31" customFormat="1" ht="8.25" customHeight="1">
      <c r="A25" s="36"/>
      <c r="B25" s="35"/>
      <c r="C25" s="35"/>
      <c r="D25" s="35"/>
      <c r="E25" s="37"/>
      <c r="H25" s="35"/>
      <c r="I25" s="38"/>
    </row>
    <row r="26" spans="1:10" s="31" customFormat="1" ht="8.25" customHeight="1">
      <c r="A26" s="48" t="s">
        <v>35</v>
      </c>
      <c r="B26" s="35"/>
      <c r="C26" s="35"/>
      <c r="D26" s="35"/>
      <c r="E26" s="37"/>
      <c r="H26" s="35"/>
      <c r="I26" s="38"/>
    </row>
    <row r="27" spans="1:10" s="31" customFormat="1" ht="8.25" customHeight="1">
      <c r="A27" s="48" t="s">
        <v>36</v>
      </c>
      <c r="B27" s="35"/>
      <c r="C27" s="35"/>
      <c r="D27" s="35"/>
      <c r="E27" s="37"/>
      <c r="H27" s="35"/>
      <c r="I27" s="38"/>
    </row>
    <row r="28" spans="1:10" s="31" customFormat="1" ht="8.25" customHeight="1">
      <c r="A28" s="48" t="s">
        <v>37</v>
      </c>
      <c r="B28" s="35"/>
      <c r="C28" s="35"/>
      <c r="D28" s="35"/>
      <c r="E28" s="37"/>
      <c r="H28" s="35"/>
      <c r="I28" s="38"/>
    </row>
    <row r="29" spans="1:10" s="31" customFormat="1" ht="8.25" customHeight="1">
      <c r="A29" s="36"/>
      <c r="B29" s="35"/>
      <c r="C29" s="35"/>
      <c r="D29" s="35"/>
      <c r="E29" s="37"/>
      <c r="H29" s="35"/>
      <c r="I29" s="38"/>
    </row>
    <row r="30" spans="1:10" s="31" customFormat="1" ht="8.25" customHeight="1">
      <c r="A30" s="36"/>
      <c r="B30" s="35"/>
      <c r="C30" s="35"/>
      <c r="D30" s="35"/>
      <c r="E30" s="37"/>
      <c r="H30" s="35"/>
      <c r="I30" s="38"/>
    </row>
    <row r="31" spans="1:10" s="41" customFormat="1" ht="8.4499999999999993" customHeight="1">
      <c r="A31" s="57" t="s">
        <v>43</v>
      </c>
      <c r="E31" s="42"/>
      <c r="H31" s="43"/>
      <c r="J31" s="44"/>
    </row>
    <row r="32" spans="1:10" s="31" customFormat="1" ht="8.4499999999999993" customHeight="1">
      <c r="A32" s="41"/>
      <c r="B32" s="41"/>
      <c r="C32" s="41"/>
      <c r="D32" s="41"/>
      <c r="E32" s="42"/>
      <c r="F32" s="41"/>
      <c r="G32" s="41"/>
      <c r="H32" s="43"/>
    </row>
    <row r="33" spans="5:8" s="31" customFormat="1" ht="8.4499999999999993" customHeight="1">
      <c r="E33" s="37"/>
      <c r="H33" s="47"/>
    </row>
    <row r="34" spans="5:8" s="31" customFormat="1" ht="8.4499999999999993" customHeight="1">
      <c r="E34" s="37"/>
      <c r="H34" s="35"/>
    </row>
    <row r="35" spans="5:8" s="31" customFormat="1" ht="8.4499999999999993" customHeight="1">
      <c r="E35" s="37"/>
      <c r="H35" s="35"/>
    </row>
    <row r="36" spans="5:8" s="31" customFormat="1" ht="8.4499999999999993" customHeight="1">
      <c r="E36" s="37"/>
      <c r="H36" s="35"/>
    </row>
    <row r="37" spans="5:8" s="31" customFormat="1" ht="8.4499999999999993" customHeight="1">
      <c r="E37" s="37"/>
      <c r="H37" s="35"/>
    </row>
    <row r="38" spans="5:8" s="31" customFormat="1" ht="8.4499999999999993" customHeight="1">
      <c r="E38" s="37"/>
      <c r="H38" s="35"/>
    </row>
    <row r="39" spans="5:8" s="31" customFormat="1" ht="8.4499999999999993" customHeight="1">
      <c r="E39" s="37"/>
      <c r="H39" s="35"/>
    </row>
    <row r="40" spans="5:8" s="31" customFormat="1" ht="8.4499999999999993" customHeight="1">
      <c r="E40" s="37"/>
      <c r="H40" s="35"/>
    </row>
    <row r="41" spans="5:8" s="31" customFormat="1" ht="8.4499999999999993" customHeight="1">
      <c r="E41" s="37"/>
      <c r="H41" s="35"/>
    </row>
    <row r="42" spans="5:8" s="31" customFormat="1" ht="8.4499999999999993" customHeight="1">
      <c r="E42" s="37"/>
      <c r="H42" s="35"/>
    </row>
    <row r="43" spans="5:8" s="31" customFormat="1" ht="8.4499999999999993" customHeight="1">
      <c r="E43" s="37"/>
      <c r="H43" s="35"/>
    </row>
    <row r="44" spans="5:8" s="31" customFormat="1" ht="8.4499999999999993" customHeight="1">
      <c r="E44" s="37"/>
      <c r="H44" s="35"/>
    </row>
    <row r="45" spans="5:8" s="31" customFormat="1" ht="8.4499999999999993" customHeight="1">
      <c r="E45" s="37"/>
      <c r="H45" s="35"/>
    </row>
    <row r="46" spans="5:8" s="31" customFormat="1" ht="8.4499999999999993" customHeight="1">
      <c r="E46" s="37"/>
      <c r="H46" s="35"/>
    </row>
    <row r="47" spans="5:8" s="31" customFormat="1" ht="8.4499999999999993" customHeight="1">
      <c r="E47" s="37"/>
      <c r="H47" s="35"/>
    </row>
    <row r="48" spans="5:8" s="31" customFormat="1" ht="8.4499999999999993" customHeight="1">
      <c r="E48" s="37"/>
      <c r="H48" s="35"/>
    </row>
    <row r="49" spans="5:8" s="31" customFormat="1" ht="8.4499999999999993" customHeight="1">
      <c r="E49" s="37"/>
      <c r="H49" s="35"/>
    </row>
    <row r="50" spans="5:8" s="31" customFormat="1" ht="8.4499999999999993" customHeight="1">
      <c r="E50" s="37"/>
      <c r="H50" s="35"/>
    </row>
    <row r="51" spans="5:8" s="31" customFormat="1" ht="8.4499999999999993" customHeight="1">
      <c r="E51" s="37"/>
      <c r="H51" s="35"/>
    </row>
    <row r="52" spans="5:8" s="31" customFormat="1" ht="8.4499999999999993" customHeight="1">
      <c r="E52" s="37"/>
      <c r="H52" s="35"/>
    </row>
    <row r="53" spans="5:8" s="31" customFormat="1" ht="8.4499999999999993" customHeight="1">
      <c r="E53" s="37"/>
      <c r="H53" s="35"/>
    </row>
    <row r="54" spans="5:8" s="31" customFormat="1" ht="8.4499999999999993" customHeight="1">
      <c r="E54" s="37"/>
      <c r="H54" s="35"/>
    </row>
    <row r="55" spans="5:8" s="31" customFormat="1" ht="8.4499999999999993" customHeight="1">
      <c r="E55" s="37"/>
      <c r="H55" s="35"/>
    </row>
    <row r="56" spans="5:8" s="31" customFormat="1" ht="8.4499999999999993" customHeight="1">
      <c r="E56" s="37"/>
      <c r="H56" s="35"/>
    </row>
    <row r="57" spans="5:8" s="31" customFormat="1" ht="8.4499999999999993" customHeight="1">
      <c r="E57" s="37"/>
      <c r="H57" s="35"/>
    </row>
    <row r="58" spans="5:8" s="31" customFormat="1" ht="8.4499999999999993" customHeight="1">
      <c r="E58" s="37"/>
      <c r="H58" s="35"/>
    </row>
    <row r="59" spans="5:8" s="31" customFormat="1" ht="8.4499999999999993" customHeight="1">
      <c r="E59" s="37"/>
      <c r="H59" s="35"/>
    </row>
    <row r="60" spans="5:8" s="31" customFormat="1" ht="8.4499999999999993" customHeight="1">
      <c r="E60" s="37"/>
      <c r="H60" s="35"/>
    </row>
    <row r="61" spans="5:8" s="31" customFormat="1" ht="8.4499999999999993" customHeight="1">
      <c r="E61" s="37"/>
      <c r="H61" s="35"/>
    </row>
    <row r="62" spans="5:8" s="31" customFormat="1" ht="8.4499999999999993" customHeight="1">
      <c r="E62" s="37"/>
      <c r="H62" s="35"/>
    </row>
    <row r="63" spans="5:8" s="31" customFormat="1" ht="8.4499999999999993" customHeight="1">
      <c r="E63" s="37"/>
      <c r="H63" s="35"/>
    </row>
    <row r="64" spans="5:8" s="31" customFormat="1" ht="8.4499999999999993" customHeight="1">
      <c r="E64" s="37"/>
      <c r="H64" s="35"/>
    </row>
    <row r="65" spans="5:8" s="31" customFormat="1" ht="8.4499999999999993" customHeight="1">
      <c r="E65" s="37"/>
      <c r="H65" s="35"/>
    </row>
    <row r="66" spans="5:8" s="31" customFormat="1" ht="8.4499999999999993" customHeight="1">
      <c r="E66" s="37"/>
      <c r="H66" s="35"/>
    </row>
    <row r="67" spans="5:8" s="31" customFormat="1" ht="8.4499999999999993" customHeight="1">
      <c r="E67" s="37"/>
      <c r="H67" s="35"/>
    </row>
    <row r="68" spans="5:8" s="31" customFormat="1" ht="8.4499999999999993" customHeight="1">
      <c r="E68" s="37"/>
      <c r="H68" s="35"/>
    </row>
    <row r="69" spans="5:8" s="31" customFormat="1" ht="8.4499999999999993" customHeight="1">
      <c r="E69" s="37"/>
      <c r="H69" s="35"/>
    </row>
    <row r="70" spans="5:8" s="31" customFormat="1" ht="8.4499999999999993" customHeight="1">
      <c r="E70" s="37"/>
      <c r="H70" s="35"/>
    </row>
    <row r="71" spans="5:8" s="31" customFormat="1" ht="8.4499999999999993" customHeight="1">
      <c r="E71" s="37"/>
      <c r="H71" s="35"/>
    </row>
    <row r="72" spans="5:8" s="31" customFormat="1" ht="8.4499999999999993" customHeight="1">
      <c r="E72" s="37"/>
      <c r="H72" s="35"/>
    </row>
    <row r="73" spans="5:8" s="31" customFormat="1" ht="8.4499999999999993" customHeight="1">
      <c r="E73" s="37"/>
      <c r="H73" s="35"/>
    </row>
    <row r="74" spans="5:8" s="31" customFormat="1" ht="8.4499999999999993" customHeight="1">
      <c r="E74" s="37"/>
      <c r="H74" s="35"/>
    </row>
    <row r="75" spans="5:8" s="31" customFormat="1" ht="8.4499999999999993" customHeight="1">
      <c r="E75" s="37"/>
      <c r="H75" s="35"/>
    </row>
    <row r="76" spans="5:8" s="31" customFormat="1" ht="8.4499999999999993" customHeight="1">
      <c r="E76" s="37"/>
      <c r="H76" s="35"/>
    </row>
    <row r="77" spans="5:8" s="31" customFormat="1" ht="8.4499999999999993" customHeight="1">
      <c r="E77" s="37"/>
      <c r="H77" s="35"/>
    </row>
    <row r="78" spans="5:8" s="31" customFormat="1" ht="8.4499999999999993" customHeight="1">
      <c r="E78" s="37"/>
      <c r="H78" s="35"/>
    </row>
    <row r="79" spans="5:8" s="31" customFormat="1" ht="8.4499999999999993" customHeight="1">
      <c r="E79" s="37"/>
      <c r="H79" s="35"/>
    </row>
    <row r="80" spans="5:8" s="31" customFormat="1" ht="8.4499999999999993" customHeight="1">
      <c r="E80" s="37"/>
      <c r="H80" s="35"/>
    </row>
    <row r="81" spans="5:8" s="31" customFormat="1" ht="8.4499999999999993" customHeight="1">
      <c r="E81" s="37"/>
      <c r="H81" s="35"/>
    </row>
    <row r="82" spans="5:8" s="31" customFormat="1" ht="8.4499999999999993" customHeight="1">
      <c r="E82" s="37"/>
      <c r="H82" s="35"/>
    </row>
    <row r="83" spans="5:8" s="31" customFormat="1" ht="8.4499999999999993" customHeight="1">
      <c r="E83" s="37"/>
      <c r="H83" s="35"/>
    </row>
    <row r="84" spans="5:8" s="31" customFormat="1" ht="8.4499999999999993" customHeight="1">
      <c r="E84" s="37"/>
      <c r="H84" s="35"/>
    </row>
    <row r="85" spans="5:8" s="31" customFormat="1" ht="8.4499999999999993" customHeight="1">
      <c r="E85" s="37"/>
      <c r="H85" s="35"/>
    </row>
    <row r="86" spans="5:8" s="31" customFormat="1" ht="8.4499999999999993" customHeight="1">
      <c r="E86" s="37"/>
      <c r="H86" s="35"/>
    </row>
    <row r="87" spans="5:8" s="31" customFormat="1" ht="8.4499999999999993" customHeight="1">
      <c r="E87" s="37"/>
      <c r="H87" s="35"/>
    </row>
    <row r="88" spans="5:8" s="31" customFormat="1" ht="8.4499999999999993" customHeight="1">
      <c r="E88" s="37"/>
      <c r="H88" s="35"/>
    </row>
    <row r="89" spans="5:8" s="31" customFormat="1" ht="8.4499999999999993" customHeight="1">
      <c r="E89" s="37"/>
      <c r="H89" s="35"/>
    </row>
    <row r="90" spans="5:8" s="31" customFormat="1" ht="8.4499999999999993" customHeight="1">
      <c r="E90" s="37"/>
      <c r="H90" s="35"/>
    </row>
    <row r="91" spans="5:8" s="31" customFormat="1" ht="8.4499999999999993" customHeight="1">
      <c r="E91" s="37"/>
      <c r="H91" s="35"/>
    </row>
    <row r="92" spans="5:8" s="31" customFormat="1" ht="8.4499999999999993" customHeight="1">
      <c r="E92" s="37"/>
      <c r="H92" s="35"/>
    </row>
    <row r="93" spans="5:8" s="31" customFormat="1" ht="8.4499999999999993" customHeight="1">
      <c r="E93" s="37"/>
      <c r="H93" s="35"/>
    </row>
    <row r="94" spans="5:8" s="31" customFormat="1" ht="8.4499999999999993" customHeight="1">
      <c r="E94" s="37"/>
      <c r="H94" s="35"/>
    </row>
    <row r="95" spans="5:8" s="31" customFormat="1" ht="8.4499999999999993" customHeight="1">
      <c r="E95" s="37"/>
      <c r="H95" s="35"/>
    </row>
    <row r="96" spans="5:8" s="31" customFormat="1" ht="8.4499999999999993" customHeight="1">
      <c r="E96" s="37"/>
      <c r="H96" s="35"/>
    </row>
    <row r="97" spans="5:8" s="31" customFormat="1" ht="8.4499999999999993" customHeight="1">
      <c r="E97" s="37"/>
      <c r="H97" s="35"/>
    </row>
    <row r="98" spans="5:8" s="31" customFormat="1" ht="8.4499999999999993" customHeight="1">
      <c r="E98" s="37"/>
      <c r="H98" s="35"/>
    </row>
    <row r="99" spans="5:8" s="31" customFormat="1" ht="8.4499999999999993" customHeight="1">
      <c r="E99" s="37"/>
      <c r="H99" s="35"/>
    </row>
    <row r="100" spans="5:8" s="31" customFormat="1" ht="8.4499999999999993" customHeight="1">
      <c r="E100" s="37"/>
      <c r="H100" s="35"/>
    </row>
    <row r="101" spans="5:8" s="31" customFormat="1" ht="8.4499999999999993" customHeight="1">
      <c r="E101" s="37"/>
      <c r="H101" s="35"/>
    </row>
    <row r="102" spans="5:8" s="31" customFormat="1" ht="8.4499999999999993" customHeight="1">
      <c r="E102" s="37"/>
      <c r="H102" s="35"/>
    </row>
    <row r="103" spans="5:8" s="31" customFormat="1" ht="8.4499999999999993" customHeight="1">
      <c r="E103" s="37"/>
      <c r="H103" s="35"/>
    </row>
    <row r="104" spans="5:8" s="31" customFormat="1" ht="8.4499999999999993" customHeight="1">
      <c r="E104" s="37"/>
      <c r="H104" s="35"/>
    </row>
    <row r="105" spans="5:8" s="31" customFormat="1" ht="8.4499999999999993" customHeight="1">
      <c r="E105" s="37"/>
      <c r="H105" s="35"/>
    </row>
    <row r="106" spans="5:8" s="31" customFormat="1" ht="8.4499999999999993" customHeight="1">
      <c r="E106" s="37"/>
      <c r="H106" s="35"/>
    </row>
    <row r="107" spans="5:8" s="31" customFormat="1" ht="8.4499999999999993" customHeight="1">
      <c r="E107" s="37"/>
      <c r="H107" s="35"/>
    </row>
    <row r="108" spans="5:8" s="31" customFormat="1" ht="8.4499999999999993" customHeight="1">
      <c r="E108" s="37"/>
      <c r="H108" s="35"/>
    </row>
    <row r="109" spans="5:8" s="31" customFormat="1" ht="8.4499999999999993" customHeight="1">
      <c r="E109" s="37"/>
      <c r="H109" s="35"/>
    </row>
    <row r="110" spans="5:8" s="31" customFormat="1" ht="8.4499999999999993" customHeight="1">
      <c r="E110" s="37"/>
      <c r="H110" s="35"/>
    </row>
    <row r="111" spans="5:8" s="31" customFormat="1" ht="8.4499999999999993" customHeight="1">
      <c r="E111" s="37"/>
      <c r="H111" s="35"/>
    </row>
    <row r="112" spans="5:8" s="31" customFormat="1" ht="8.4499999999999993" customHeight="1">
      <c r="E112" s="37"/>
      <c r="H112" s="35"/>
    </row>
    <row r="113" spans="5:8" s="31" customFormat="1" ht="8.4499999999999993" customHeight="1">
      <c r="E113" s="37"/>
      <c r="H113" s="35"/>
    </row>
    <row r="114" spans="5:8" s="31" customFormat="1" ht="8.4499999999999993" customHeight="1">
      <c r="E114" s="37"/>
      <c r="H114" s="35"/>
    </row>
    <row r="115" spans="5:8" s="31" customFormat="1" ht="8.4499999999999993" customHeight="1">
      <c r="E115" s="37"/>
      <c r="H115" s="35"/>
    </row>
    <row r="116" spans="5:8" s="31" customFormat="1" ht="8.4499999999999993" customHeight="1">
      <c r="E116" s="37"/>
      <c r="H116" s="35"/>
    </row>
    <row r="117" spans="5:8" s="31" customFormat="1" ht="8.4499999999999993" customHeight="1">
      <c r="E117" s="37"/>
      <c r="H117" s="35"/>
    </row>
    <row r="118" spans="5:8" s="31" customFormat="1" ht="8.4499999999999993" customHeight="1">
      <c r="E118" s="37"/>
      <c r="H118" s="35"/>
    </row>
    <row r="119" spans="5:8" s="31" customFormat="1" ht="8.4499999999999993" customHeight="1">
      <c r="E119" s="37"/>
      <c r="H119" s="35"/>
    </row>
    <row r="120" spans="5:8" s="31" customFormat="1" ht="8.4499999999999993" customHeight="1">
      <c r="E120" s="37"/>
      <c r="H120" s="35"/>
    </row>
    <row r="121" spans="5:8" s="31" customFormat="1" ht="8.4499999999999993" customHeight="1">
      <c r="E121" s="37"/>
      <c r="H121" s="35"/>
    </row>
    <row r="122" spans="5:8" s="31" customFormat="1" ht="8.4499999999999993" customHeight="1">
      <c r="E122" s="37"/>
      <c r="H122" s="35"/>
    </row>
    <row r="123" spans="5:8" s="31" customFormat="1" ht="8.4499999999999993" customHeight="1">
      <c r="E123" s="37"/>
      <c r="H123" s="35"/>
    </row>
    <row r="124" spans="5:8" s="31" customFormat="1" ht="8.4499999999999993" customHeight="1">
      <c r="E124" s="37"/>
      <c r="H124" s="35"/>
    </row>
    <row r="125" spans="5:8" s="31" customFormat="1" ht="8.4499999999999993" customHeight="1">
      <c r="E125" s="37"/>
      <c r="H125" s="35"/>
    </row>
    <row r="126" spans="5:8" s="31" customFormat="1" ht="8.4499999999999993" customHeight="1">
      <c r="E126" s="37"/>
      <c r="H126" s="35"/>
    </row>
    <row r="127" spans="5:8" s="31" customFormat="1" ht="8.4499999999999993" customHeight="1">
      <c r="E127" s="37"/>
      <c r="H127" s="35"/>
    </row>
    <row r="128" spans="5:8" s="31" customFormat="1" ht="8.4499999999999993" customHeight="1">
      <c r="E128" s="37"/>
      <c r="H128" s="35"/>
    </row>
    <row r="129" spans="5:8" s="31" customFormat="1" ht="8.4499999999999993" customHeight="1">
      <c r="E129" s="37"/>
      <c r="H129" s="35"/>
    </row>
    <row r="130" spans="5:8" s="31" customFormat="1" ht="8.4499999999999993" customHeight="1">
      <c r="E130" s="37"/>
      <c r="H130" s="35"/>
    </row>
    <row r="131" spans="5:8" s="31" customFormat="1" ht="8.4499999999999993" customHeight="1">
      <c r="E131" s="37"/>
      <c r="H131" s="35"/>
    </row>
    <row r="132" spans="5:8" s="31" customFormat="1" ht="8.4499999999999993" customHeight="1">
      <c r="E132" s="37"/>
      <c r="H132" s="35"/>
    </row>
    <row r="133" spans="5:8" s="31" customFormat="1" ht="8.4499999999999993" customHeight="1">
      <c r="E133" s="37"/>
      <c r="H133" s="35"/>
    </row>
    <row r="134" spans="5:8" s="31" customFormat="1" ht="8.4499999999999993" customHeight="1">
      <c r="E134" s="37"/>
      <c r="H134" s="35"/>
    </row>
    <row r="135" spans="5:8" s="31" customFormat="1" ht="8.4499999999999993" customHeight="1">
      <c r="E135" s="37"/>
      <c r="H135" s="35"/>
    </row>
    <row r="136" spans="5:8" s="31" customFormat="1" ht="8.4499999999999993" customHeight="1">
      <c r="E136" s="37"/>
      <c r="H136" s="35"/>
    </row>
    <row r="137" spans="5:8" s="31" customFormat="1" ht="8.4499999999999993" customHeight="1">
      <c r="E137" s="37"/>
      <c r="H137" s="35"/>
    </row>
    <row r="138" spans="5:8" s="31" customFormat="1" ht="8.4499999999999993" customHeight="1">
      <c r="E138" s="37"/>
      <c r="H138" s="35"/>
    </row>
    <row r="139" spans="5:8" s="31" customFormat="1" ht="8.4499999999999993" customHeight="1">
      <c r="E139" s="37"/>
      <c r="H139" s="35"/>
    </row>
    <row r="140" spans="5:8" s="31" customFormat="1" ht="8.4499999999999993" customHeight="1">
      <c r="E140" s="37"/>
      <c r="H140" s="35"/>
    </row>
    <row r="141" spans="5:8" s="31" customFormat="1" ht="8.4499999999999993" customHeight="1">
      <c r="E141" s="37"/>
      <c r="H141" s="35"/>
    </row>
    <row r="142" spans="5:8" s="31" customFormat="1" ht="8.4499999999999993" customHeight="1">
      <c r="E142" s="37"/>
      <c r="H142" s="35"/>
    </row>
    <row r="143" spans="5:8" s="31" customFormat="1" ht="8.4499999999999993" customHeight="1">
      <c r="E143" s="37"/>
      <c r="H143" s="35"/>
    </row>
    <row r="144" spans="5:8" s="31" customFormat="1" ht="8.4499999999999993" customHeight="1">
      <c r="E144" s="37"/>
      <c r="H144" s="35"/>
    </row>
    <row r="145" spans="5:8" s="31" customFormat="1" ht="8.4499999999999993" customHeight="1">
      <c r="E145" s="37"/>
      <c r="H145" s="35"/>
    </row>
    <row r="146" spans="5:8" s="31" customFormat="1" ht="8.4499999999999993" customHeight="1">
      <c r="E146" s="37"/>
      <c r="H146" s="35"/>
    </row>
    <row r="147" spans="5:8" s="31" customFormat="1" ht="8.4499999999999993" customHeight="1">
      <c r="E147" s="37"/>
      <c r="H147" s="35"/>
    </row>
    <row r="148" spans="5:8" s="31" customFormat="1" ht="8.4499999999999993" customHeight="1">
      <c r="E148" s="37"/>
      <c r="H148" s="35"/>
    </row>
    <row r="149" spans="5:8" s="31" customFormat="1" ht="8.4499999999999993" customHeight="1">
      <c r="E149" s="37"/>
      <c r="H149" s="35"/>
    </row>
    <row r="150" spans="5:8" s="31" customFormat="1" ht="8.4499999999999993" customHeight="1">
      <c r="E150" s="37"/>
      <c r="H150" s="35"/>
    </row>
    <row r="151" spans="5:8" s="31" customFormat="1" ht="8.4499999999999993" customHeight="1">
      <c r="E151" s="37"/>
      <c r="H151" s="35"/>
    </row>
    <row r="152" spans="5:8" s="31" customFormat="1" ht="8.4499999999999993" customHeight="1">
      <c r="E152" s="37"/>
      <c r="H152" s="35"/>
    </row>
    <row r="153" spans="5:8" s="31" customFormat="1" ht="8.4499999999999993" customHeight="1">
      <c r="E153" s="37"/>
      <c r="H153" s="35"/>
    </row>
    <row r="154" spans="5:8" s="31" customFormat="1" ht="8.4499999999999993" customHeight="1">
      <c r="E154" s="37"/>
      <c r="H154" s="35"/>
    </row>
    <row r="155" spans="5:8" s="31" customFormat="1" ht="8.4499999999999993" customHeight="1">
      <c r="E155" s="37"/>
      <c r="H155" s="35"/>
    </row>
    <row r="156" spans="5:8" s="31" customFormat="1" ht="8.4499999999999993" customHeight="1">
      <c r="E156" s="37"/>
      <c r="H156" s="35"/>
    </row>
    <row r="157" spans="5:8" s="31" customFormat="1" ht="8.4499999999999993" customHeight="1">
      <c r="E157" s="37"/>
      <c r="H157" s="35"/>
    </row>
    <row r="158" spans="5:8" s="31" customFormat="1" ht="8.4499999999999993" customHeight="1">
      <c r="E158" s="37"/>
      <c r="H158" s="35"/>
    </row>
    <row r="159" spans="5:8" s="31" customFormat="1" ht="8.4499999999999993" customHeight="1">
      <c r="E159" s="37"/>
      <c r="H159" s="35"/>
    </row>
    <row r="160" spans="5:8" s="31" customFormat="1" ht="8.4499999999999993" customHeight="1">
      <c r="E160" s="37"/>
      <c r="H160" s="35"/>
    </row>
    <row r="161" spans="5:8" s="31" customFormat="1" ht="8.4499999999999993" customHeight="1">
      <c r="E161" s="37"/>
      <c r="H161" s="35"/>
    </row>
    <row r="162" spans="5:8" s="31" customFormat="1" ht="8.4499999999999993" customHeight="1">
      <c r="E162" s="37"/>
      <c r="H162" s="35"/>
    </row>
    <row r="163" spans="5:8" s="31" customFormat="1" ht="8.4499999999999993" customHeight="1">
      <c r="E163" s="37"/>
      <c r="H163" s="35"/>
    </row>
    <row r="164" spans="5:8" s="31" customFormat="1" ht="8.4499999999999993" customHeight="1">
      <c r="E164" s="37"/>
      <c r="H164" s="35"/>
    </row>
    <row r="165" spans="5:8" s="31" customFormat="1" ht="8.4499999999999993" customHeight="1">
      <c r="E165" s="37"/>
      <c r="H165" s="35"/>
    </row>
    <row r="166" spans="5:8" s="31" customFormat="1" ht="8.4499999999999993" customHeight="1">
      <c r="E166" s="37"/>
      <c r="H166" s="35"/>
    </row>
    <row r="167" spans="5:8" s="31" customFormat="1" ht="8.4499999999999993" customHeight="1">
      <c r="E167" s="37"/>
      <c r="H167" s="35"/>
    </row>
    <row r="168" spans="5:8" s="31" customFormat="1" ht="8.4499999999999993" customHeight="1">
      <c r="E168" s="37"/>
      <c r="H168" s="35"/>
    </row>
    <row r="169" spans="5:8" s="31" customFormat="1" ht="8.4499999999999993" customHeight="1">
      <c r="E169" s="37"/>
      <c r="H169" s="35"/>
    </row>
    <row r="170" spans="5:8" s="31" customFormat="1" ht="8.4499999999999993" customHeight="1">
      <c r="E170" s="37"/>
      <c r="H170" s="35"/>
    </row>
    <row r="171" spans="5:8" s="31" customFormat="1" ht="8.4499999999999993" customHeight="1">
      <c r="E171" s="37"/>
      <c r="H171" s="35"/>
    </row>
    <row r="172" spans="5:8" s="31" customFormat="1" ht="8.4499999999999993" customHeight="1">
      <c r="E172" s="37"/>
      <c r="H172" s="35"/>
    </row>
    <row r="173" spans="5:8" s="31" customFormat="1" ht="8.4499999999999993" customHeight="1">
      <c r="E173" s="37"/>
      <c r="H173" s="35"/>
    </row>
    <row r="174" spans="5:8" s="31" customFormat="1" ht="8.4499999999999993" customHeight="1">
      <c r="E174" s="37"/>
      <c r="H174" s="35"/>
    </row>
    <row r="175" spans="5:8" s="31" customFormat="1" ht="8.4499999999999993" customHeight="1">
      <c r="E175" s="37"/>
      <c r="H175" s="35"/>
    </row>
    <row r="176" spans="5:8" s="31" customFormat="1" ht="8.4499999999999993" customHeight="1">
      <c r="E176" s="37"/>
      <c r="H176" s="35"/>
    </row>
    <row r="177" spans="5:8" s="31" customFormat="1" ht="8.4499999999999993" customHeight="1">
      <c r="E177" s="37"/>
      <c r="H177" s="35"/>
    </row>
    <row r="178" spans="5:8" s="31" customFormat="1" ht="8.4499999999999993" customHeight="1">
      <c r="E178" s="37"/>
      <c r="H178" s="35"/>
    </row>
    <row r="179" spans="5:8" s="31" customFormat="1" ht="8.4499999999999993" customHeight="1">
      <c r="E179" s="37"/>
      <c r="H179" s="35"/>
    </row>
    <row r="180" spans="5:8" s="31" customFormat="1" ht="8.4499999999999993" customHeight="1">
      <c r="E180" s="37"/>
      <c r="H180" s="35"/>
    </row>
    <row r="181" spans="5:8" s="31" customFormat="1" ht="8.4499999999999993" customHeight="1">
      <c r="E181" s="37"/>
      <c r="H181" s="35"/>
    </row>
    <row r="182" spans="5:8" s="31" customFormat="1" ht="8.4499999999999993" customHeight="1">
      <c r="E182" s="37"/>
      <c r="H182" s="35"/>
    </row>
    <row r="183" spans="5:8" s="31" customFormat="1" ht="8.4499999999999993" customHeight="1">
      <c r="E183" s="37"/>
      <c r="H183" s="35"/>
    </row>
    <row r="184" spans="5:8" s="31" customFormat="1" ht="8.4499999999999993" customHeight="1">
      <c r="E184" s="37"/>
      <c r="H184" s="35"/>
    </row>
    <row r="185" spans="5:8" s="31" customFormat="1" ht="8.4499999999999993" customHeight="1">
      <c r="E185" s="37"/>
      <c r="H185" s="35"/>
    </row>
    <row r="186" spans="5:8" s="31" customFormat="1" ht="8.4499999999999993" customHeight="1">
      <c r="E186" s="37"/>
      <c r="H186" s="35"/>
    </row>
    <row r="187" spans="5:8" s="31" customFormat="1" ht="8.4499999999999993" customHeight="1">
      <c r="E187" s="37"/>
      <c r="H187" s="35"/>
    </row>
    <row r="188" spans="5:8" s="31" customFormat="1" ht="8.4499999999999993" customHeight="1">
      <c r="E188" s="37"/>
      <c r="H188" s="35"/>
    </row>
    <row r="189" spans="5:8" s="31" customFormat="1" ht="8.4499999999999993" customHeight="1">
      <c r="E189" s="37"/>
      <c r="H189" s="35"/>
    </row>
    <row r="190" spans="5:8" s="31" customFormat="1" ht="8.4499999999999993" customHeight="1">
      <c r="E190" s="37"/>
      <c r="H190" s="35"/>
    </row>
    <row r="191" spans="5:8" s="31" customFormat="1" ht="8.4499999999999993" customHeight="1">
      <c r="E191" s="37"/>
      <c r="H191" s="35"/>
    </row>
    <row r="192" spans="5:8" s="31" customFormat="1" ht="8.4499999999999993" customHeight="1">
      <c r="E192" s="37"/>
      <c r="H192" s="35"/>
    </row>
    <row r="193" spans="5:8" s="31" customFormat="1" ht="8.4499999999999993" customHeight="1">
      <c r="E193" s="37"/>
      <c r="H193" s="35"/>
    </row>
    <row r="194" spans="5:8" s="31" customFormat="1" ht="8.4499999999999993" customHeight="1">
      <c r="E194" s="37"/>
      <c r="H194" s="35"/>
    </row>
    <row r="195" spans="5:8" s="31" customFormat="1" ht="8.4499999999999993" customHeight="1">
      <c r="E195" s="37"/>
      <c r="H195" s="35"/>
    </row>
    <row r="196" spans="5:8" s="31" customFormat="1" ht="8.4499999999999993" customHeight="1">
      <c r="E196" s="37"/>
      <c r="H196" s="35"/>
    </row>
    <row r="197" spans="5:8" s="31" customFormat="1" ht="8.4499999999999993" customHeight="1">
      <c r="E197" s="37"/>
      <c r="H197" s="35"/>
    </row>
    <row r="198" spans="5:8" s="31" customFormat="1" ht="8.4499999999999993" customHeight="1">
      <c r="E198" s="37"/>
      <c r="H198" s="35"/>
    </row>
    <row r="199" spans="5:8" s="31" customFormat="1" ht="8.4499999999999993" customHeight="1">
      <c r="E199" s="37"/>
      <c r="H199" s="35"/>
    </row>
    <row r="200" spans="5:8" s="31" customFormat="1" ht="8.4499999999999993" customHeight="1">
      <c r="E200" s="37"/>
      <c r="H200" s="35"/>
    </row>
    <row r="201" spans="5:8" s="31" customFormat="1" ht="8.4499999999999993" customHeight="1">
      <c r="E201" s="37"/>
      <c r="H201" s="35"/>
    </row>
    <row r="202" spans="5:8" s="31" customFormat="1" ht="8.4499999999999993" customHeight="1">
      <c r="E202" s="37"/>
      <c r="H202" s="35"/>
    </row>
    <row r="203" spans="5:8" s="31" customFormat="1" ht="8.4499999999999993" customHeight="1">
      <c r="E203" s="37"/>
      <c r="H203" s="35"/>
    </row>
    <row r="204" spans="5:8" s="31" customFormat="1" ht="8.4499999999999993" customHeight="1">
      <c r="E204" s="37"/>
      <c r="H204" s="35"/>
    </row>
    <row r="205" spans="5:8" s="31" customFormat="1" ht="8.4499999999999993" customHeight="1">
      <c r="E205" s="37"/>
      <c r="H205" s="35"/>
    </row>
    <row r="206" spans="5:8" s="31" customFormat="1" ht="8.4499999999999993" customHeight="1">
      <c r="E206" s="37"/>
      <c r="H206" s="35"/>
    </row>
    <row r="207" spans="5:8" s="31" customFormat="1" ht="8.4499999999999993" customHeight="1">
      <c r="E207" s="37"/>
      <c r="H207" s="35"/>
    </row>
    <row r="208" spans="5:8" s="31" customFormat="1" ht="8.4499999999999993" customHeight="1">
      <c r="E208" s="37"/>
      <c r="H208" s="35"/>
    </row>
    <row r="209" spans="5:8" s="31" customFormat="1" ht="8.4499999999999993" customHeight="1">
      <c r="E209" s="37"/>
      <c r="H209" s="35"/>
    </row>
    <row r="210" spans="5:8" s="31" customFormat="1" ht="8.4499999999999993" customHeight="1">
      <c r="E210" s="37"/>
      <c r="H210" s="35"/>
    </row>
    <row r="211" spans="5:8" s="31" customFormat="1" ht="8.4499999999999993" customHeight="1">
      <c r="E211" s="37"/>
      <c r="H211" s="35"/>
    </row>
    <row r="212" spans="5:8" s="31" customFormat="1" ht="8.4499999999999993" customHeight="1">
      <c r="E212" s="37"/>
      <c r="H212" s="35"/>
    </row>
    <row r="213" spans="5:8" s="31" customFormat="1" ht="8.4499999999999993" customHeight="1">
      <c r="E213" s="37"/>
      <c r="H213" s="35"/>
    </row>
    <row r="214" spans="5:8" s="31" customFormat="1" ht="8.4499999999999993" customHeight="1">
      <c r="E214" s="37"/>
      <c r="H214" s="35"/>
    </row>
    <row r="215" spans="5:8" s="31" customFormat="1" ht="8.4499999999999993" customHeight="1">
      <c r="E215" s="37"/>
      <c r="H215" s="35"/>
    </row>
    <row r="216" spans="5:8" s="31" customFormat="1" ht="8.4499999999999993" customHeight="1">
      <c r="E216" s="37"/>
      <c r="H216" s="35"/>
    </row>
    <row r="217" spans="5:8" s="31" customFormat="1" ht="8.4499999999999993" customHeight="1">
      <c r="E217" s="37"/>
      <c r="H217" s="35"/>
    </row>
    <row r="218" spans="5:8" s="31" customFormat="1" ht="8.4499999999999993" customHeight="1">
      <c r="E218" s="37"/>
      <c r="H218" s="35"/>
    </row>
    <row r="219" spans="5:8" s="31" customFormat="1" ht="8.4499999999999993" customHeight="1">
      <c r="E219" s="37"/>
      <c r="H219" s="35"/>
    </row>
    <row r="220" spans="5:8" s="31" customFormat="1" ht="8.4499999999999993" customHeight="1">
      <c r="E220" s="37"/>
      <c r="H220" s="35"/>
    </row>
    <row r="221" spans="5:8" s="31" customFormat="1" ht="8.4499999999999993" customHeight="1">
      <c r="E221" s="37"/>
      <c r="H221" s="35"/>
    </row>
    <row r="222" spans="5:8" s="31" customFormat="1" ht="8.4499999999999993" customHeight="1">
      <c r="E222" s="37"/>
      <c r="H222" s="35"/>
    </row>
    <row r="223" spans="5:8" s="31" customFormat="1" ht="8.4499999999999993" customHeight="1">
      <c r="E223" s="37"/>
      <c r="H223" s="35"/>
    </row>
    <row r="224" spans="5:8" s="31" customFormat="1" ht="8.4499999999999993" customHeight="1">
      <c r="E224" s="37"/>
      <c r="H224" s="35"/>
    </row>
    <row r="225" spans="5:8" s="31" customFormat="1" ht="8.4499999999999993" customHeight="1">
      <c r="E225" s="37"/>
      <c r="H225" s="35"/>
    </row>
    <row r="226" spans="5:8" s="31" customFormat="1" ht="8.4499999999999993" customHeight="1">
      <c r="E226" s="37"/>
      <c r="H226" s="35"/>
    </row>
    <row r="227" spans="5:8" s="31" customFormat="1" ht="8.4499999999999993" customHeight="1">
      <c r="E227" s="37"/>
      <c r="H227" s="35"/>
    </row>
    <row r="228" spans="5:8" s="31" customFormat="1" ht="8.4499999999999993" customHeight="1">
      <c r="E228" s="37"/>
      <c r="H228" s="35"/>
    </row>
    <row r="229" spans="5:8" s="31" customFormat="1" ht="8.4499999999999993" customHeight="1">
      <c r="E229" s="37"/>
      <c r="H229" s="35"/>
    </row>
    <row r="230" spans="5:8" s="31" customFormat="1" ht="8.4499999999999993" customHeight="1">
      <c r="E230" s="37"/>
      <c r="H230" s="35"/>
    </row>
    <row r="231" spans="5:8" s="31" customFormat="1" ht="8.4499999999999993" customHeight="1">
      <c r="E231" s="37"/>
      <c r="H231" s="35"/>
    </row>
    <row r="232" spans="5:8" s="31" customFormat="1" ht="8.4499999999999993" customHeight="1">
      <c r="E232" s="37"/>
      <c r="H232" s="35"/>
    </row>
    <row r="233" spans="5:8" s="31" customFormat="1" ht="8.4499999999999993" customHeight="1">
      <c r="E233" s="37"/>
      <c r="H233" s="35"/>
    </row>
    <row r="234" spans="5:8" s="31" customFormat="1" ht="8.4499999999999993" customHeight="1">
      <c r="E234" s="37"/>
      <c r="H234" s="35"/>
    </row>
    <row r="235" spans="5:8" s="31" customFormat="1" ht="8.4499999999999993" customHeight="1">
      <c r="E235" s="37"/>
      <c r="H235" s="35"/>
    </row>
    <row r="236" spans="5:8" s="31" customFormat="1" ht="8.4499999999999993" customHeight="1">
      <c r="E236" s="37"/>
      <c r="H236" s="35"/>
    </row>
    <row r="237" spans="5:8" s="31" customFormat="1" ht="8.4499999999999993" customHeight="1">
      <c r="E237" s="37"/>
      <c r="H237" s="35"/>
    </row>
    <row r="238" spans="5:8" s="31" customFormat="1" ht="8.4499999999999993" customHeight="1">
      <c r="E238" s="37"/>
      <c r="H238" s="35"/>
    </row>
    <row r="239" spans="5:8" s="31" customFormat="1" ht="8.4499999999999993" customHeight="1">
      <c r="E239" s="37"/>
      <c r="H239" s="35"/>
    </row>
    <row r="240" spans="5:8" s="31" customFormat="1" ht="8.4499999999999993" customHeight="1">
      <c r="E240" s="37"/>
      <c r="H240" s="35"/>
    </row>
    <row r="241" spans="5:8" s="31" customFormat="1" ht="8.4499999999999993" customHeight="1">
      <c r="E241" s="37"/>
      <c r="H241" s="35"/>
    </row>
    <row r="242" spans="5:8" s="31" customFormat="1" ht="8.4499999999999993" customHeight="1">
      <c r="E242" s="37"/>
      <c r="H242" s="35"/>
    </row>
    <row r="243" spans="5:8" s="31" customFormat="1" ht="8.4499999999999993" customHeight="1">
      <c r="E243" s="37"/>
      <c r="H243" s="35"/>
    </row>
    <row r="244" spans="5:8" s="31" customFormat="1" ht="8.4499999999999993" customHeight="1">
      <c r="E244" s="37"/>
      <c r="H244" s="35"/>
    </row>
    <row r="245" spans="5:8" s="31" customFormat="1" ht="8.4499999999999993" customHeight="1">
      <c r="E245" s="37"/>
      <c r="H245" s="35"/>
    </row>
    <row r="246" spans="5:8" s="31" customFormat="1" ht="8.4499999999999993" customHeight="1">
      <c r="E246" s="37"/>
      <c r="H246" s="35"/>
    </row>
    <row r="247" spans="5:8" s="31" customFormat="1" ht="8.4499999999999993" customHeight="1">
      <c r="E247" s="37"/>
      <c r="H247" s="35"/>
    </row>
    <row r="248" spans="5:8" s="31" customFormat="1" ht="8.4499999999999993" customHeight="1">
      <c r="E248" s="37"/>
      <c r="H248" s="35"/>
    </row>
    <row r="249" spans="5:8" s="31" customFormat="1" ht="8.4499999999999993" customHeight="1">
      <c r="E249" s="37"/>
      <c r="H249" s="35"/>
    </row>
    <row r="250" spans="5:8" s="31" customFormat="1" ht="8.4499999999999993" customHeight="1">
      <c r="E250" s="37"/>
      <c r="H250" s="35"/>
    </row>
    <row r="251" spans="5:8" s="31" customFormat="1" ht="8.4499999999999993" customHeight="1">
      <c r="E251" s="37"/>
      <c r="H251" s="35"/>
    </row>
    <row r="252" spans="5:8" s="31" customFormat="1" ht="8.4499999999999993" customHeight="1">
      <c r="E252" s="37"/>
      <c r="H252" s="35"/>
    </row>
    <row r="253" spans="5:8" s="31" customFormat="1" ht="8.4499999999999993" customHeight="1">
      <c r="E253" s="37"/>
      <c r="H253" s="35"/>
    </row>
    <row r="254" spans="5:8" s="31" customFormat="1" ht="8.4499999999999993" customHeight="1">
      <c r="E254" s="37"/>
      <c r="H254" s="35"/>
    </row>
    <row r="255" spans="5:8" s="31" customFormat="1" ht="8.4499999999999993" customHeight="1">
      <c r="E255" s="37"/>
      <c r="H255" s="35"/>
    </row>
    <row r="256" spans="5:8" s="31" customFormat="1" ht="8.4499999999999993" customHeight="1">
      <c r="E256" s="37"/>
      <c r="H256" s="35"/>
    </row>
    <row r="257" spans="5:8" s="31" customFormat="1" ht="8.4499999999999993" customHeight="1">
      <c r="E257" s="37"/>
      <c r="H257" s="35"/>
    </row>
    <row r="258" spans="5:8" s="31" customFormat="1" ht="8.4499999999999993" customHeight="1">
      <c r="E258" s="37"/>
      <c r="H258" s="35"/>
    </row>
    <row r="259" spans="5:8" s="31" customFormat="1" ht="8.4499999999999993" customHeight="1">
      <c r="E259" s="37"/>
      <c r="H259" s="35"/>
    </row>
    <row r="260" spans="5:8" s="31" customFormat="1" ht="8.4499999999999993" customHeight="1">
      <c r="E260" s="37"/>
      <c r="H260" s="35"/>
    </row>
    <row r="261" spans="5:8" s="31" customFormat="1" ht="8.4499999999999993" customHeight="1">
      <c r="E261" s="37"/>
      <c r="H261" s="35"/>
    </row>
    <row r="262" spans="5:8" s="31" customFormat="1" ht="8.4499999999999993" customHeight="1">
      <c r="E262" s="37"/>
      <c r="H262" s="35"/>
    </row>
    <row r="263" spans="5:8" s="31" customFormat="1" ht="8.4499999999999993" customHeight="1">
      <c r="E263" s="37"/>
      <c r="H263" s="35"/>
    </row>
    <row r="264" spans="5:8" s="31" customFormat="1" ht="8.4499999999999993" customHeight="1">
      <c r="E264" s="37"/>
      <c r="H264" s="35"/>
    </row>
    <row r="265" spans="5:8" s="31" customFormat="1" ht="8.4499999999999993" customHeight="1">
      <c r="E265" s="37"/>
      <c r="H265" s="35"/>
    </row>
    <row r="266" spans="5:8" s="31" customFormat="1" ht="8.4499999999999993" customHeight="1">
      <c r="E266" s="37"/>
      <c r="H266" s="35"/>
    </row>
    <row r="267" spans="5:8" s="31" customFormat="1" ht="8.4499999999999993" customHeight="1">
      <c r="E267" s="37"/>
      <c r="H267" s="35"/>
    </row>
    <row r="268" spans="5:8" s="31" customFormat="1" ht="8.4499999999999993" customHeight="1">
      <c r="E268" s="37"/>
      <c r="H268" s="35"/>
    </row>
    <row r="269" spans="5:8" s="31" customFormat="1" ht="8.4499999999999993" customHeight="1">
      <c r="E269" s="37"/>
      <c r="H269" s="35"/>
    </row>
    <row r="270" spans="5:8" s="31" customFormat="1" ht="8.4499999999999993" customHeight="1">
      <c r="E270" s="37"/>
      <c r="H270" s="35"/>
    </row>
    <row r="271" spans="5:8" s="31" customFormat="1" ht="8.4499999999999993" customHeight="1">
      <c r="E271" s="37"/>
      <c r="H271" s="35"/>
    </row>
    <row r="272" spans="5:8" s="31" customFormat="1" ht="8.4499999999999993" customHeight="1">
      <c r="E272" s="37"/>
      <c r="H272" s="35"/>
    </row>
    <row r="273" spans="5:8" s="31" customFormat="1" ht="8.4499999999999993" customHeight="1">
      <c r="E273" s="37"/>
      <c r="H273" s="35"/>
    </row>
    <row r="274" spans="5:8" s="31" customFormat="1" ht="8.4499999999999993" customHeight="1">
      <c r="E274" s="37"/>
      <c r="H274" s="35"/>
    </row>
    <row r="275" spans="5:8" s="31" customFormat="1" ht="8.4499999999999993" customHeight="1">
      <c r="E275" s="37"/>
      <c r="H275" s="35"/>
    </row>
    <row r="276" spans="5:8" s="31" customFormat="1" ht="8.4499999999999993" customHeight="1">
      <c r="E276" s="37"/>
      <c r="H276" s="35"/>
    </row>
    <row r="277" spans="5:8" s="31" customFormat="1" ht="8.4499999999999993" customHeight="1">
      <c r="E277" s="37"/>
      <c r="H277" s="35"/>
    </row>
    <row r="278" spans="5:8" s="31" customFormat="1" ht="8.4499999999999993" customHeight="1">
      <c r="E278" s="37"/>
      <c r="H278" s="35"/>
    </row>
    <row r="279" spans="5:8" s="31" customFormat="1" ht="8.4499999999999993" customHeight="1">
      <c r="E279" s="37"/>
      <c r="H279" s="35"/>
    </row>
    <row r="280" spans="5:8" s="31" customFormat="1" ht="8.4499999999999993" customHeight="1">
      <c r="E280" s="37"/>
      <c r="H280" s="35"/>
    </row>
    <row r="281" spans="5:8" s="31" customFormat="1" ht="8.4499999999999993" customHeight="1">
      <c r="E281" s="37"/>
      <c r="H281" s="35"/>
    </row>
    <row r="282" spans="5:8" s="31" customFormat="1" ht="8.4499999999999993" customHeight="1">
      <c r="E282" s="37"/>
      <c r="H282" s="35"/>
    </row>
    <row r="283" spans="5:8" s="31" customFormat="1" ht="8.4499999999999993" customHeight="1">
      <c r="E283" s="37"/>
      <c r="H283" s="35"/>
    </row>
    <row r="284" spans="5:8" s="31" customFormat="1" ht="8.4499999999999993" customHeight="1">
      <c r="E284" s="37"/>
      <c r="H284" s="35"/>
    </row>
    <row r="285" spans="5:8" s="31" customFormat="1" ht="8.4499999999999993" customHeight="1">
      <c r="E285" s="37"/>
      <c r="H285" s="35"/>
    </row>
    <row r="286" spans="5:8" s="31" customFormat="1" ht="8.4499999999999993" customHeight="1">
      <c r="E286" s="37"/>
      <c r="H286" s="35"/>
    </row>
    <row r="287" spans="5:8" s="31" customFormat="1" ht="8.4499999999999993" customHeight="1">
      <c r="E287" s="37"/>
      <c r="H287" s="35"/>
    </row>
    <row r="288" spans="5:8" s="31" customFormat="1" ht="8.4499999999999993" customHeight="1">
      <c r="E288" s="37"/>
      <c r="H288" s="35"/>
    </row>
    <row r="289" spans="5:8" s="31" customFormat="1" ht="8.4499999999999993" customHeight="1">
      <c r="E289" s="37"/>
      <c r="H289" s="35"/>
    </row>
    <row r="290" spans="5:8" s="31" customFormat="1" ht="8.4499999999999993" customHeight="1">
      <c r="E290" s="37"/>
      <c r="H290" s="35"/>
    </row>
    <row r="291" spans="5:8" s="31" customFormat="1" ht="8.4499999999999993" customHeight="1">
      <c r="E291" s="37"/>
      <c r="H291" s="35"/>
    </row>
    <row r="292" spans="5:8" s="31" customFormat="1" ht="8.4499999999999993" customHeight="1">
      <c r="E292" s="37"/>
      <c r="H292" s="35"/>
    </row>
    <row r="293" spans="5:8" s="31" customFormat="1" ht="8.4499999999999993" customHeight="1">
      <c r="E293" s="37"/>
      <c r="H293" s="35"/>
    </row>
    <row r="294" spans="5:8" s="31" customFormat="1" ht="8.4499999999999993" customHeight="1">
      <c r="E294" s="37"/>
      <c r="H294" s="35"/>
    </row>
    <row r="295" spans="5:8" s="31" customFormat="1" ht="8.4499999999999993" customHeight="1">
      <c r="E295" s="37"/>
      <c r="H295" s="35"/>
    </row>
    <row r="296" spans="5:8" s="31" customFormat="1" ht="8.4499999999999993" customHeight="1">
      <c r="E296" s="37"/>
      <c r="H296" s="35"/>
    </row>
    <row r="297" spans="5:8" s="31" customFormat="1" ht="8.4499999999999993" customHeight="1">
      <c r="E297" s="37"/>
      <c r="H297" s="35"/>
    </row>
    <row r="298" spans="5:8" s="31" customFormat="1" ht="8.4499999999999993" customHeight="1">
      <c r="E298" s="37"/>
      <c r="H298" s="35"/>
    </row>
    <row r="299" spans="5:8" s="31" customFormat="1" ht="8.4499999999999993" customHeight="1">
      <c r="E299" s="37"/>
      <c r="H299" s="35"/>
    </row>
    <row r="300" spans="5:8" s="31" customFormat="1" ht="8.4499999999999993" customHeight="1">
      <c r="E300" s="37"/>
      <c r="H300" s="35"/>
    </row>
    <row r="301" spans="5:8" s="31" customFormat="1" ht="8.4499999999999993" customHeight="1">
      <c r="E301" s="37"/>
      <c r="H301" s="35"/>
    </row>
    <row r="302" spans="5:8" s="31" customFormat="1" ht="8.4499999999999993" customHeight="1">
      <c r="E302" s="37"/>
      <c r="H302" s="35"/>
    </row>
    <row r="303" spans="5:8" s="31" customFormat="1" ht="8.4499999999999993" customHeight="1">
      <c r="E303" s="37"/>
      <c r="H303" s="35"/>
    </row>
    <row r="304" spans="5:8" s="31" customFormat="1" ht="8.4499999999999993" customHeight="1">
      <c r="E304" s="37"/>
      <c r="H304" s="35"/>
    </row>
    <row r="305" spans="5:8" s="31" customFormat="1" ht="8.4499999999999993" customHeight="1">
      <c r="E305" s="37"/>
      <c r="H305" s="35"/>
    </row>
    <row r="306" spans="5:8" s="31" customFormat="1" ht="8.4499999999999993" customHeight="1">
      <c r="E306" s="37"/>
      <c r="H306" s="35"/>
    </row>
    <row r="307" spans="5:8" s="31" customFormat="1" ht="8.4499999999999993" customHeight="1">
      <c r="E307" s="37"/>
      <c r="H307" s="35"/>
    </row>
    <row r="308" spans="5:8" s="31" customFormat="1" ht="8.4499999999999993" customHeight="1">
      <c r="E308" s="37"/>
      <c r="H308" s="35"/>
    </row>
    <row r="309" spans="5:8" s="31" customFormat="1" ht="8.4499999999999993" customHeight="1">
      <c r="E309" s="37"/>
      <c r="H309" s="35"/>
    </row>
    <row r="310" spans="5:8" s="31" customFormat="1" ht="8.4499999999999993" customHeight="1">
      <c r="E310" s="37"/>
      <c r="H310" s="35"/>
    </row>
    <row r="311" spans="5:8" s="31" customFormat="1" ht="8.4499999999999993" customHeight="1">
      <c r="E311" s="37"/>
      <c r="H311" s="35"/>
    </row>
    <row r="312" spans="5:8" s="31" customFormat="1" ht="8.4499999999999993" customHeight="1">
      <c r="E312" s="37"/>
      <c r="H312" s="35"/>
    </row>
    <row r="313" spans="5:8" s="31" customFormat="1" ht="8.4499999999999993" customHeight="1">
      <c r="E313" s="37"/>
      <c r="H313" s="35"/>
    </row>
    <row r="314" spans="5:8" s="31" customFormat="1" ht="8.4499999999999993" customHeight="1">
      <c r="E314" s="37"/>
      <c r="H314" s="35"/>
    </row>
    <row r="315" spans="5:8" s="31" customFormat="1" ht="8.4499999999999993" customHeight="1">
      <c r="E315" s="37"/>
      <c r="H315" s="35"/>
    </row>
    <row r="316" spans="5:8" s="31" customFormat="1" ht="8.4499999999999993" customHeight="1">
      <c r="E316" s="37"/>
      <c r="H316" s="35"/>
    </row>
    <row r="317" spans="5:8" s="31" customFormat="1" ht="8.4499999999999993" customHeight="1">
      <c r="E317" s="37"/>
      <c r="H317" s="35"/>
    </row>
    <row r="318" spans="5:8" s="31" customFormat="1" ht="8.4499999999999993" customHeight="1">
      <c r="E318" s="37"/>
      <c r="H318" s="35"/>
    </row>
    <row r="319" spans="5:8" s="31" customFormat="1" ht="8.4499999999999993" customHeight="1">
      <c r="E319" s="37"/>
      <c r="H319" s="35"/>
    </row>
    <row r="320" spans="5:8" s="31" customFormat="1" ht="8.4499999999999993" customHeight="1">
      <c r="E320" s="37"/>
      <c r="H320" s="35"/>
    </row>
    <row r="321" spans="5:8" s="31" customFormat="1" ht="8.4499999999999993" customHeight="1">
      <c r="E321" s="37"/>
      <c r="H321" s="35"/>
    </row>
    <row r="322" spans="5:8" s="31" customFormat="1" ht="8.4499999999999993" customHeight="1">
      <c r="E322" s="37"/>
      <c r="H322" s="35"/>
    </row>
    <row r="323" spans="5:8" s="31" customFormat="1" ht="8.4499999999999993" customHeight="1">
      <c r="E323" s="37"/>
      <c r="H323" s="35"/>
    </row>
    <row r="324" spans="5:8" s="31" customFormat="1" ht="8.4499999999999993" customHeight="1">
      <c r="E324" s="37"/>
      <c r="H324" s="35"/>
    </row>
    <row r="325" spans="5:8" s="31" customFormat="1" ht="8.4499999999999993" customHeight="1">
      <c r="E325" s="37"/>
      <c r="H325" s="35"/>
    </row>
    <row r="326" spans="5:8" s="31" customFormat="1" ht="8.4499999999999993" customHeight="1">
      <c r="E326" s="37"/>
      <c r="H326" s="35"/>
    </row>
    <row r="327" spans="5:8" s="31" customFormat="1" ht="8.4499999999999993" customHeight="1">
      <c r="E327" s="37"/>
      <c r="H327" s="35"/>
    </row>
    <row r="328" spans="5:8" s="31" customFormat="1" ht="8.4499999999999993" customHeight="1">
      <c r="E328" s="37"/>
      <c r="H328" s="35"/>
    </row>
    <row r="329" spans="5:8" s="31" customFormat="1" ht="8.4499999999999993" customHeight="1">
      <c r="E329" s="37"/>
      <c r="H329" s="35"/>
    </row>
    <row r="330" spans="5:8" s="31" customFormat="1" ht="8.4499999999999993" customHeight="1">
      <c r="E330" s="37"/>
      <c r="H330" s="35"/>
    </row>
    <row r="331" spans="5:8" s="31" customFormat="1" ht="8.4499999999999993" customHeight="1">
      <c r="E331" s="37"/>
      <c r="H331" s="35"/>
    </row>
    <row r="332" spans="5:8" s="31" customFormat="1" ht="8.4499999999999993" customHeight="1">
      <c r="E332" s="37"/>
      <c r="H332" s="35"/>
    </row>
    <row r="333" spans="5:8" s="31" customFormat="1" ht="8.4499999999999993" customHeight="1">
      <c r="E333" s="37"/>
      <c r="H333" s="35"/>
    </row>
    <row r="334" spans="5:8" s="31" customFormat="1" ht="8.4499999999999993" customHeight="1">
      <c r="E334" s="37"/>
      <c r="H334" s="35"/>
    </row>
    <row r="335" spans="5:8" s="31" customFormat="1" ht="8.4499999999999993" customHeight="1">
      <c r="E335" s="37"/>
      <c r="H335" s="35"/>
    </row>
    <row r="336" spans="5:8" s="31" customFormat="1" ht="8.4499999999999993" customHeight="1">
      <c r="E336" s="37"/>
      <c r="H336" s="35"/>
    </row>
    <row r="337" spans="5:8" s="31" customFormat="1" ht="8.4499999999999993" customHeight="1">
      <c r="E337" s="37"/>
      <c r="H337" s="35"/>
    </row>
    <row r="338" spans="5:8" s="31" customFormat="1" ht="8.4499999999999993" customHeight="1">
      <c r="E338" s="37"/>
      <c r="H338" s="35"/>
    </row>
    <row r="339" spans="5:8" s="31" customFormat="1" ht="8.4499999999999993" customHeight="1">
      <c r="E339" s="37"/>
      <c r="H339" s="35"/>
    </row>
    <row r="340" spans="5:8" s="31" customFormat="1" ht="8.4499999999999993" customHeight="1">
      <c r="E340" s="37"/>
      <c r="H340" s="35"/>
    </row>
    <row r="341" spans="5:8" s="31" customFormat="1" ht="8.4499999999999993" customHeight="1">
      <c r="E341" s="37"/>
      <c r="H341" s="35"/>
    </row>
    <row r="342" spans="5:8" s="31" customFormat="1" ht="8.4499999999999993" customHeight="1">
      <c r="E342" s="37"/>
      <c r="H342" s="35"/>
    </row>
    <row r="343" spans="5:8" s="31" customFormat="1" ht="8.4499999999999993" customHeight="1">
      <c r="E343" s="37"/>
      <c r="H343" s="35"/>
    </row>
    <row r="344" spans="5:8" s="31" customFormat="1" ht="8.4499999999999993" customHeight="1">
      <c r="E344" s="37"/>
      <c r="H344" s="35"/>
    </row>
    <row r="345" spans="5:8" s="31" customFormat="1" ht="8.4499999999999993" customHeight="1">
      <c r="E345" s="37"/>
      <c r="H345" s="35"/>
    </row>
    <row r="346" spans="5:8" s="31" customFormat="1" ht="8.4499999999999993" customHeight="1">
      <c r="E346" s="37"/>
      <c r="H346" s="35"/>
    </row>
    <row r="347" spans="5:8" s="31" customFormat="1" ht="8.4499999999999993" customHeight="1">
      <c r="E347" s="37"/>
      <c r="H347" s="35"/>
    </row>
    <row r="348" spans="5:8" s="31" customFormat="1" ht="8.4499999999999993" customHeight="1">
      <c r="E348" s="37"/>
      <c r="H348" s="35"/>
    </row>
    <row r="349" spans="5:8" s="31" customFormat="1" ht="8.4499999999999993" customHeight="1">
      <c r="E349" s="37"/>
      <c r="H349" s="35"/>
    </row>
    <row r="350" spans="5:8" s="31" customFormat="1" ht="8.4499999999999993" customHeight="1">
      <c r="E350" s="37"/>
      <c r="H350" s="35"/>
    </row>
    <row r="351" spans="5:8" s="31" customFormat="1" ht="8.4499999999999993" customHeight="1">
      <c r="E351" s="37"/>
      <c r="H351" s="35"/>
    </row>
    <row r="352" spans="5:8" s="31" customFormat="1" ht="8.4499999999999993" customHeight="1">
      <c r="E352" s="37"/>
      <c r="H352" s="35"/>
    </row>
    <row r="353" spans="5:8" s="31" customFormat="1" ht="8.4499999999999993" customHeight="1">
      <c r="E353" s="37"/>
      <c r="H353" s="35"/>
    </row>
    <row r="354" spans="5:8" s="31" customFormat="1" ht="8.4499999999999993" customHeight="1">
      <c r="E354" s="37"/>
      <c r="H354" s="35"/>
    </row>
    <row r="355" spans="5:8" s="31" customFormat="1" ht="8.4499999999999993" customHeight="1">
      <c r="E355" s="37"/>
      <c r="H355" s="35"/>
    </row>
    <row r="356" spans="5:8" s="31" customFormat="1" ht="8.4499999999999993" customHeight="1">
      <c r="E356" s="37"/>
      <c r="H356" s="35"/>
    </row>
    <row r="357" spans="5:8" s="31" customFormat="1" ht="8.4499999999999993" customHeight="1">
      <c r="E357" s="37"/>
      <c r="H357" s="35"/>
    </row>
    <row r="358" spans="5:8" s="31" customFormat="1" ht="8.4499999999999993" customHeight="1">
      <c r="E358" s="37"/>
      <c r="H358" s="35"/>
    </row>
    <row r="359" spans="5:8" s="31" customFormat="1" ht="8.4499999999999993" customHeight="1">
      <c r="E359" s="37"/>
      <c r="H359" s="35"/>
    </row>
    <row r="360" spans="5:8" s="31" customFormat="1" ht="8.4499999999999993" customHeight="1">
      <c r="E360" s="37"/>
      <c r="H360" s="35"/>
    </row>
    <row r="361" spans="5:8" s="31" customFormat="1" ht="8.4499999999999993" customHeight="1">
      <c r="E361" s="37"/>
      <c r="H361" s="35"/>
    </row>
    <row r="362" spans="5:8" s="31" customFormat="1" ht="8.4499999999999993" customHeight="1">
      <c r="E362" s="37"/>
      <c r="H362" s="35"/>
    </row>
    <row r="363" spans="5:8" s="31" customFormat="1" ht="8.4499999999999993" customHeight="1">
      <c r="E363" s="37"/>
      <c r="H363" s="35"/>
    </row>
    <row r="364" spans="5:8" s="31" customFormat="1" ht="8.4499999999999993" customHeight="1">
      <c r="E364" s="37"/>
      <c r="H364" s="35"/>
    </row>
    <row r="365" spans="5:8" s="31" customFormat="1" ht="8.4499999999999993" customHeight="1">
      <c r="E365" s="37"/>
      <c r="H365" s="35"/>
    </row>
    <row r="366" spans="5:8" s="31" customFormat="1" ht="8.4499999999999993" customHeight="1">
      <c r="E366" s="37"/>
      <c r="H366" s="35"/>
    </row>
    <row r="367" spans="5:8" s="31" customFormat="1" ht="8.4499999999999993" customHeight="1">
      <c r="E367" s="37"/>
      <c r="H367" s="35"/>
    </row>
    <row r="368" spans="5:8" s="31" customFormat="1" ht="8.4499999999999993" customHeight="1">
      <c r="E368" s="37"/>
      <c r="H368" s="35"/>
    </row>
    <row r="369" spans="5:8" s="31" customFormat="1" ht="8.4499999999999993" customHeight="1">
      <c r="E369" s="37"/>
      <c r="H369" s="35"/>
    </row>
    <row r="370" spans="5:8" s="31" customFormat="1" ht="8.4499999999999993" customHeight="1">
      <c r="E370" s="37"/>
      <c r="H370" s="35"/>
    </row>
    <row r="371" spans="5:8" s="31" customFormat="1" ht="8.4499999999999993" customHeight="1">
      <c r="E371" s="37"/>
      <c r="H371" s="35"/>
    </row>
    <row r="372" spans="5:8" s="31" customFormat="1" ht="8.4499999999999993" customHeight="1">
      <c r="E372" s="37"/>
      <c r="H372" s="35"/>
    </row>
    <row r="373" spans="5:8" s="31" customFormat="1" ht="8.4499999999999993" customHeight="1">
      <c r="E373" s="37"/>
      <c r="H373" s="35"/>
    </row>
    <row r="374" spans="5:8" s="31" customFormat="1" ht="8.4499999999999993" customHeight="1">
      <c r="E374" s="37"/>
      <c r="H374" s="35"/>
    </row>
    <row r="375" spans="5:8" s="31" customFormat="1" ht="8.4499999999999993" customHeight="1">
      <c r="E375" s="37"/>
      <c r="H375" s="35"/>
    </row>
    <row r="376" spans="5:8" s="31" customFormat="1" ht="8.4499999999999993" customHeight="1">
      <c r="E376" s="37"/>
      <c r="H376" s="35"/>
    </row>
    <row r="377" spans="5:8" s="31" customFormat="1" ht="8.4499999999999993" customHeight="1">
      <c r="E377" s="37"/>
      <c r="H377" s="35"/>
    </row>
    <row r="378" spans="5:8" s="31" customFormat="1" ht="8.4499999999999993" customHeight="1">
      <c r="E378" s="37"/>
      <c r="H378" s="35"/>
    </row>
    <row r="379" spans="5:8" s="31" customFormat="1" ht="8.4499999999999993" customHeight="1">
      <c r="E379" s="37"/>
      <c r="H379" s="35"/>
    </row>
    <row r="380" spans="5:8" s="31" customFormat="1" ht="8.4499999999999993" customHeight="1">
      <c r="E380" s="37"/>
      <c r="H380" s="35"/>
    </row>
    <row r="381" spans="5:8" s="31" customFormat="1" ht="8.4499999999999993" customHeight="1">
      <c r="E381" s="37"/>
      <c r="H381" s="35"/>
    </row>
    <row r="382" spans="5:8" s="31" customFormat="1" ht="8.4499999999999993" customHeight="1">
      <c r="E382" s="37"/>
      <c r="H382" s="35"/>
    </row>
    <row r="383" spans="5:8" s="31" customFormat="1" ht="8.4499999999999993" customHeight="1">
      <c r="E383" s="37"/>
      <c r="H383" s="35"/>
    </row>
    <row r="384" spans="5:8" s="31" customFormat="1" ht="8.4499999999999993" customHeight="1">
      <c r="E384" s="37"/>
      <c r="H384" s="35"/>
    </row>
    <row r="385" spans="5:8" s="31" customFormat="1" ht="8.4499999999999993" customHeight="1">
      <c r="E385" s="37"/>
      <c r="H385" s="35"/>
    </row>
    <row r="386" spans="5:8" s="31" customFormat="1" ht="8.4499999999999993" customHeight="1">
      <c r="E386" s="37"/>
      <c r="H386" s="35"/>
    </row>
    <row r="387" spans="5:8" s="31" customFormat="1" ht="8.4499999999999993" customHeight="1">
      <c r="E387" s="37"/>
      <c r="H387" s="35"/>
    </row>
    <row r="388" spans="5:8" s="31" customFormat="1" ht="8.4499999999999993" customHeight="1">
      <c r="E388" s="37"/>
      <c r="H388" s="35"/>
    </row>
    <row r="389" spans="5:8" s="31" customFormat="1" ht="8.4499999999999993" customHeight="1">
      <c r="E389" s="37"/>
      <c r="H389" s="35"/>
    </row>
    <row r="390" spans="5:8" s="31" customFormat="1" ht="8.4499999999999993" customHeight="1">
      <c r="E390" s="37"/>
      <c r="H390" s="35"/>
    </row>
    <row r="391" spans="5:8" s="31" customFormat="1" ht="8.4499999999999993" customHeight="1">
      <c r="E391" s="37"/>
      <c r="H391" s="35"/>
    </row>
    <row r="392" spans="5:8" s="31" customFormat="1" ht="8.4499999999999993" customHeight="1">
      <c r="E392" s="37"/>
      <c r="H392" s="35"/>
    </row>
    <row r="393" spans="5:8" s="31" customFormat="1" ht="8.4499999999999993" customHeight="1">
      <c r="E393" s="37"/>
      <c r="H393" s="35"/>
    </row>
    <row r="394" spans="5:8" s="31" customFormat="1" ht="8.4499999999999993" customHeight="1">
      <c r="E394" s="37"/>
      <c r="H394" s="35"/>
    </row>
    <row r="395" spans="5:8" s="31" customFormat="1" ht="8.4499999999999993" customHeight="1">
      <c r="E395" s="37"/>
      <c r="H395" s="35"/>
    </row>
    <row r="396" spans="5:8" s="31" customFormat="1" ht="8.4499999999999993" customHeight="1">
      <c r="E396" s="37"/>
      <c r="H396" s="35"/>
    </row>
    <row r="397" spans="5:8" s="31" customFormat="1" ht="8.4499999999999993" customHeight="1">
      <c r="E397" s="37"/>
      <c r="H397" s="35"/>
    </row>
  </sheetData>
  <mergeCells count="1">
    <mergeCell ref="A1:H1"/>
  </mergeCells>
  <pageMargins left="1.1200000000000001" right="0.96" top="1.0900000000000001" bottom="0.64" header="0" footer="0"/>
  <pageSetup paperSize="9" scale="150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0"/>
  <sheetViews>
    <sheetView showGridLines="0" topLeftCell="A4" zoomScaleNormal="200" zoomScaleSheetLayoutView="100" workbookViewId="0">
      <selection activeCell="A37" sqref="A37"/>
    </sheetView>
  </sheetViews>
  <sheetFormatPr baseColWidth="10" defaultRowHeight="12.75"/>
  <cols>
    <col min="1" max="1" width="17.7109375" style="63" customWidth="1"/>
    <col min="2" max="6" width="6.7109375" style="63" customWidth="1"/>
    <col min="7" max="7" width="7.7109375" style="63" customWidth="1"/>
    <col min="8" max="8" width="23.42578125" style="63" bestFit="1" customWidth="1"/>
    <col min="9" max="16384" width="11.42578125" style="63"/>
  </cols>
  <sheetData>
    <row r="1" spans="1:8" ht="15.75">
      <c r="A1" s="61" t="s">
        <v>48</v>
      </c>
      <c r="B1" s="62"/>
      <c r="C1" s="62"/>
      <c r="D1" s="62"/>
      <c r="E1" s="62"/>
      <c r="F1" s="62"/>
      <c r="G1" s="62"/>
      <c r="H1" s="62"/>
    </row>
    <row r="2" spans="1:8" ht="15.75">
      <c r="A2" s="61" t="s">
        <v>49</v>
      </c>
      <c r="B2" s="62"/>
      <c r="C2" s="62"/>
      <c r="D2" s="62"/>
      <c r="E2" s="62"/>
      <c r="F2" s="62"/>
      <c r="G2" s="64"/>
      <c r="H2" s="62"/>
    </row>
    <row r="3" spans="1:8">
      <c r="A3" s="64"/>
      <c r="B3" s="65"/>
      <c r="C3" s="65"/>
      <c r="D3" s="65"/>
      <c r="E3" s="65"/>
      <c r="F3" s="65"/>
      <c r="G3" s="65"/>
      <c r="H3" s="66"/>
    </row>
    <row r="4" spans="1:8" s="71" customFormat="1" ht="11.25">
      <c r="A4" s="67" t="s">
        <v>50</v>
      </c>
      <c r="B4" s="67"/>
      <c r="C4" s="67"/>
      <c r="D4" s="68"/>
      <c r="E4" s="68"/>
      <c r="F4" s="69"/>
      <c r="G4" s="68" t="s">
        <v>51</v>
      </c>
      <c r="H4" s="70"/>
    </row>
    <row r="5" spans="1:8" s="71" customFormat="1" ht="3.95" customHeight="1">
      <c r="A5" s="72"/>
      <c r="B5" s="73"/>
      <c r="C5" s="73"/>
      <c r="D5" s="73"/>
      <c r="E5" s="74"/>
      <c r="F5" s="74"/>
      <c r="G5" s="74"/>
      <c r="H5" s="73"/>
    </row>
    <row r="6" spans="1:8" s="71" customFormat="1" ht="3.95" customHeight="1">
      <c r="A6" s="72"/>
      <c r="B6" s="75"/>
      <c r="C6" s="75"/>
      <c r="D6" s="75"/>
      <c r="E6" s="76"/>
      <c r="F6" s="76"/>
      <c r="G6" s="76"/>
      <c r="H6" s="75"/>
    </row>
    <row r="7" spans="1:8" s="71" customFormat="1" ht="11.25">
      <c r="A7" s="77"/>
      <c r="B7" s="78">
        <v>1</v>
      </c>
      <c r="C7" s="78">
        <v>2</v>
      </c>
      <c r="D7" s="78">
        <v>3</v>
      </c>
      <c r="E7" s="78">
        <v>4</v>
      </c>
      <c r="F7" s="78" t="s">
        <v>6</v>
      </c>
      <c r="G7" s="78"/>
      <c r="H7" s="79" t="s">
        <v>52</v>
      </c>
    </row>
    <row r="8" spans="1:8">
      <c r="A8" s="64"/>
      <c r="B8" s="66"/>
      <c r="C8" s="66"/>
      <c r="D8" s="66"/>
      <c r="E8" s="65"/>
      <c r="F8" s="65"/>
      <c r="G8" s="65"/>
      <c r="H8" s="80"/>
    </row>
    <row r="9" spans="1:8">
      <c r="A9" s="64">
        <v>1990</v>
      </c>
      <c r="B9" s="81">
        <v>66</v>
      </c>
      <c r="C9" s="81">
        <v>326</v>
      </c>
      <c r="D9" s="81">
        <v>698</v>
      </c>
      <c r="E9" s="82">
        <v>725</v>
      </c>
      <c r="F9" s="82">
        <v>146</v>
      </c>
      <c r="G9" s="82"/>
      <c r="H9" s="81">
        <v>1961</v>
      </c>
    </row>
    <row r="10" spans="1:8">
      <c r="A10" s="64"/>
      <c r="B10" s="81"/>
      <c r="C10" s="81"/>
      <c r="D10" s="81"/>
      <c r="E10" s="82"/>
      <c r="F10" s="82"/>
      <c r="G10" s="82"/>
      <c r="H10" s="81"/>
    </row>
    <row r="11" spans="1:8">
      <c r="A11" s="64">
        <v>2000</v>
      </c>
      <c r="B11" s="81">
        <v>351</v>
      </c>
      <c r="C11" s="81">
        <v>1424</v>
      </c>
      <c r="D11" s="81">
        <v>2367</v>
      </c>
      <c r="E11" s="82">
        <v>1710</v>
      </c>
      <c r="F11" s="82">
        <v>204</v>
      </c>
      <c r="G11" s="82"/>
      <c r="H11" s="81">
        <v>6056</v>
      </c>
    </row>
    <row r="12" spans="1:8">
      <c r="A12" s="64">
        <v>2001</v>
      </c>
      <c r="B12" s="81">
        <v>360</v>
      </c>
      <c r="C12" s="81">
        <v>1540</v>
      </c>
      <c r="D12" s="81">
        <v>2482</v>
      </c>
      <c r="E12" s="82">
        <v>1770</v>
      </c>
      <c r="F12" s="82">
        <v>213</v>
      </c>
      <c r="G12" s="82"/>
      <c r="H12" s="81">
        <v>6365</v>
      </c>
    </row>
    <row r="13" spans="1:8">
      <c r="A13" s="64">
        <v>2002</v>
      </c>
      <c r="B13" s="81">
        <v>360</v>
      </c>
      <c r="C13" s="81">
        <v>1585</v>
      </c>
      <c r="D13" s="81">
        <v>2574</v>
      </c>
      <c r="E13" s="82">
        <v>1820</v>
      </c>
      <c r="F13" s="82">
        <v>237</v>
      </c>
      <c r="G13" s="82"/>
      <c r="H13" s="81">
        <v>6576</v>
      </c>
    </row>
    <row r="14" spans="1:8">
      <c r="A14" s="64">
        <v>2003</v>
      </c>
      <c r="B14" s="81">
        <v>360</v>
      </c>
      <c r="C14" s="81">
        <v>1722</v>
      </c>
      <c r="D14" s="81">
        <v>2692</v>
      </c>
      <c r="E14" s="82">
        <v>1937</v>
      </c>
      <c r="F14" s="82">
        <v>251</v>
      </c>
      <c r="G14" s="82"/>
      <c r="H14" s="81">
        <v>6962</v>
      </c>
    </row>
    <row r="15" spans="1:8">
      <c r="A15" s="64">
        <v>2004</v>
      </c>
      <c r="B15" s="81">
        <v>360</v>
      </c>
      <c r="C15" s="81">
        <v>1759</v>
      </c>
      <c r="D15" s="81">
        <v>2740</v>
      </c>
      <c r="E15" s="82">
        <v>1983</v>
      </c>
      <c r="F15" s="82">
        <v>265</v>
      </c>
      <c r="G15" s="82"/>
      <c r="H15" s="81">
        <v>7107</v>
      </c>
    </row>
    <row r="16" spans="1:8">
      <c r="A16" s="64">
        <v>2005</v>
      </c>
      <c r="B16" s="81">
        <v>360</v>
      </c>
      <c r="C16" s="81">
        <v>1895</v>
      </c>
      <c r="D16" s="81">
        <v>2850</v>
      </c>
      <c r="E16" s="82">
        <v>2181</v>
      </c>
      <c r="F16" s="82">
        <v>279</v>
      </c>
      <c r="G16" s="82"/>
      <c r="H16" s="81">
        <v>7565</v>
      </c>
    </row>
    <row r="17" spans="1:8">
      <c r="A17" s="64">
        <v>2006</v>
      </c>
      <c r="B17" s="81">
        <v>388</v>
      </c>
      <c r="C17" s="81">
        <v>1979</v>
      </c>
      <c r="D17" s="81">
        <v>2954</v>
      </c>
      <c r="E17" s="82">
        <v>2361</v>
      </c>
      <c r="F17" s="82">
        <v>305</v>
      </c>
      <c r="G17" s="82"/>
      <c r="H17" s="81">
        <v>7987</v>
      </c>
    </row>
    <row r="18" spans="1:8">
      <c r="A18" s="64">
        <v>2007</v>
      </c>
      <c r="B18" s="81">
        <v>407</v>
      </c>
      <c r="C18" s="81">
        <v>2121</v>
      </c>
      <c r="D18" s="81">
        <v>3209</v>
      </c>
      <c r="E18" s="82">
        <v>2539</v>
      </c>
      <c r="F18" s="82">
        <v>382</v>
      </c>
      <c r="G18" s="82"/>
      <c r="H18" s="81">
        <f>SUM(B18:F18)</f>
        <v>8658</v>
      </c>
    </row>
    <row r="19" spans="1:8">
      <c r="A19" s="64">
        <v>2008</v>
      </c>
      <c r="B19" s="81">
        <v>407</v>
      </c>
      <c r="C19" s="81">
        <v>2121</v>
      </c>
      <c r="D19" s="81">
        <v>3209</v>
      </c>
      <c r="E19" s="82">
        <v>2539</v>
      </c>
      <c r="F19" s="82">
        <v>382</v>
      </c>
      <c r="G19" s="82"/>
      <c r="H19" s="81">
        <f>SUM(B19:F19)</f>
        <v>8658</v>
      </c>
    </row>
    <row r="20" spans="1:8">
      <c r="A20" s="64"/>
      <c r="B20" s="81"/>
      <c r="C20" s="81"/>
      <c r="D20" s="81"/>
      <c r="E20" s="82"/>
      <c r="F20" s="82"/>
      <c r="G20" s="82"/>
      <c r="H20" s="81"/>
    </row>
    <row r="21" spans="1:8">
      <c r="A21" s="83"/>
      <c r="B21" s="84"/>
      <c r="C21" s="84"/>
      <c r="D21" s="84"/>
      <c r="E21" s="85"/>
      <c r="F21" s="85"/>
      <c r="G21" s="85"/>
      <c r="H21" s="84"/>
    </row>
    <row r="22" spans="1:8" s="71" customFormat="1" ht="11.25">
      <c r="A22" s="77"/>
      <c r="B22" s="78">
        <v>1</v>
      </c>
      <c r="C22" s="78">
        <v>2</v>
      </c>
      <c r="D22" s="78">
        <v>3</v>
      </c>
      <c r="E22" s="78">
        <v>4</v>
      </c>
      <c r="F22" s="78" t="s">
        <v>6</v>
      </c>
      <c r="G22" s="78" t="s">
        <v>1</v>
      </c>
      <c r="H22" s="79" t="s">
        <v>52</v>
      </c>
    </row>
    <row r="23" spans="1:8">
      <c r="A23" s="64" t="s">
        <v>53</v>
      </c>
      <c r="B23" s="81">
        <v>399</v>
      </c>
      <c r="C23" s="81">
        <v>2073</v>
      </c>
      <c r="D23" s="81">
        <v>3069</v>
      </c>
      <c r="E23" s="82">
        <v>2439</v>
      </c>
      <c r="F23" s="82">
        <v>320</v>
      </c>
      <c r="G23" s="82">
        <f t="shared" ref="G23:G31" si="0">SUM(B23:F23)</f>
        <v>8300</v>
      </c>
      <c r="H23" s="81">
        <v>8779</v>
      </c>
    </row>
    <row r="24" spans="1:8">
      <c r="A24" s="64">
        <v>2010</v>
      </c>
      <c r="B24" s="81">
        <v>413</v>
      </c>
      <c r="C24" s="81">
        <v>2111</v>
      </c>
      <c r="D24" s="81">
        <v>3053</v>
      </c>
      <c r="E24" s="82">
        <v>2454</v>
      </c>
      <c r="F24" s="82">
        <v>329</v>
      </c>
      <c r="G24" s="82">
        <f t="shared" si="0"/>
        <v>8360</v>
      </c>
      <c r="H24" s="81">
        <v>8830</v>
      </c>
    </row>
    <row r="25" spans="1:8">
      <c r="A25" s="64">
        <v>2011</v>
      </c>
      <c r="B25" s="81">
        <v>423</v>
      </c>
      <c r="C25" s="81">
        <v>2144</v>
      </c>
      <c r="D25" s="81">
        <v>3118</v>
      </c>
      <c r="E25" s="82">
        <v>2468</v>
      </c>
      <c r="F25" s="82">
        <v>336</v>
      </c>
      <c r="G25" s="82">
        <f t="shared" si="0"/>
        <v>8489</v>
      </c>
      <c r="H25" s="81">
        <v>8955</v>
      </c>
    </row>
    <row r="26" spans="1:8">
      <c r="A26" s="64">
        <v>2012</v>
      </c>
      <c r="B26" s="81">
        <v>419</v>
      </c>
      <c r="C26" s="81">
        <v>2148</v>
      </c>
      <c r="D26" s="81">
        <v>3094</v>
      </c>
      <c r="E26" s="82">
        <v>2455</v>
      </c>
      <c r="F26" s="82">
        <v>324</v>
      </c>
      <c r="G26" s="82">
        <f t="shared" si="0"/>
        <v>8440</v>
      </c>
      <c r="H26" s="81">
        <v>9192</v>
      </c>
    </row>
    <row r="27" spans="1:8">
      <c r="A27" s="64">
        <v>2013</v>
      </c>
      <c r="B27" s="81">
        <v>423</v>
      </c>
      <c r="C27" s="81">
        <v>2163</v>
      </c>
      <c r="D27" s="81">
        <v>3180</v>
      </c>
      <c r="E27" s="82">
        <v>2495</v>
      </c>
      <c r="F27" s="82">
        <v>326</v>
      </c>
      <c r="G27" s="82">
        <f t="shared" si="0"/>
        <v>8587</v>
      </c>
      <c r="H27" s="81">
        <v>9416</v>
      </c>
    </row>
    <row r="28" spans="1:8">
      <c r="A28" s="64">
        <v>2014</v>
      </c>
      <c r="B28" s="81">
        <v>431</v>
      </c>
      <c r="C28" s="81">
        <v>2185</v>
      </c>
      <c r="D28" s="81">
        <v>3206</v>
      </c>
      <c r="E28" s="82">
        <v>2511</v>
      </c>
      <c r="F28" s="82">
        <v>327</v>
      </c>
      <c r="G28" s="82">
        <f t="shared" si="0"/>
        <v>8660</v>
      </c>
      <c r="H28" s="81">
        <v>9618</v>
      </c>
    </row>
    <row r="29" spans="1:8">
      <c r="A29" s="64">
        <v>2015</v>
      </c>
      <c r="B29" s="81">
        <v>409</v>
      </c>
      <c r="C29" s="81">
        <v>2211</v>
      </c>
      <c r="D29" s="81">
        <v>3136</v>
      </c>
      <c r="E29" s="82">
        <v>2497</v>
      </c>
      <c r="F29" s="82">
        <v>320</v>
      </c>
      <c r="G29" s="82">
        <f t="shared" si="0"/>
        <v>8573</v>
      </c>
      <c r="H29" s="81">
        <v>9729</v>
      </c>
    </row>
    <row r="30" spans="1:8">
      <c r="A30" s="64">
        <v>2016</v>
      </c>
      <c r="B30" s="81">
        <v>399</v>
      </c>
      <c r="C30" s="81">
        <v>2194</v>
      </c>
      <c r="D30" s="81">
        <v>3103</v>
      </c>
      <c r="E30" s="82">
        <v>2467</v>
      </c>
      <c r="F30" s="82">
        <v>305</v>
      </c>
      <c r="G30" s="82">
        <f t="shared" ref="G30" si="1">SUM(B30:F30)</f>
        <v>8468</v>
      </c>
      <c r="H30" s="81">
        <v>9963</v>
      </c>
    </row>
    <row r="31" spans="1:8">
      <c r="A31" s="64">
        <v>2017</v>
      </c>
      <c r="B31" s="81">
        <v>398</v>
      </c>
      <c r="C31" s="81">
        <v>2228</v>
      </c>
      <c r="D31" s="81">
        <v>3130</v>
      </c>
      <c r="E31" s="82">
        <v>2428</v>
      </c>
      <c r="F31" s="82">
        <v>298</v>
      </c>
      <c r="G31" s="82">
        <f t="shared" si="0"/>
        <v>8482</v>
      </c>
      <c r="H31" s="81">
        <v>10264</v>
      </c>
    </row>
    <row r="32" spans="1:8">
      <c r="A32" s="64"/>
      <c r="B32" s="81"/>
      <c r="C32" s="81"/>
      <c r="D32" s="81"/>
      <c r="E32" s="82"/>
      <c r="F32" s="82"/>
      <c r="G32" s="82"/>
      <c r="H32" s="81"/>
    </row>
    <row r="33" spans="1:13" s="71" customFormat="1" ht="11.25">
      <c r="A33" s="72" t="s">
        <v>54</v>
      </c>
      <c r="B33" s="86"/>
      <c r="C33" s="86"/>
      <c r="D33" s="86"/>
      <c r="E33" s="87"/>
      <c r="F33" s="87"/>
      <c r="G33" s="87"/>
      <c r="H33" s="86"/>
      <c r="I33" s="88"/>
      <c r="J33" s="87"/>
      <c r="K33" s="87"/>
      <c r="L33" s="87"/>
      <c r="M33" s="86"/>
    </row>
    <row r="34" spans="1:13" s="71" customFormat="1" ht="11.25">
      <c r="A34" s="72" t="s">
        <v>37</v>
      </c>
      <c r="B34" s="75"/>
      <c r="C34" s="75"/>
      <c r="D34" s="75"/>
      <c r="E34" s="76"/>
      <c r="F34" s="76"/>
      <c r="G34" s="76"/>
      <c r="H34" s="75"/>
      <c r="I34" s="76"/>
      <c r="J34" s="87"/>
      <c r="K34" s="87"/>
      <c r="L34" s="87"/>
      <c r="M34" s="86"/>
    </row>
    <row r="35" spans="1:13" s="71" customFormat="1" ht="11.25">
      <c r="A35" s="72"/>
      <c r="B35" s="75"/>
      <c r="C35" s="75"/>
      <c r="D35" s="75"/>
      <c r="E35" s="76"/>
      <c r="F35" s="76"/>
      <c r="G35" s="76"/>
      <c r="H35" s="75"/>
      <c r="I35" s="76"/>
      <c r="J35" s="87"/>
      <c r="K35" s="87"/>
      <c r="L35" s="87"/>
      <c r="M35" s="86"/>
    </row>
    <row r="36" spans="1:13" s="71" customFormat="1" ht="11.25">
      <c r="A36" s="89" t="s">
        <v>55</v>
      </c>
      <c r="B36" s="72"/>
      <c r="C36" s="86"/>
      <c r="D36" s="86"/>
      <c r="E36" s="86"/>
      <c r="F36" s="86"/>
      <c r="G36" s="86"/>
      <c r="H36" s="86"/>
      <c r="I36" s="87"/>
      <c r="J36" s="87"/>
      <c r="K36" s="87"/>
      <c r="L36" s="87"/>
      <c r="M36" s="86"/>
    </row>
    <row r="37" spans="1:13" s="71" customFormat="1" ht="11.25">
      <c r="A37" s="72"/>
      <c r="B37" s="75"/>
      <c r="C37" s="75"/>
      <c r="D37" s="75"/>
      <c r="E37" s="76"/>
      <c r="F37" s="76"/>
      <c r="G37" s="76"/>
      <c r="H37" s="75"/>
    </row>
    <row r="38" spans="1:13" s="71" customFormat="1" ht="11.25">
      <c r="B38" s="88"/>
      <c r="C38" s="88"/>
      <c r="D38" s="88"/>
      <c r="E38" s="88"/>
      <c r="F38" s="88"/>
      <c r="G38" s="88"/>
      <c r="H38" s="90"/>
    </row>
    <row r="39" spans="1:13" s="71" customFormat="1" ht="11.25"/>
    <row r="40" spans="1:13" s="71" customFormat="1" ht="11.25"/>
  </sheetData>
  <pageMargins left="0.39370078740157483" right="0.98425196850393704" top="0.39370078740157483" bottom="3.4251968503937009" header="0.39370078740157483" footer="0.39370078740157483"/>
  <pageSetup paperSize="9" orientation="portrait" r:id="rId1"/>
  <headerFooter alignWithMargins="0"/>
  <colBreaks count="1" manualBreakCount="1">
    <brk id="9" max="30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G397"/>
  <sheetViews>
    <sheetView showGridLines="0" zoomScale="150" workbookViewId="0">
      <selection activeCell="H11" sqref="H11"/>
    </sheetView>
  </sheetViews>
  <sheetFormatPr baseColWidth="10" defaultColWidth="12" defaultRowHeight="12.75"/>
  <cols>
    <col min="1" max="1" width="14.42578125" style="39" customWidth="1"/>
    <col min="2" max="4" width="7.7109375" style="39" customWidth="1"/>
    <col min="5" max="5" width="7.7109375" style="7" customWidth="1"/>
    <col min="6" max="7" width="7.7109375" style="39" customWidth="1"/>
    <col min="8" max="8" width="9.42578125" style="45" customWidth="1"/>
    <col min="9" max="9" width="4.28515625" style="39" customWidth="1"/>
    <col min="10" max="10" width="4.7109375" style="39" customWidth="1"/>
    <col min="11" max="244" width="9" style="39" customWidth="1"/>
    <col min="245" max="16384" width="12" style="39"/>
  </cols>
  <sheetData>
    <row r="1" spans="1:111" s="2" customFormat="1" ht="26.25" customHeight="1">
      <c r="A1" s="173" t="s">
        <v>61</v>
      </c>
      <c r="B1" s="173"/>
      <c r="C1" s="173"/>
      <c r="D1" s="173"/>
      <c r="E1" s="173"/>
      <c r="F1" s="173"/>
      <c r="G1" s="173"/>
      <c r="H1" s="173"/>
      <c r="I1" s="1"/>
      <c r="J1" s="1"/>
    </row>
    <row r="2" spans="1:111" s="6" customFormat="1" ht="3.95" customHeight="1">
      <c r="A2" s="3"/>
      <c r="B2" s="3"/>
      <c r="C2" s="3"/>
      <c r="D2" s="3"/>
      <c r="E2" s="4"/>
      <c r="F2" s="3"/>
      <c r="G2" s="3"/>
      <c r="H2" s="5"/>
    </row>
    <row r="3" spans="1:111" s="6" customFormat="1" ht="2.1" customHeight="1">
      <c r="E3" s="7"/>
      <c r="H3" s="8"/>
    </row>
    <row r="4" spans="1:111" s="14" customFormat="1" ht="9" customHeight="1">
      <c r="A4" s="9"/>
      <c r="B4" s="10"/>
      <c r="C4" s="10"/>
      <c r="D4" s="11"/>
      <c r="E4" s="12"/>
      <c r="F4" s="12" t="s">
        <v>0</v>
      </c>
      <c r="G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</row>
    <row r="5" spans="1:111" s="13" customFormat="1" ht="2.1" customHeight="1">
      <c r="B5" s="15"/>
      <c r="C5" s="15"/>
      <c r="D5" s="15"/>
      <c r="E5" s="16"/>
      <c r="F5" s="17"/>
      <c r="G5" s="17"/>
      <c r="H5" s="15"/>
    </row>
    <row r="6" spans="1:111" s="13" customFormat="1" ht="2.1" customHeight="1">
      <c r="B6" s="11"/>
      <c r="C6" s="11"/>
      <c r="D6" s="11"/>
      <c r="E6" s="18"/>
      <c r="H6" s="11"/>
    </row>
    <row r="7" spans="1:111" s="11" customFormat="1" ht="8.4499999999999993" customHeight="1">
      <c r="A7" s="10" t="s">
        <v>7</v>
      </c>
      <c r="B7" s="19">
        <v>1</v>
      </c>
      <c r="C7" s="12">
        <v>2</v>
      </c>
      <c r="D7" s="12">
        <v>3</v>
      </c>
      <c r="E7" s="12">
        <v>4</v>
      </c>
      <c r="F7" s="12" t="s">
        <v>6</v>
      </c>
      <c r="G7" s="12" t="s">
        <v>1</v>
      </c>
      <c r="H7" s="12" t="s">
        <v>33</v>
      </c>
    </row>
    <row r="8" spans="1:111" s="11" customFormat="1" ht="8.4499999999999993" customHeight="1">
      <c r="A8" s="10"/>
      <c r="B8" s="19"/>
      <c r="C8" s="12"/>
      <c r="D8" s="12"/>
      <c r="E8" s="12"/>
      <c r="F8" s="12"/>
      <c r="G8" s="12"/>
      <c r="H8" s="12" t="s">
        <v>34</v>
      </c>
    </row>
    <row r="9" spans="1:111" s="14" customFormat="1" ht="2.1" customHeight="1">
      <c r="A9" s="20"/>
      <c r="B9" s="21"/>
      <c r="C9" s="21"/>
      <c r="D9" s="21"/>
      <c r="E9" s="22"/>
      <c r="F9" s="23"/>
      <c r="G9" s="24"/>
      <c r="H9" s="24"/>
    </row>
    <row r="10" spans="1:111" s="14" customFormat="1" ht="3.95" customHeight="1">
      <c r="E10" s="25"/>
      <c r="G10" s="26"/>
      <c r="H10" s="26"/>
    </row>
    <row r="11" spans="1:111" s="31" customFormat="1" ht="8.25" customHeight="1">
      <c r="A11" s="27" t="s">
        <v>1</v>
      </c>
      <c r="B11" s="49">
        <f>SUM(_DH0101V0101)</f>
        <v>398</v>
      </c>
      <c r="C11" s="49">
        <f>SUM(C12:C22)</f>
        <v>2228</v>
      </c>
      <c r="D11" s="49">
        <f>SUM(_DH0103V0101)</f>
        <v>3130</v>
      </c>
      <c r="E11" s="49">
        <f>SUM(_DH0104V0101)</f>
        <v>2428</v>
      </c>
      <c r="F11" s="49">
        <f>SUM(_DH0105V0101)</f>
        <v>298</v>
      </c>
      <c r="G11" s="55">
        <f>SUM(B11:F11)</f>
        <v>8482</v>
      </c>
      <c r="H11" s="60">
        <v>10264</v>
      </c>
      <c r="J11" s="59"/>
    </row>
    <row r="12" spans="1:111" s="31" customFormat="1" ht="3.95" customHeight="1">
      <c r="A12" s="32"/>
      <c r="B12" s="51"/>
      <c r="C12" s="51"/>
      <c r="D12" s="51"/>
      <c r="E12" s="50"/>
      <c r="F12" s="50"/>
      <c r="G12" s="51"/>
      <c r="H12" s="51"/>
    </row>
    <row r="13" spans="1:111" s="34" customFormat="1" ht="8.25" customHeight="1">
      <c r="A13" s="32" t="s">
        <v>2</v>
      </c>
      <c r="B13" s="49">
        <v>2</v>
      </c>
      <c r="C13" s="49">
        <v>52</v>
      </c>
      <c r="D13" s="49">
        <v>52</v>
      </c>
      <c r="E13" s="50">
        <v>62</v>
      </c>
      <c r="F13" s="49">
        <v>3</v>
      </c>
      <c r="G13" s="49">
        <f>SUM(B13:F13)</f>
        <v>171</v>
      </c>
      <c r="H13" s="51"/>
    </row>
    <row r="14" spans="1:111" s="34" customFormat="1" ht="8.25" customHeight="1">
      <c r="A14" s="32" t="s">
        <v>9</v>
      </c>
      <c r="B14" s="49">
        <v>20</v>
      </c>
      <c r="C14" s="49">
        <v>64</v>
      </c>
      <c r="D14" s="49">
        <v>90</v>
      </c>
      <c r="E14" s="50">
        <v>52</v>
      </c>
      <c r="F14" s="49">
        <v>7</v>
      </c>
      <c r="G14" s="49">
        <f t="shared" ref="G14:G23" si="0">SUM(B14:F14)</f>
        <v>233</v>
      </c>
      <c r="H14" s="51"/>
    </row>
    <row r="15" spans="1:111" s="34" customFormat="1" ht="8.25" customHeight="1">
      <c r="A15" s="32" t="s">
        <v>10</v>
      </c>
      <c r="B15" s="49">
        <v>10</v>
      </c>
      <c r="C15" s="49">
        <v>39</v>
      </c>
      <c r="D15" s="49">
        <v>44</v>
      </c>
      <c r="E15" s="50">
        <v>36</v>
      </c>
      <c r="F15" s="49">
        <v>0</v>
      </c>
      <c r="G15" s="49">
        <f t="shared" si="0"/>
        <v>129</v>
      </c>
      <c r="H15" s="51"/>
    </row>
    <row r="16" spans="1:111" s="34" customFormat="1" ht="8.25" customHeight="1">
      <c r="A16" s="32" t="s">
        <v>11</v>
      </c>
      <c r="B16" s="49">
        <v>4</v>
      </c>
      <c r="C16" s="49">
        <v>90</v>
      </c>
      <c r="D16" s="49">
        <v>183</v>
      </c>
      <c r="E16" s="50">
        <v>179</v>
      </c>
      <c r="F16" s="49">
        <v>54</v>
      </c>
      <c r="G16" s="49">
        <f t="shared" si="0"/>
        <v>510</v>
      </c>
      <c r="H16" s="51"/>
    </row>
    <row r="17" spans="1:10" s="34" customFormat="1" ht="8.25" customHeight="1">
      <c r="A17" s="32" t="s">
        <v>3</v>
      </c>
      <c r="B17" s="49">
        <v>244</v>
      </c>
      <c r="C17" s="49">
        <v>1426</v>
      </c>
      <c r="D17" s="49">
        <v>1735</v>
      </c>
      <c r="E17" s="50">
        <v>1178</v>
      </c>
      <c r="F17" s="49">
        <v>119</v>
      </c>
      <c r="G17" s="49">
        <f t="shared" si="0"/>
        <v>4702</v>
      </c>
      <c r="H17" s="51"/>
    </row>
    <row r="18" spans="1:10" s="31" customFormat="1" ht="8.25" customHeight="1">
      <c r="A18" s="32" t="s">
        <v>12</v>
      </c>
      <c r="B18" s="49">
        <v>4</v>
      </c>
      <c r="C18" s="49">
        <v>26</v>
      </c>
      <c r="D18" s="49">
        <v>53</v>
      </c>
      <c r="E18" s="50">
        <v>60</v>
      </c>
      <c r="F18" s="49">
        <v>1</v>
      </c>
      <c r="G18" s="49">
        <f t="shared" si="0"/>
        <v>144</v>
      </c>
      <c r="H18" s="51"/>
    </row>
    <row r="19" spans="1:10" s="31" customFormat="1" ht="8.25" customHeight="1">
      <c r="A19" s="32" t="s">
        <v>4</v>
      </c>
      <c r="B19" s="49">
        <v>17</v>
      </c>
      <c r="C19" s="49">
        <v>73</v>
      </c>
      <c r="D19" s="49">
        <v>117</v>
      </c>
      <c r="E19" s="50">
        <v>122</v>
      </c>
      <c r="F19" s="49">
        <v>7</v>
      </c>
      <c r="G19" s="49">
        <f t="shared" si="0"/>
        <v>336</v>
      </c>
      <c r="H19" s="51"/>
    </row>
    <row r="20" spans="1:10" s="31" customFormat="1" ht="8.25" customHeight="1">
      <c r="A20" s="32" t="s">
        <v>5</v>
      </c>
      <c r="B20" s="49">
        <v>33</v>
      </c>
      <c r="C20" s="49">
        <v>157</v>
      </c>
      <c r="D20" s="49">
        <v>189</v>
      </c>
      <c r="E20" s="50">
        <v>186</v>
      </c>
      <c r="F20" s="49">
        <v>29</v>
      </c>
      <c r="G20" s="49">
        <f t="shared" si="0"/>
        <v>594</v>
      </c>
      <c r="H20" s="51"/>
    </row>
    <row r="21" spans="1:10" s="31" customFormat="1" ht="8.25" customHeight="1">
      <c r="A21" s="32" t="s">
        <v>13</v>
      </c>
      <c r="B21" s="49">
        <v>24</v>
      </c>
      <c r="C21" s="49">
        <v>130</v>
      </c>
      <c r="D21" s="49">
        <v>354</v>
      </c>
      <c r="E21" s="50">
        <v>333</v>
      </c>
      <c r="F21" s="49">
        <v>35</v>
      </c>
      <c r="G21" s="49">
        <f t="shared" si="0"/>
        <v>876</v>
      </c>
      <c r="H21" s="51"/>
    </row>
    <row r="22" spans="1:10" s="31" customFormat="1" ht="8.25" customHeight="1">
      <c r="A22" s="32" t="s">
        <v>14</v>
      </c>
      <c r="B22" s="49">
        <v>40</v>
      </c>
      <c r="C22" s="49">
        <v>171</v>
      </c>
      <c r="D22" s="49">
        <v>313</v>
      </c>
      <c r="E22" s="50">
        <v>220</v>
      </c>
      <c r="F22" s="49">
        <v>43</v>
      </c>
      <c r="G22" s="49">
        <f t="shared" si="0"/>
        <v>787</v>
      </c>
      <c r="H22" s="51"/>
    </row>
    <row r="23" spans="1:10" ht="2.1" customHeight="1">
      <c r="A23" s="3"/>
      <c r="B23" s="52"/>
      <c r="C23" s="52"/>
      <c r="D23" s="52"/>
      <c r="E23" s="53"/>
      <c r="F23" s="54"/>
      <c r="G23" s="56">
        <f t="shared" si="0"/>
        <v>0</v>
      </c>
      <c r="H23" s="52"/>
      <c r="I23" s="38"/>
    </row>
    <row r="24" spans="1:10" s="31" customFormat="1" ht="3.95" customHeight="1">
      <c r="A24" s="36"/>
      <c r="B24" s="35"/>
      <c r="C24" s="35"/>
      <c r="D24" s="35"/>
      <c r="E24" s="37"/>
      <c r="H24" s="35"/>
      <c r="I24" s="38"/>
    </row>
    <row r="25" spans="1:10" s="31" customFormat="1" ht="8.25" customHeight="1">
      <c r="A25" s="36"/>
      <c r="B25" s="35"/>
      <c r="C25" s="35"/>
      <c r="D25" s="35"/>
      <c r="E25" s="37"/>
      <c r="H25" s="35"/>
      <c r="I25" s="38"/>
    </row>
    <row r="26" spans="1:10" s="31" customFormat="1" ht="8.25" customHeight="1">
      <c r="A26" s="48" t="s">
        <v>35</v>
      </c>
      <c r="B26" s="35"/>
      <c r="C26" s="35"/>
      <c r="D26" s="35"/>
      <c r="E26" s="37"/>
      <c r="H26" s="35"/>
      <c r="I26" s="38"/>
    </row>
    <row r="27" spans="1:10" s="31" customFormat="1" ht="8.25" customHeight="1">
      <c r="A27" s="48" t="s">
        <v>36</v>
      </c>
      <c r="B27" s="35"/>
      <c r="C27" s="35"/>
      <c r="D27" s="35"/>
      <c r="E27" s="37"/>
      <c r="H27" s="35"/>
      <c r="I27" s="38"/>
    </row>
    <row r="28" spans="1:10" s="31" customFormat="1" ht="8.25" customHeight="1">
      <c r="A28" s="48" t="s">
        <v>37</v>
      </c>
      <c r="B28" s="35"/>
      <c r="C28" s="35"/>
      <c r="D28" s="35"/>
      <c r="E28" s="37"/>
      <c r="H28" s="35"/>
      <c r="I28" s="38"/>
    </row>
    <row r="29" spans="1:10" s="31" customFormat="1" ht="8.25" customHeight="1">
      <c r="A29" s="36"/>
      <c r="B29" s="35"/>
      <c r="C29" s="35"/>
      <c r="D29" s="35"/>
      <c r="E29" s="37"/>
      <c r="H29" s="35"/>
      <c r="I29" s="38"/>
    </row>
    <row r="30" spans="1:10" s="31" customFormat="1" ht="8.25" customHeight="1">
      <c r="A30" s="36"/>
      <c r="B30" s="35"/>
      <c r="C30" s="35"/>
      <c r="D30" s="35"/>
      <c r="E30" s="37"/>
      <c r="H30" s="35"/>
      <c r="I30" s="38"/>
    </row>
    <row r="31" spans="1:10" s="41" customFormat="1" ht="8.4499999999999993" customHeight="1">
      <c r="A31" s="57" t="s">
        <v>43</v>
      </c>
      <c r="E31" s="42"/>
      <c r="H31" s="43"/>
      <c r="J31" s="44"/>
    </row>
    <row r="32" spans="1:10" s="31" customFormat="1" ht="8.4499999999999993" customHeight="1">
      <c r="A32" s="41"/>
      <c r="B32" s="41"/>
      <c r="C32" s="41"/>
      <c r="D32" s="41"/>
      <c r="E32" s="42"/>
      <c r="F32" s="41"/>
      <c r="G32" s="41"/>
      <c r="H32" s="43"/>
    </row>
    <row r="33" spans="5:8" s="31" customFormat="1" ht="8.4499999999999993" customHeight="1">
      <c r="E33" s="37"/>
      <c r="H33" s="47"/>
    </row>
    <row r="34" spans="5:8" s="31" customFormat="1" ht="8.4499999999999993" customHeight="1">
      <c r="E34" s="37"/>
      <c r="H34" s="35"/>
    </row>
    <row r="35" spans="5:8" s="31" customFormat="1" ht="8.4499999999999993" customHeight="1">
      <c r="E35" s="37"/>
      <c r="H35" s="35"/>
    </row>
    <row r="36" spans="5:8" s="31" customFormat="1" ht="8.4499999999999993" customHeight="1">
      <c r="E36" s="37"/>
      <c r="H36" s="35"/>
    </row>
    <row r="37" spans="5:8" s="31" customFormat="1" ht="8.4499999999999993" customHeight="1">
      <c r="E37" s="37"/>
      <c r="H37" s="35"/>
    </row>
    <row r="38" spans="5:8" s="31" customFormat="1" ht="8.4499999999999993" customHeight="1">
      <c r="E38" s="37"/>
      <c r="H38" s="35"/>
    </row>
    <row r="39" spans="5:8" s="31" customFormat="1" ht="8.4499999999999993" customHeight="1">
      <c r="E39" s="37"/>
      <c r="H39" s="35"/>
    </row>
    <row r="40" spans="5:8" s="31" customFormat="1" ht="8.4499999999999993" customHeight="1">
      <c r="E40" s="37"/>
      <c r="H40" s="35"/>
    </row>
    <row r="41" spans="5:8" s="31" customFormat="1" ht="8.4499999999999993" customHeight="1">
      <c r="E41" s="37"/>
      <c r="H41" s="35"/>
    </row>
    <row r="42" spans="5:8" s="31" customFormat="1" ht="8.4499999999999993" customHeight="1">
      <c r="E42" s="37"/>
      <c r="H42" s="35"/>
    </row>
    <row r="43" spans="5:8" s="31" customFormat="1" ht="8.4499999999999993" customHeight="1">
      <c r="E43" s="37"/>
      <c r="H43" s="35"/>
    </row>
    <row r="44" spans="5:8" s="31" customFormat="1" ht="8.4499999999999993" customHeight="1">
      <c r="E44" s="37"/>
      <c r="H44" s="35"/>
    </row>
    <row r="45" spans="5:8" s="31" customFormat="1" ht="8.4499999999999993" customHeight="1">
      <c r="E45" s="37"/>
      <c r="H45" s="35"/>
    </row>
    <row r="46" spans="5:8" s="31" customFormat="1" ht="8.4499999999999993" customHeight="1">
      <c r="E46" s="37"/>
      <c r="H46" s="35"/>
    </row>
    <row r="47" spans="5:8" s="31" customFormat="1" ht="8.4499999999999993" customHeight="1">
      <c r="E47" s="37"/>
      <c r="H47" s="35"/>
    </row>
    <row r="48" spans="5:8" s="31" customFormat="1" ht="8.4499999999999993" customHeight="1">
      <c r="E48" s="37"/>
      <c r="H48" s="35"/>
    </row>
    <row r="49" spans="5:8" s="31" customFormat="1" ht="8.4499999999999993" customHeight="1">
      <c r="E49" s="37"/>
      <c r="H49" s="35"/>
    </row>
    <row r="50" spans="5:8" s="31" customFormat="1" ht="8.4499999999999993" customHeight="1">
      <c r="E50" s="37"/>
      <c r="H50" s="35"/>
    </row>
    <row r="51" spans="5:8" s="31" customFormat="1" ht="8.4499999999999993" customHeight="1">
      <c r="E51" s="37"/>
      <c r="H51" s="35"/>
    </row>
    <row r="52" spans="5:8" s="31" customFormat="1" ht="8.4499999999999993" customHeight="1">
      <c r="E52" s="37"/>
      <c r="H52" s="35"/>
    </row>
    <row r="53" spans="5:8" s="31" customFormat="1" ht="8.4499999999999993" customHeight="1">
      <c r="E53" s="37"/>
      <c r="H53" s="35"/>
    </row>
    <row r="54" spans="5:8" s="31" customFormat="1" ht="8.4499999999999993" customHeight="1">
      <c r="E54" s="37"/>
      <c r="H54" s="35"/>
    </row>
    <row r="55" spans="5:8" s="31" customFormat="1" ht="8.4499999999999993" customHeight="1">
      <c r="E55" s="37"/>
      <c r="H55" s="35"/>
    </row>
    <row r="56" spans="5:8" s="31" customFormat="1" ht="8.4499999999999993" customHeight="1">
      <c r="E56" s="37"/>
      <c r="H56" s="35"/>
    </row>
    <row r="57" spans="5:8" s="31" customFormat="1" ht="8.4499999999999993" customHeight="1">
      <c r="E57" s="37"/>
      <c r="H57" s="35"/>
    </row>
    <row r="58" spans="5:8" s="31" customFormat="1" ht="8.4499999999999993" customHeight="1">
      <c r="E58" s="37"/>
      <c r="H58" s="35"/>
    </row>
    <row r="59" spans="5:8" s="31" customFormat="1" ht="8.4499999999999993" customHeight="1">
      <c r="E59" s="37"/>
      <c r="H59" s="35"/>
    </row>
    <row r="60" spans="5:8" s="31" customFormat="1" ht="8.4499999999999993" customHeight="1">
      <c r="E60" s="37"/>
      <c r="H60" s="35"/>
    </row>
    <row r="61" spans="5:8" s="31" customFormat="1" ht="8.4499999999999993" customHeight="1">
      <c r="E61" s="37"/>
      <c r="H61" s="35"/>
    </row>
    <row r="62" spans="5:8" s="31" customFormat="1" ht="8.4499999999999993" customHeight="1">
      <c r="E62" s="37"/>
      <c r="H62" s="35"/>
    </row>
    <row r="63" spans="5:8" s="31" customFormat="1" ht="8.4499999999999993" customHeight="1">
      <c r="E63" s="37"/>
      <c r="H63" s="35"/>
    </row>
    <row r="64" spans="5:8" s="31" customFormat="1" ht="8.4499999999999993" customHeight="1">
      <c r="E64" s="37"/>
      <c r="H64" s="35"/>
    </row>
    <row r="65" spans="5:8" s="31" customFormat="1" ht="8.4499999999999993" customHeight="1">
      <c r="E65" s="37"/>
      <c r="H65" s="35"/>
    </row>
    <row r="66" spans="5:8" s="31" customFormat="1" ht="8.4499999999999993" customHeight="1">
      <c r="E66" s="37"/>
      <c r="H66" s="35"/>
    </row>
    <row r="67" spans="5:8" s="31" customFormat="1" ht="8.4499999999999993" customHeight="1">
      <c r="E67" s="37"/>
      <c r="H67" s="35"/>
    </row>
    <row r="68" spans="5:8" s="31" customFormat="1" ht="8.4499999999999993" customHeight="1">
      <c r="E68" s="37"/>
      <c r="H68" s="35"/>
    </row>
    <row r="69" spans="5:8" s="31" customFormat="1" ht="8.4499999999999993" customHeight="1">
      <c r="E69" s="37"/>
      <c r="H69" s="35"/>
    </row>
    <row r="70" spans="5:8" s="31" customFormat="1" ht="8.4499999999999993" customHeight="1">
      <c r="E70" s="37"/>
      <c r="H70" s="35"/>
    </row>
    <row r="71" spans="5:8" s="31" customFormat="1" ht="8.4499999999999993" customHeight="1">
      <c r="E71" s="37"/>
      <c r="H71" s="35"/>
    </row>
    <row r="72" spans="5:8" s="31" customFormat="1" ht="8.4499999999999993" customHeight="1">
      <c r="E72" s="37"/>
      <c r="H72" s="35"/>
    </row>
    <row r="73" spans="5:8" s="31" customFormat="1" ht="8.4499999999999993" customHeight="1">
      <c r="E73" s="37"/>
      <c r="H73" s="35"/>
    </row>
    <row r="74" spans="5:8" s="31" customFormat="1" ht="8.4499999999999993" customHeight="1">
      <c r="E74" s="37"/>
      <c r="H74" s="35"/>
    </row>
    <row r="75" spans="5:8" s="31" customFormat="1" ht="8.4499999999999993" customHeight="1">
      <c r="E75" s="37"/>
      <c r="H75" s="35"/>
    </row>
    <row r="76" spans="5:8" s="31" customFormat="1" ht="8.4499999999999993" customHeight="1">
      <c r="E76" s="37"/>
      <c r="H76" s="35"/>
    </row>
    <row r="77" spans="5:8" s="31" customFormat="1" ht="8.4499999999999993" customHeight="1">
      <c r="E77" s="37"/>
      <c r="H77" s="35"/>
    </row>
    <row r="78" spans="5:8" s="31" customFormat="1" ht="8.4499999999999993" customHeight="1">
      <c r="E78" s="37"/>
      <c r="H78" s="35"/>
    </row>
    <row r="79" spans="5:8" s="31" customFormat="1" ht="8.4499999999999993" customHeight="1">
      <c r="E79" s="37"/>
      <c r="H79" s="35"/>
    </row>
    <row r="80" spans="5:8" s="31" customFormat="1" ht="8.4499999999999993" customHeight="1">
      <c r="E80" s="37"/>
      <c r="H80" s="35"/>
    </row>
    <row r="81" spans="5:8" s="31" customFormat="1" ht="8.4499999999999993" customHeight="1">
      <c r="E81" s="37"/>
      <c r="H81" s="35"/>
    </row>
    <row r="82" spans="5:8" s="31" customFormat="1" ht="8.4499999999999993" customHeight="1">
      <c r="E82" s="37"/>
      <c r="H82" s="35"/>
    </row>
    <row r="83" spans="5:8" s="31" customFormat="1" ht="8.4499999999999993" customHeight="1">
      <c r="E83" s="37"/>
      <c r="H83" s="35"/>
    </row>
    <row r="84" spans="5:8" s="31" customFormat="1" ht="8.4499999999999993" customHeight="1">
      <c r="E84" s="37"/>
      <c r="H84" s="35"/>
    </row>
    <row r="85" spans="5:8" s="31" customFormat="1" ht="8.4499999999999993" customHeight="1">
      <c r="E85" s="37"/>
      <c r="H85" s="35"/>
    </row>
    <row r="86" spans="5:8" s="31" customFormat="1" ht="8.4499999999999993" customHeight="1">
      <c r="E86" s="37"/>
      <c r="H86" s="35"/>
    </row>
    <row r="87" spans="5:8" s="31" customFormat="1" ht="8.4499999999999993" customHeight="1">
      <c r="E87" s="37"/>
      <c r="H87" s="35"/>
    </row>
    <row r="88" spans="5:8" s="31" customFormat="1" ht="8.4499999999999993" customHeight="1">
      <c r="E88" s="37"/>
      <c r="H88" s="35"/>
    </row>
    <row r="89" spans="5:8" s="31" customFormat="1" ht="8.4499999999999993" customHeight="1">
      <c r="E89" s="37"/>
      <c r="H89" s="35"/>
    </row>
    <row r="90" spans="5:8" s="31" customFormat="1" ht="8.4499999999999993" customHeight="1">
      <c r="E90" s="37"/>
      <c r="H90" s="35"/>
    </row>
    <row r="91" spans="5:8" s="31" customFormat="1" ht="8.4499999999999993" customHeight="1">
      <c r="E91" s="37"/>
      <c r="H91" s="35"/>
    </row>
    <row r="92" spans="5:8" s="31" customFormat="1" ht="8.4499999999999993" customHeight="1">
      <c r="E92" s="37"/>
      <c r="H92" s="35"/>
    </row>
    <row r="93" spans="5:8" s="31" customFormat="1" ht="8.4499999999999993" customHeight="1">
      <c r="E93" s="37"/>
      <c r="H93" s="35"/>
    </row>
    <row r="94" spans="5:8" s="31" customFormat="1" ht="8.4499999999999993" customHeight="1">
      <c r="E94" s="37"/>
      <c r="H94" s="35"/>
    </row>
    <row r="95" spans="5:8" s="31" customFormat="1" ht="8.4499999999999993" customHeight="1">
      <c r="E95" s="37"/>
      <c r="H95" s="35"/>
    </row>
    <row r="96" spans="5:8" s="31" customFormat="1" ht="8.4499999999999993" customHeight="1">
      <c r="E96" s="37"/>
      <c r="H96" s="35"/>
    </row>
    <row r="97" spans="5:8" s="31" customFormat="1" ht="8.4499999999999993" customHeight="1">
      <c r="E97" s="37"/>
      <c r="H97" s="35"/>
    </row>
    <row r="98" spans="5:8" s="31" customFormat="1" ht="8.4499999999999993" customHeight="1">
      <c r="E98" s="37"/>
      <c r="H98" s="35"/>
    </row>
    <row r="99" spans="5:8" s="31" customFormat="1" ht="8.4499999999999993" customHeight="1">
      <c r="E99" s="37"/>
      <c r="H99" s="35"/>
    </row>
    <row r="100" spans="5:8" s="31" customFormat="1" ht="8.4499999999999993" customHeight="1">
      <c r="E100" s="37"/>
      <c r="H100" s="35"/>
    </row>
    <row r="101" spans="5:8" s="31" customFormat="1" ht="8.4499999999999993" customHeight="1">
      <c r="E101" s="37"/>
      <c r="H101" s="35"/>
    </row>
    <row r="102" spans="5:8" s="31" customFormat="1" ht="8.4499999999999993" customHeight="1">
      <c r="E102" s="37"/>
      <c r="H102" s="35"/>
    </row>
    <row r="103" spans="5:8" s="31" customFormat="1" ht="8.4499999999999993" customHeight="1">
      <c r="E103" s="37"/>
      <c r="H103" s="35"/>
    </row>
    <row r="104" spans="5:8" s="31" customFormat="1" ht="8.4499999999999993" customHeight="1">
      <c r="E104" s="37"/>
      <c r="H104" s="35"/>
    </row>
    <row r="105" spans="5:8" s="31" customFormat="1" ht="8.4499999999999993" customHeight="1">
      <c r="E105" s="37"/>
      <c r="H105" s="35"/>
    </row>
    <row r="106" spans="5:8" s="31" customFormat="1" ht="8.4499999999999993" customHeight="1">
      <c r="E106" s="37"/>
      <c r="H106" s="35"/>
    </row>
    <row r="107" spans="5:8" s="31" customFormat="1" ht="8.4499999999999993" customHeight="1">
      <c r="E107" s="37"/>
      <c r="H107" s="35"/>
    </row>
    <row r="108" spans="5:8" s="31" customFormat="1" ht="8.4499999999999993" customHeight="1">
      <c r="E108" s="37"/>
      <c r="H108" s="35"/>
    </row>
    <row r="109" spans="5:8" s="31" customFormat="1" ht="8.4499999999999993" customHeight="1">
      <c r="E109" s="37"/>
      <c r="H109" s="35"/>
    </row>
    <row r="110" spans="5:8" s="31" customFormat="1" ht="8.4499999999999993" customHeight="1">
      <c r="E110" s="37"/>
      <c r="H110" s="35"/>
    </row>
    <row r="111" spans="5:8" s="31" customFormat="1" ht="8.4499999999999993" customHeight="1">
      <c r="E111" s="37"/>
      <c r="H111" s="35"/>
    </row>
    <row r="112" spans="5:8" s="31" customFormat="1" ht="8.4499999999999993" customHeight="1">
      <c r="E112" s="37"/>
      <c r="H112" s="35"/>
    </row>
    <row r="113" spans="5:8" s="31" customFormat="1" ht="8.4499999999999993" customHeight="1">
      <c r="E113" s="37"/>
      <c r="H113" s="35"/>
    </row>
    <row r="114" spans="5:8" s="31" customFormat="1" ht="8.4499999999999993" customHeight="1">
      <c r="E114" s="37"/>
      <c r="H114" s="35"/>
    </row>
    <row r="115" spans="5:8" s="31" customFormat="1" ht="8.4499999999999993" customHeight="1">
      <c r="E115" s="37"/>
      <c r="H115" s="35"/>
    </row>
    <row r="116" spans="5:8" s="31" customFormat="1" ht="8.4499999999999993" customHeight="1">
      <c r="E116" s="37"/>
      <c r="H116" s="35"/>
    </row>
    <row r="117" spans="5:8" s="31" customFormat="1" ht="8.4499999999999993" customHeight="1">
      <c r="E117" s="37"/>
      <c r="H117" s="35"/>
    </row>
    <row r="118" spans="5:8" s="31" customFormat="1" ht="8.4499999999999993" customHeight="1">
      <c r="E118" s="37"/>
      <c r="H118" s="35"/>
    </row>
    <row r="119" spans="5:8" s="31" customFormat="1" ht="8.4499999999999993" customHeight="1">
      <c r="E119" s="37"/>
      <c r="H119" s="35"/>
    </row>
    <row r="120" spans="5:8" s="31" customFormat="1" ht="8.4499999999999993" customHeight="1">
      <c r="E120" s="37"/>
      <c r="H120" s="35"/>
    </row>
    <row r="121" spans="5:8" s="31" customFormat="1" ht="8.4499999999999993" customHeight="1">
      <c r="E121" s="37"/>
      <c r="H121" s="35"/>
    </row>
    <row r="122" spans="5:8" s="31" customFormat="1" ht="8.4499999999999993" customHeight="1">
      <c r="E122" s="37"/>
      <c r="H122" s="35"/>
    </row>
    <row r="123" spans="5:8" s="31" customFormat="1" ht="8.4499999999999993" customHeight="1">
      <c r="E123" s="37"/>
      <c r="H123" s="35"/>
    </row>
    <row r="124" spans="5:8" s="31" customFormat="1" ht="8.4499999999999993" customHeight="1">
      <c r="E124" s="37"/>
      <c r="H124" s="35"/>
    </row>
    <row r="125" spans="5:8" s="31" customFormat="1" ht="8.4499999999999993" customHeight="1">
      <c r="E125" s="37"/>
      <c r="H125" s="35"/>
    </row>
    <row r="126" spans="5:8" s="31" customFormat="1" ht="8.4499999999999993" customHeight="1">
      <c r="E126" s="37"/>
      <c r="H126" s="35"/>
    </row>
    <row r="127" spans="5:8" s="31" customFormat="1" ht="8.4499999999999993" customHeight="1">
      <c r="E127" s="37"/>
      <c r="H127" s="35"/>
    </row>
    <row r="128" spans="5:8" s="31" customFormat="1" ht="8.4499999999999993" customHeight="1">
      <c r="E128" s="37"/>
      <c r="H128" s="35"/>
    </row>
    <row r="129" spans="5:8" s="31" customFormat="1" ht="8.4499999999999993" customHeight="1">
      <c r="E129" s="37"/>
      <c r="H129" s="35"/>
    </row>
    <row r="130" spans="5:8" s="31" customFormat="1" ht="8.4499999999999993" customHeight="1">
      <c r="E130" s="37"/>
      <c r="H130" s="35"/>
    </row>
    <row r="131" spans="5:8" s="31" customFormat="1" ht="8.4499999999999993" customHeight="1">
      <c r="E131" s="37"/>
      <c r="H131" s="35"/>
    </row>
    <row r="132" spans="5:8" s="31" customFormat="1" ht="8.4499999999999993" customHeight="1">
      <c r="E132" s="37"/>
      <c r="H132" s="35"/>
    </row>
    <row r="133" spans="5:8" s="31" customFormat="1" ht="8.4499999999999993" customHeight="1">
      <c r="E133" s="37"/>
      <c r="H133" s="35"/>
    </row>
    <row r="134" spans="5:8" s="31" customFormat="1" ht="8.4499999999999993" customHeight="1">
      <c r="E134" s="37"/>
      <c r="H134" s="35"/>
    </row>
    <row r="135" spans="5:8" s="31" customFormat="1" ht="8.4499999999999993" customHeight="1">
      <c r="E135" s="37"/>
      <c r="H135" s="35"/>
    </row>
    <row r="136" spans="5:8" s="31" customFormat="1" ht="8.4499999999999993" customHeight="1">
      <c r="E136" s="37"/>
      <c r="H136" s="35"/>
    </row>
    <row r="137" spans="5:8" s="31" customFormat="1" ht="8.4499999999999993" customHeight="1">
      <c r="E137" s="37"/>
      <c r="H137" s="35"/>
    </row>
    <row r="138" spans="5:8" s="31" customFormat="1" ht="8.4499999999999993" customHeight="1">
      <c r="E138" s="37"/>
      <c r="H138" s="35"/>
    </row>
    <row r="139" spans="5:8" s="31" customFormat="1" ht="8.4499999999999993" customHeight="1">
      <c r="E139" s="37"/>
      <c r="H139" s="35"/>
    </row>
    <row r="140" spans="5:8" s="31" customFormat="1" ht="8.4499999999999993" customHeight="1">
      <c r="E140" s="37"/>
      <c r="H140" s="35"/>
    </row>
    <row r="141" spans="5:8" s="31" customFormat="1" ht="8.4499999999999993" customHeight="1">
      <c r="E141" s="37"/>
      <c r="H141" s="35"/>
    </row>
    <row r="142" spans="5:8" s="31" customFormat="1" ht="8.4499999999999993" customHeight="1">
      <c r="E142" s="37"/>
      <c r="H142" s="35"/>
    </row>
    <row r="143" spans="5:8" s="31" customFormat="1" ht="8.4499999999999993" customHeight="1">
      <c r="E143" s="37"/>
      <c r="H143" s="35"/>
    </row>
    <row r="144" spans="5:8" s="31" customFormat="1" ht="8.4499999999999993" customHeight="1">
      <c r="E144" s="37"/>
      <c r="H144" s="35"/>
    </row>
    <row r="145" spans="5:8" s="31" customFormat="1" ht="8.4499999999999993" customHeight="1">
      <c r="E145" s="37"/>
      <c r="H145" s="35"/>
    </row>
    <row r="146" spans="5:8" s="31" customFormat="1" ht="8.4499999999999993" customHeight="1">
      <c r="E146" s="37"/>
      <c r="H146" s="35"/>
    </row>
    <row r="147" spans="5:8" s="31" customFormat="1" ht="8.4499999999999993" customHeight="1">
      <c r="E147" s="37"/>
      <c r="H147" s="35"/>
    </row>
    <row r="148" spans="5:8" s="31" customFormat="1" ht="8.4499999999999993" customHeight="1">
      <c r="E148" s="37"/>
      <c r="H148" s="35"/>
    </row>
    <row r="149" spans="5:8" s="31" customFormat="1" ht="8.4499999999999993" customHeight="1">
      <c r="E149" s="37"/>
      <c r="H149" s="35"/>
    </row>
    <row r="150" spans="5:8" s="31" customFormat="1" ht="8.4499999999999993" customHeight="1">
      <c r="E150" s="37"/>
      <c r="H150" s="35"/>
    </row>
    <row r="151" spans="5:8" s="31" customFormat="1" ht="8.4499999999999993" customHeight="1">
      <c r="E151" s="37"/>
      <c r="H151" s="35"/>
    </row>
    <row r="152" spans="5:8" s="31" customFormat="1" ht="8.4499999999999993" customHeight="1">
      <c r="E152" s="37"/>
      <c r="H152" s="35"/>
    </row>
    <row r="153" spans="5:8" s="31" customFormat="1" ht="8.4499999999999993" customHeight="1">
      <c r="E153" s="37"/>
      <c r="H153" s="35"/>
    </row>
    <row r="154" spans="5:8" s="31" customFormat="1" ht="8.4499999999999993" customHeight="1">
      <c r="E154" s="37"/>
      <c r="H154" s="35"/>
    </row>
    <row r="155" spans="5:8" s="31" customFormat="1" ht="8.4499999999999993" customHeight="1">
      <c r="E155" s="37"/>
      <c r="H155" s="35"/>
    </row>
    <row r="156" spans="5:8" s="31" customFormat="1" ht="8.4499999999999993" customHeight="1">
      <c r="E156" s="37"/>
      <c r="H156" s="35"/>
    </row>
    <row r="157" spans="5:8" s="31" customFormat="1" ht="8.4499999999999993" customHeight="1">
      <c r="E157" s="37"/>
      <c r="H157" s="35"/>
    </row>
    <row r="158" spans="5:8" s="31" customFormat="1" ht="8.4499999999999993" customHeight="1">
      <c r="E158" s="37"/>
      <c r="H158" s="35"/>
    </row>
    <row r="159" spans="5:8" s="31" customFormat="1" ht="8.4499999999999993" customHeight="1">
      <c r="E159" s="37"/>
      <c r="H159" s="35"/>
    </row>
    <row r="160" spans="5:8" s="31" customFormat="1" ht="8.4499999999999993" customHeight="1">
      <c r="E160" s="37"/>
      <c r="H160" s="35"/>
    </row>
    <row r="161" spans="5:8" s="31" customFormat="1" ht="8.4499999999999993" customHeight="1">
      <c r="E161" s="37"/>
      <c r="H161" s="35"/>
    </row>
    <row r="162" spans="5:8" s="31" customFormat="1" ht="8.4499999999999993" customHeight="1">
      <c r="E162" s="37"/>
      <c r="H162" s="35"/>
    </row>
    <row r="163" spans="5:8" s="31" customFormat="1" ht="8.4499999999999993" customHeight="1">
      <c r="E163" s="37"/>
      <c r="H163" s="35"/>
    </row>
    <row r="164" spans="5:8" s="31" customFormat="1" ht="8.4499999999999993" customHeight="1">
      <c r="E164" s="37"/>
      <c r="H164" s="35"/>
    </row>
    <row r="165" spans="5:8" s="31" customFormat="1" ht="8.4499999999999993" customHeight="1">
      <c r="E165" s="37"/>
      <c r="H165" s="35"/>
    </row>
    <row r="166" spans="5:8" s="31" customFormat="1" ht="8.4499999999999993" customHeight="1">
      <c r="E166" s="37"/>
      <c r="H166" s="35"/>
    </row>
    <row r="167" spans="5:8" s="31" customFormat="1" ht="8.4499999999999993" customHeight="1">
      <c r="E167" s="37"/>
      <c r="H167" s="35"/>
    </row>
    <row r="168" spans="5:8" s="31" customFormat="1" ht="8.4499999999999993" customHeight="1">
      <c r="E168" s="37"/>
      <c r="H168" s="35"/>
    </row>
    <row r="169" spans="5:8" s="31" customFormat="1" ht="8.4499999999999993" customHeight="1">
      <c r="E169" s="37"/>
      <c r="H169" s="35"/>
    </row>
    <row r="170" spans="5:8" s="31" customFormat="1" ht="8.4499999999999993" customHeight="1">
      <c r="E170" s="37"/>
      <c r="H170" s="35"/>
    </row>
    <row r="171" spans="5:8" s="31" customFormat="1" ht="8.4499999999999993" customHeight="1">
      <c r="E171" s="37"/>
      <c r="H171" s="35"/>
    </row>
    <row r="172" spans="5:8" s="31" customFormat="1" ht="8.4499999999999993" customHeight="1">
      <c r="E172" s="37"/>
      <c r="H172" s="35"/>
    </row>
    <row r="173" spans="5:8" s="31" customFormat="1" ht="8.4499999999999993" customHeight="1">
      <c r="E173" s="37"/>
      <c r="H173" s="35"/>
    </row>
    <row r="174" spans="5:8" s="31" customFormat="1" ht="8.4499999999999993" customHeight="1">
      <c r="E174" s="37"/>
      <c r="H174" s="35"/>
    </row>
    <row r="175" spans="5:8" s="31" customFormat="1" ht="8.4499999999999993" customHeight="1">
      <c r="E175" s="37"/>
      <c r="H175" s="35"/>
    </row>
    <row r="176" spans="5:8" s="31" customFormat="1" ht="8.4499999999999993" customHeight="1">
      <c r="E176" s="37"/>
      <c r="H176" s="35"/>
    </row>
    <row r="177" spans="5:8" s="31" customFormat="1" ht="8.4499999999999993" customHeight="1">
      <c r="E177" s="37"/>
      <c r="H177" s="35"/>
    </row>
    <row r="178" spans="5:8" s="31" customFormat="1" ht="8.4499999999999993" customHeight="1">
      <c r="E178" s="37"/>
      <c r="H178" s="35"/>
    </row>
    <row r="179" spans="5:8" s="31" customFormat="1" ht="8.4499999999999993" customHeight="1">
      <c r="E179" s="37"/>
      <c r="H179" s="35"/>
    </row>
    <row r="180" spans="5:8" s="31" customFormat="1" ht="8.4499999999999993" customHeight="1">
      <c r="E180" s="37"/>
      <c r="H180" s="35"/>
    </row>
    <row r="181" spans="5:8" s="31" customFormat="1" ht="8.4499999999999993" customHeight="1">
      <c r="E181" s="37"/>
      <c r="H181" s="35"/>
    </row>
    <row r="182" spans="5:8" s="31" customFormat="1" ht="8.4499999999999993" customHeight="1">
      <c r="E182" s="37"/>
      <c r="H182" s="35"/>
    </row>
    <row r="183" spans="5:8" s="31" customFormat="1" ht="8.4499999999999993" customHeight="1">
      <c r="E183" s="37"/>
      <c r="H183" s="35"/>
    </row>
    <row r="184" spans="5:8" s="31" customFormat="1" ht="8.4499999999999993" customHeight="1">
      <c r="E184" s="37"/>
      <c r="H184" s="35"/>
    </row>
    <row r="185" spans="5:8" s="31" customFormat="1" ht="8.4499999999999993" customHeight="1">
      <c r="E185" s="37"/>
      <c r="H185" s="35"/>
    </row>
    <row r="186" spans="5:8" s="31" customFormat="1" ht="8.4499999999999993" customHeight="1">
      <c r="E186" s="37"/>
      <c r="H186" s="35"/>
    </row>
    <row r="187" spans="5:8" s="31" customFormat="1" ht="8.4499999999999993" customHeight="1">
      <c r="E187" s="37"/>
      <c r="H187" s="35"/>
    </row>
    <row r="188" spans="5:8" s="31" customFormat="1" ht="8.4499999999999993" customHeight="1">
      <c r="E188" s="37"/>
      <c r="H188" s="35"/>
    </row>
    <row r="189" spans="5:8" s="31" customFormat="1" ht="8.4499999999999993" customHeight="1">
      <c r="E189" s="37"/>
      <c r="H189" s="35"/>
    </row>
    <row r="190" spans="5:8" s="31" customFormat="1" ht="8.4499999999999993" customHeight="1">
      <c r="E190" s="37"/>
      <c r="H190" s="35"/>
    </row>
    <row r="191" spans="5:8" s="31" customFormat="1" ht="8.4499999999999993" customHeight="1">
      <c r="E191" s="37"/>
      <c r="H191" s="35"/>
    </row>
    <row r="192" spans="5:8" s="31" customFormat="1" ht="8.4499999999999993" customHeight="1">
      <c r="E192" s="37"/>
      <c r="H192" s="35"/>
    </row>
    <row r="193" spans="5:8" s="31" customFormat="1" ht="8.4499999999999993" customHeight="1">
      <c r="E193" s="37"/>
      <c r="H193" s="35"/>
    </row>
    <row r="194" spans="5:8" s="31" customFormat="1" ht="8.4499999999999993" customHeight="1">
      <c r="E194" s="37"/>
      <c r="H194" s="35"/>
    </row>
    <row r="195" spans="5:8" s="31" customFormat="1" ht="8.4499999999999993" customHeight="1">
      <c r="E195" s="37"/>
      <c r="H195" s="35"/>
    </row>
    <row r="196" spans="5:8" s="31" customFormat="1" ht="8.4499999999999993" customHeight="1">
      <c r="E196" s="37"/>
      <c r="H196" s="35"/>
    </row>
    <row r="197" spans="5:8" s="31" customFormat="1" ht="8.4499999999999993" customHeight="1">
      <c r="E197" s="37"/>
      <c r="H197" s="35"/>
    </row>
    <row r="198" spans="5:8" s="31" customFormat="1" ht="8.4499999999999993" customHeight="1">
      <c r="E198" s="37"/>
      <c r="H198" s="35"/>
    </row>
    <row r="199" spans="5:8" s="31" customFormat="1" ht="8.4499999999999993" customHeight="1">
      <c r="E199" s="37"/>
      <c r="H199" s="35"/>
    </row>
    <row r="200" spans="5:8" s="31" customFormat="1" ht="8.4499999999999993" customHeight="1">
      <c r="E200" s="37"/>
      <c r="H200" s="35"/>
    </row>
    <row r="201" spans="5:8" s="31" customFormat="1" ht="8.4499999999999993" customHeight="1">
      <c r="E201" s="37"/>
      <c r="H201" s="35"/>
    </row>
    <row r="202" spans="5:8" s="31" customFormat="1" ht="8.4499999999999993" customHeight="1">
      <c r="E202" s="37"/>
      <c r="H202" s="35"/>
    </row>
    <row r="203" spans="5:8" s="31" customFormat="1" ht="8.4499999999999993" customHeight="1">
      <c r="E203" s="37"/>
      <c r="H203" s="35"/>
    </row>
    <row r="204" spans="5:8" s="31" customFormat="1" ht="8.4499999999999993" customHeight="1">
      <c r="E204" s="37"/>
      <c r="H204" s="35"/>
    </row>
    <row r="205" spans="5:8" s="31" customFormat="1" ht="8.4499999999999993" customHeight="1">
      <c r="E205" s="37"/>
      <c r="H205" s="35"/>
    </row>
    <row r="206" spans="5:8" s="31" customFormat="1" ht="8.4499999999999993" customHeight="1">
      <c r="E206" s="37"/>
      <c r="H206" s="35"/>
    </row>
    <row r="207" spans="5:8" s="31" customFormat="1" ht="8.4499999999999993" customHeight="1">
      <c r="E207" s="37"/>
      <c r="H207" s="35"/>
    </row>
    <row r="208" spans="5:8" s="31" customFormat="1" ht="8.4499999999999993" customHeight="1">
      <c r="E208" s="37"/>
      <c r="H208" s="35"/>
    </row>
    <row r="209" spans="5:8" s="31" customFormat="1" ht="8.4499999999999993" customHeight="1">
      <c r="E209" s="37"/>
      <c r="H209" s="35"/>
    </row>
    <row r="210" spans="5:8" s="31" customFormat="1" ht="8.4499999999999993" customHeight="1">
      <c r="E210" s="37"/>
      <c r="H210" s="35"/>
    </row>
    <row r="211" spans="5:8" s="31" customFormat="1" ht="8.4499999999999993" customHeight="1">
      <c r="E211" s="37"/>
      <c r="H211" s="35"/>
    </row>
    <row r="212" spans="5:8" s="31" customFormat="1" ht="8.4499999999999993" customHeight="1">
      <c r="E212" s="37"/>
      <c r="H212" s="35"/>
    </row>
    <row r="213" spans="5:8" s="31" customFormat="1" ht="8.4499999999999993" customHeight="1">
      <c r="E213" s="37"/>
      <c r="H213" s="35"/>
    </row>
    <row r="214" spans="5:8" s="31" customFormat="1" ht="8.4499999999999993" customHeight="1">
      <c r="E214" s="37"/>
      <c r="H214" s="35"/>
    </row>
    <row r="215" spans="5:8" s="31" customFormat="1" ht="8.4499999999999993" customHeight="1">
      <c r="E215" s="37"/>
      <c r="H215" s="35"/>
    </row>
    <row r="216" spans="5:8" s="31" customFormat="1" ht="8.4499999999999993" customHeight="1">
      <c r="E216" s="37"/>
      <c r="H216" s="35"/>
    </row>
    <row r="217" spans="5:8" s="31" customFormat="1" ht="8.4499999999999993" customHeight="1">
      <c r="E217" s="37"/>
      <c r="H217" s="35"/>
    </row>
    <row r="218" spans="5:8" s="31" customFormat="1" ht="8.4499999999999993" customHeight="1">
      <c r="E218" s="37"/>
      <c r="H218" s="35"/>
    </row>
    <row r="219" spans="5:8" s="31" customFormat="1" ht="8.4499999999999993" customHeight="1">
      <c r="E219" s="37"/>
      <c r="H219" s="35"/>
    </row>
    <row r="220" spans="5:8" s="31" customFormat="1" ht="8.4499999999999993" customHeight="1">
      <c r="E220" s="37"/>
      <c r="H220" s="35"/>
    </row>
    <row r="221" spans="5:8" s="31" customFormat="1" ht="8.4499999999999993" customHeight="1">
      <c r="E221" s="37"/>
      <c r="H221" s="35"/>
    </row>
    <row r="222" spans="5:8" s="31" customFormat="1" ht="8.4499999999999993" customHeight="1">
      <c r="E222" s="37"/>
      <c r="H222" s="35"/>
    </row>
    <row r="223" spans="5:8" s="31" customFormat="1" ht="8.4499999999999993" customHeight="1">
      <c r="E223" s="37"/>
      <c r="H223" s="35"/>
    </row>
    <row r="224" spans="5:8" s="31" customFormat="1" ht="8.4499999999999993" customHeight="1">
      <c r="E224" s="37"/>
      <c r="H224" s="35"/>
    </row>
    <row r="225" spans="5:8" s="31" customFormat="1" ht="8.4499999999999993" customHeight="1">
      <c r="E225" s="37"/>
      <c r="H225" s="35"/>
    </row>
    <row r="226" spans="5:8" s="31" customFormat="1" ht="8.4499999999999993" customHeight="1">
      <c r="E226" s="37"/>
      <c r="H226" s="35"/>
    </row>
    <row r="227" spans="5:8" s="31" customFormat="1" ht="8.4499999999999993" customHeight="1">
      <c r="E227" s="37"/>
      <c r="H227" s="35"/>
    </row>
    <row r="228" spans="5:8" s="31" customFormat="1" ht="8.4499999999999993" customHeight="1">
      <c r="E228" s="37"/>
      <c r="H228" s="35"/>
    </row>
    <row r="229" spans="5:8" s="31" customFormat="1" ht="8.4499999999999993" customHeight="1">
      <c r="E229" s="37"/>
      <c r="H229" s="35"/>
    </row>
    <row r="230" spans="5:8" s="31" customFormat="1" ht="8.4499999999999993" customHeight="1">
      <c r="E230" s="37"/>
      <c r="H230" s="35"/>
    </row>
    <row r="231" spans="5:8" s="31" customFormat="1" ht="8.4499999999999993" customHeight="1">
      <c r="E231" s="37"/>
      <c r="H231" s="35"/>
    </row>
    <row r="232" spans="5:8" s="31" customFormat="1" ht="8.4499999999999993" customHeight="1">
      <c r="E232" s="37"/>
      <c r="H232" s="35"/>
    </row>
    <row r="233" spans="5:8" s="31" customFormat="1" ht="8.4499999999999993" customHeight="1">
      <c r="E233" s="37"/>
      <c r="H233" s="35"/>
    </row>
    <row r="234" spans="5:8" s="31" customFormat="1" ht="8.4499999999999993" customHeight="1">
      <c r="E234" s="37"/>
      <c r="H234" s="35"/>
    </row>
    <row r="235" spans="5:8" s="31" customFormat="1" ht="8.4499999999999993" customHeight="1">
      <c r="E235" s="37"/>
      <c r="H235" s="35"/>
    </row>
    <row r="236" spans="5:8" s="31" customFormat="1" ht="8.4499999999999993" customHeight="1">
      <c r="E236" s="37"/>
      <c r="H236" s="35"/>
    </row>
    <row r="237" spans="5:8" s="31" customFormat="1" ht="8.4499999999999993" customHeight="1">
      <c r="E237" s="37"/>
      <c r="H237" s="35"/>
    </row>
    <row r="238" spans="5:8" s="31" customFormat="1" ht="8.4499999999999993" customHeight="1">
      <c r="E238" s="37"/>
      <c r="H238" s="35"/>
    </row>
    <row r="239" spans="5:8" s="31" customFormat="1" ht="8.4499999999999993" customHeight="1">
      <c r="E239" s="37"/>
      <c r="H239" s="35"/>
    </row>
    <row r="240" spans="5:8" s="31" customFormat="1" ht="8.4499999999999993" customHeight="1">
      <c r="E240" s="37"/>
      <c r="H240" s="35"/>
    </row>
    <row r="241" spans="5:8" s="31" customFormat="1" ht="8.4499999999999993" customHeight="1">
      <c r="E241" s="37"/>
      <c r="H241" s="35"/>
    </row>
    <row r="242" spans="5:8" s="31" customFormat="1" ht="8.4499999999999993" customHeight="1">
      <c r="E242" s="37"/>
      <c r="H242" s="35"/>
    </row>
    <row r="243" spans="5:8" s="31" customFormat="1" ht="8.4499999999999993" customHeight="1">
      <c r="E243" s="37"/>
      <c r="H243" s="35"/>
    </row>
    <row r="244" spans="5:8" s="31" customFormat="1" ht="8.4499999999999993" customHeight="1">
      <c r="E244" s="37"/>
      <c r="H244" s="35"/>
    </row>
    <row r="245" spans="5:8" s="31" customFormat="1" ht="8.4499999999999993" customHeight="1">
      <c r="E245" s="37"/>
      <c r="H245" s="35"/>
    </row>
    <row r="246" spans="5:8" s="31" customFormat="1" ht="8.4499999999999993" customHeight="1">
      <c r="E246" s="37"/>
      <c r="H246" s="35"/>
    </row>
    <row r="247" spans="5:8" s="31" customFormat="1" ht="8.4499999999999993" customHeight="1">
      <c r="E247" s="37"/>
      <c r="H247" s="35"/>
    </row>
    <row r="248" spans="5:8" s="31" customFormat="1" ht="8.4499999999999993" customHeight="1">
      <c r="E248" s="37"/>
      <c r="H248" s="35"/>
    </row>
    <row r="249" spans="5:8" s="31" customFormat="1" ht="8.4499999999999993" customHeight="1">
      <c r="E249" s="37"/>
      <c r="H249" s="35"/>
    </row>
    <row r="250" spans="5:8" s="31" customFormat="1" ht="8.4499999999999993" customHeight="1">
      <c r="E250" s="37"/>
      <c r="H250" s="35"/>
    </row>
    <row r="251" spans="5:8" s="31" customFormat="1" ht="8.4499999999999993" customHeight="1">
      <c r="E251" s="37"/>
      <c r="H251" s="35"/>
    </row>
    <row r="252" spans="5:8" s="31" customFormat="1" ht="8.4499999999999993" customHeight="1">
      <c r="E252" s="37"/>
      <c r="H252" s="35"/>
    </row>
    <row r="253" spans="5:8" s="31" customFormat="1" ht="8.4499999999999993" customHeight="1">
      <c r="E253" s="37"/>
      <c r="H253" s="35"/>
    </row>
    <row r="254" spans="5:8" s="31" customFormat="1" ht="8.4499999999999993" customHeight="1">
      <c r="E254" s="37"/>
      <c r="H254" s="35"/>
    </row>
    <row r="255" spans="5:8" s="31" customFormat="1" ht="8.4499999999999993" customHeight="1">
      <c r="E255" s="37"/>
      <c r="H255" s="35"/>
    </row>
    <row r="256" spans="5:8" s="31" customFormat="1" ht="8.4499999999999993" customHeight="1">
      <c r="E256" s="37"/>
      <c r="H256" s="35"/>
    </row>
    <row r="257" spans="5:8" s="31" customFormat="1" ht="8.4499999999999993" customHeight="1">
      <c r="E257" s="37"/>
      <c r="H257" s="35"/>
    </row>
    <row r="258" spans="5:8" s="31" customFormat="1" ht="8.4499999999999993" customHeight="1">
      <c r="E258" s="37"/>
      <c r="H258" s="35"/>
    </row>
    <row r="259" spans="5:8" s="31" customFormat="1" ht="8.4499999999999993" customHeight="1">
      <c r="E259" s="37"/>
      <c r="H259" s="35"/>
    </row>
    <row r="260" spans="5:8" s="31" customFormat="1" ht="8.4499999999999993" customHeight="1">
      <c r="E260" s="37"/>
      <c r="H260" s="35"/>
    </row>
    <row r="261" spans="5:8" s="31" customFormat="1" ht="8.4499999999999993" customHeight="1">
      <c r="E261" s="37"/>
      <c r="H261" s="35"/>
    </row>
    <row r="262" spans="5:8" s="31" customFormat="1" ht="8.4499999999999993" customHeight="1">
      <c r="E262" s="37"/>
      <c r="H262" s="35"/>
    </row>
    <row r="263" spans="5:8" s="31" customFormat="1" ht="8.4499999999999993" customHeight="1">
      <c r="E263" s="37"/>
      <c r="H263" s="35"/>
    </row>
    <row r="264" spans="5:8" s="31" customFormat="1" ht="8.4499999999999993" customHeight="1">
      <c r="E264" s="37"/>
      <c r="H264" s="35"/>
    </row>
    <row r="265" spans="5:8" s="31" customFormat="1" ht="8.4499999999999993" customHeight="1">
      <c r="E265" s="37"/>
      <c r="H265" s="35"/>
    </row>
    <row r="266" spans="5:8" s="31" customFormat="1" ht="8.4499999999999993" customHeight="1">
      <c r="E266" s="37"/>
      <c r="H266" s="35"/>
    </row>
    <row r="267" spans="5:8" s="31" customFormat="1" ht="8.4499999999999993" customHeight="1">
      <c r="E267" s="37"/>
      <c r="H267" s="35"/>
    </row>
    <row r="268" spans="5:8" s="31" customFormat="1" ht="8.4499999999999993" customHeight="1">
      <c r="E268" s="37"/>
      <c r="H268" s="35"/>
    </row>
    <row r="269" spans="5:8" s="31" customFormat="1" ht="8.4499999999999993" customHeight="1">
      <c r="E269" s="37"/>
      <c r="H269" s="35"/>
    </row>
    <row r="270" spans="5:8" s="31" customFormat="1" ht="8.4499999999999993" customHeight="1">
      <c r="E270" s="37"/>
      <c r="H270" s="35"/>
    </row>
    <row r="271" spans="5:8" s="31" customFormat="1" ht="8.4499999999999993" customHeight="1">
      <c r="E271" s="37"/>
      <c r="H271" s="35"/>
    </row>
    <row r="272" spans="5:8" s="31" customFormat="1" ht="8.4499999999999993" customHeight="1">
      <c r="E272" s="37"/>
      <c r="H272" s="35"/>
    </row>
    <row r="273" spans="5:8" s="31" customFormat="1" ht="8.4499999999999993" customHeight="1">
      <c r="E273" s="37"/>
      <c r="H273" s="35"/>
    </row>
    <row r="274" spans="5:8" s="31" customFormat="1" ht="8.4499999999999993" customHeight="1">
      <c r="E274" s="37"/>
      <c r="H274" s="35"/>
    </row>
    <row r="275" spans="5:8" s="31" customFormat="1" ht="8.4499999999999993" customHeight="1">
      <c r="E275" s="37"/>
      <c r="H275" s="35"/>
    </row>
    <row r="276" spans="5:8" s="31" customFormat="1" ht="8.4499999999999993" customHeight="1">
      <c r="E276" s="37"/>
      <c r="H276" s="35"/>
    </row>
    <row r="277" spans="5:8" s="31" customFormat="1" ht="8.4499999999999993" customHeight="1">
      <c r="E277" s="37"/>
      <c r="H277" s="35"/>
    </row>
    <row r="278" spans="5:8" s="31" customFormat="1" ht="8.4499999999999993" customHeight="1">
      <c r="E278" s="37"/>
      <c r="H278" s="35"/>
    </row>
    <row r="279" spans="5:8" s="31" customFormat="1" ht="8.4499999999999993" customHeight="1">
      <c r="E279" s="37"/>
      <c r="H279" s="35"/>
    </row>
    <row r="280" spans="5:8" s="31" customFormat="1" ht="8.4499999999999993" customHeight="1">
      <c r="E280" s="37"/>
      <c r="H280" s="35"/>
    </row>
    <row r="281" spans="5:8" s="31" customFormat="1" ht="8.4499999999999993" customHeight="1">
      <c r="E281" s="37"/>
      <c r="H281" s="35"/>
    </row>
    <row r="282" spans="5:8" s="31" customFormat="1" ht="8.4499999999999993" customHeight="1">
      <c r="E282" s="37"/>
      <c r="H282" s="35"/>
    </row>
    <row r="283" spans="5:8" s="31" customFormat="1" ht="8.4499999999999993" customHeight="1">
      <c r="E283" s="37"/>
      <c r="H283" s="35"/>
    </row>
    <row r="284" spans="5:8" s="31" customFormat="1" ht="8.4499999999999993" customHeight="1">
      <c r="E284" s="37"/>
      <c r="H284" s="35"/>
    </row>
    <row r="285" spans="5:8" s="31" customFormat="1" ht="8.4499999999999993" customHeight="1">
      <c r="E285" s="37"/>
      <c r="H285" s="35"/>
    </row>
    <row r="286" spans="5:8" s="31" customFormat="1" ht="8.4499999999999993" customHeight="1">
      <c r="E286" s="37"/>
      <c r="H286" s="35"/>
    </row>
    <row r="287" spans="5:8" s="31" customFormat="1" ht="8.4499999999999993" customHeight="1">
      <c r="E287" s="37"/>
      <c r="H287" s="35"/>
    </row>
    <row r="288" spans="5:8" s="31" customFormat="1" ht="8.4499999999999993" customHeight="1">
      <c r="E288" s="37"/>
      <c r="H288" s="35"/>
    </row>
    <row r="289" spans="5:8" s="31" customFormat="1" ht="8.4499999999999993" customHeight="1">
      <c r="E289" s="37"/>
      <c r="H289" s="35"/>
    </row>
    <row r="290" spans="5:8" s="31" customFormat="1" ht="8.4499999999999993" customHeight="1">
      <c r="E290" s="37"/>
      <c r="H290" s="35"/>
    </row>
    <row r="291" spans="5:8" s="31" customFormat="1" ht="8.4499999999999993" customHeight="1">
      <c r="E291" s="37"/>
      <c r="H291" s="35"/>
    </row>
    <row r="292" spans="5:8" s="31" customFormat="1" ht="8.4499999999999993" customHeight="1">
      <c r="E292" s="37"/>
      <c r="H292" s="35"/>
    </row>
    <row r="293" spans="5:8" s="31" customFormat="1" ht="8.4499999999999993" customHeight="1">
      <c r="E293" s="37"/>
      <c r="H293" s="35"/>
    </row>
    <row r="294" spans="5:8" s="31" customFormat="1" ht="8.4499999999999993" customHeight="1">
      <c r="E294" s="37"/>
      <c r="H294" s="35"/>
    </row>
    <row r="295" spans="5:8" s="31" customFormat="1" ht="8.4499999999999993" customHeight="1">
      <c r="E295" s="37"/>
      <c r="H295" s="35"/>
    </row>
    <row r="296" spans="5:8" s="31" customFormat="1" ht="8.4499999999999993" customHeight="1">
      <c r="E296" s="37"/>
      <c r="H296" s="35"/>
    </row>
    <row r="297" spans="5:8" s="31" customFormat="1" ht="8.4499999999999993" customHeight="1">
      <c r="E297" s="37"/>
      <c r="H297" s="35"/>
    </row>
    <row r="298" spans="5:8" s="31" customFormat="1" ht="8.4499999999999993" customHeight="1">
      <c r="E298" s="37"/>
      <c r="H298" s="35"/>
    </row>
    <row r="299" spans="5:8" s="31" customFormat="1" ht="8.4499999999999993" customHeight="1">
      <c r="E299" s="37"/>
      <c r="H299" s="35"/>
    </row>
    <row r="300" spans="5:8" s="31" customFormat="1" ht="8.4499999999999993" customHeight="1">
      <c r="E300" s="37"/>
      <c r="H300" s="35"/>
    </row>
    <row r="301" spans="5:8" s="31" customFormat="1" ht="8.4499999999999993" customHeight="1">
      <c r="E301" s="37"/>
      <c r="H301" s="35"/>
    </row>
    <row r="302" spans="5:8" s="31" customFormat="1" ht="8.4499999999999993" customHeight="1">
      <c r="E302" s="37"/>
      <c r="H302" s="35"/>
    </row>
    <row r="303" spans="5:8" s="31" customFormat="1" ht="8.4499999999999993" customHeight="1">
      <c r="E303" s="37"/>
      <c r="H303" s="35"/>
    </row>
    <row r="304" spans="5:8" s="31" customFormat="1" ht="8.4499999999999993" customHeight="1">
      <c r="E304" s="37"/>
      <c r="H304" s="35"/>
    </row>
    <row r="305" spans="5:8" s="31" customFormat="1" ht="8.4499999999999993" customHeight="1">
      <c r="E305" s="37"/>
      <c r="H305" s="35"/>
    </row>
    <row r="306" spans="5:8" s="31" customFormat="1" ht="8.4499999999999993" customHeight="1">
      <c r="E306" s="37"/>
      <c r="H306" s="35"/>
    </row>
    <row r="307" spans="5:8" s="31" customFormat="1" ht="8.4499999999999993" customHeight="1">
      <c r="E307" s="37"/>
      <c r="H307" s="35"/>
    </row>
    <row r="308" spans="5:8" s="31" customFormat="1" ht="8.4499999999999993" customHeight="1">
      <c r="E308" s="37"/>
      <c r="H308" s="35"/>
    </row>
    <row r="309" spans="5:8" s="31" customFormat="1" ht="8.4499999999999993" customHeight="1">
      <c r="E309" s="37"/>
      <c r="H309" s="35"/>
    </row>
    <row r="310" spans="5:8" s="31" customFormat="1" ht="8.4499999999999993" customHeight="1">
      <c r="E310" s="37"/>
      <c r="H310" s="35"/>
    </row>
    <row r="311" spans="5:8" s="31" customFormat="1" ht="8.4499999999999993" customHeight="1">
      <c r="E311" s="37"/>
      <c r="H311" s="35"/>
    </row>
    <row r="312" spans="5:8" s="31" customFormat="1" ht="8.4499999999999993" customHeight="1">
      <c r="E312" s="37"/>
      <c r="H312" s="35"/>
    </row>
    <row r="313" spans="5:8" s="31" customFormat="1" ht="8.4499999999999993" customHeight="1">
      <c r="E313" s="37"/>
      <c r="H313" s="35"/>
    </row>
    <row r="314" spans="5:8" s="31" customFormat="1" ht="8.4499999999999993" customHeight="1">
      <c r="E314" s="37"/>
      <c r="H314" s="35"/>
    </row>
    <row r="315" spans="5:8" s="31" customFormat="1" ht="8.4499999999999993" customHeight="1">
      <c r="E315" s="37"/>
      <c r="H315" s="35"/>
    </row>
    <row r="316" spans="5:8" s="31" customFormat="1" ht="8.4499999999999993" customHeight="1">
      <c r="E316" s="37"/>
      <c r="H316" s="35"/>
    </row>
    <row r="317" spans="5:8" s="31" customFormat="1" ht="8.4499999999999993" customHeight="1">
      <c r="E317" s="37"/>
      <c r="H317" s="35"/>
    </row>
    <row r="318" spans="5:8" s="31" customFormat="1" ht="8.4499999999999993" customHeight="1">
      <c r="E318" s="37"/>
      <c r="H318" s="35"/>
    </row>
    <row r="319" spans="5:8" s="31" customFormat="1" ht="8.4499999999999993" customHeight="1">
      <c r="E319" s="37"/>
      <c r="H319" s="35"/>
    </row>
    <row r="320" spans="5:8" s="31" customFormat="1" ht="8.4499999999999993" customHeight="1">
      <c r="E320" s="37"/>
      <c r="H320" s="35"/>
    </row>
    <row r="321" spans="5:8" s="31" customFormat="1" ht="8.4499999999999993" customHeight="1">
      <c r="E321" s="37"/>
      <c r="H321" s="35"/>
    </row>
    <row r="322" spans="5:8" s="31" customFormat="1" ht="8.4499999999999993" customHeight="1">
      <c r="E322" s="37"/>
      <c r="H322" s="35"/>
    </row>
    <row r="323" spans="5:8" s="31" customFormat="1" ht="8.4499999999999993" customHeight="1">
      <c r="E323" s="37"/>
      <c r="H323" s="35"/>
    </row>
    <row r="324" spans="5:8" s="31" customFormat="1" ht="8.4499999999999993" customHeight="1">
      <c r="E324" s="37"/>
      <c r="H324" s="35"/>
    </row>
    <row r="325" spans="5:8" s="31" customFormat="1" ht="8.4499999999999993" customHeight="1">
      <c r="E325" s="37"/>
      <c r="H325" s="35"/>
    </row>
    <row r="326" spans="5:8" s="31" customFormat="1" ht="8.4499999999999993" customHeight="1">
      <c r="E326" s="37"/>
      <c r="H326" s="35"/>
    </row>
    <row r="327" spans="5:8" s="31" customFormat="1" ht="8.4499999999999993" customHeight="1">
      <c r="E327" s="37"/>
      <c r="H327" s="35"/>
    </row>
    <row r="328" spans="5:8" s="31" customFormat="1" ht="8.4499999999999993" customHeight="1">
      <c r="E328" s="37"/>
      <c r="H328" s="35"/>
    </row>
    <row r="329" spans="5:8" s="31" customFormat="1" ht="8.4499999999999993" customHeight="1">
      <c r="E329" s="37"/>
      <c r="H329" s="35"/>
    </row>
    <row r="330" spans="5:8" s="31" customFormat="1" ht="8.4499999999999993" customHeight="1">
      <c r="E330" s="37"/>
      <c r="H330" s="35"/>
    </row>
    <row r="331" spans="5:8" s="31" customFormat="1" ht="8.4499999999999993" customHeight="1">
      <c r="E331" s="37"/>
      <c r="H331" s="35"/>
    </row>
    <row r="332" spans="5:8" s="31" customFormat="1" ht="8.4499999999999993" customHeight="1">
      <c r="E332" s="37"/>
      <c r="H332" s="35"/>
    </row>
    <row r="333" spans="5:8" s="31" customFormat="1" ht="8.4499999999999993" customHeight="1">
      <c r="E333" s="37"/>
      <c r="H333" s="35"/>
    </row>
    <row r="334" spans="5:8" s="31" customFormat="1" ht="8.4499999999999993" customHeight="1">
      <c r="E334" s="37"/>
      <c r="H334" s="35"/>
    </row>
    <row r="335" spans="5:8" s="31" customFormat="1" ht="8.4499999999999993" customHeight="1">
      <c r="E335" s="37"/>
      <c r="H335" s="35"/>
    </row>
    <row r="336" spans="5:8" s="31" customFormat="1" ht="8.4499999999999993" customHeight="1">
      <c r="E336" s="37"/>
      <c r="H336" s="35"/>
    </row>
    <row r="337" spans="5:8" s="31" customFormat="1" ht="8.4499999999999993" customHeight="1">
      <c r="E337" s="37"/>
      <c r="H337" s="35"/>
    </row>
    <row r="338" spans="5:8" s="31" customFormat="1" ht="8.4499999999999993" customHeight="1">
      <c r="E338" s="37"/>
      <c r="H338" s="35"/>
    </row>
    <row r="339" spans="5:8" s="31" customFormat="1" ht="8.4499999999999993" customHeight="1">
      <c r="E339" s="37"/>
      <c r="H339" s="35"/>
    </row>
    <row r="340" spans="5:8" s="31" customFormat="1" ht="8.4499999999999993" customHeight="1">
      <c r="E340" s="37"/>
      <c r="H340" s="35"/>
    </row>
    <row r="341" spans="5:8" s="31" customFormat="1" ht="8.4499999999999993" customHeight="1">
      <c r="E341" s="37"/>
      <c r="H341" s="35"/>
    </row>
    <row r="342" spans="5:8" s="31" customFormat="1" ht="8.4499999999999993" customHeight="1">
      <c r="E342" s="37"/>
      <c r="H342" s="35"/>
    </row>
    <row r="343" spans="5:8" s="31" customFormat="1" ht="8.4499999999999993" customHeight="1">
      <c r="E343" s="37"/>
      <c r="H343" s="35"/>
    </row>
    <row r="344" spans="5:8" s="31" customFormat="1" ht="8.4499999999999993" customHeight="1">
      <c r="E344" s="37"/>
      <c r="H344" s="35"/>
    </row>
    <row r="345" spans="5:8" s="31" customFormat="1" ht="8.4499999999999993" customHeight="1">
      <c r="E345" s="37"/>
      <c r="H345" s="35"/>
    </row>
    <row r="346" spans="5:8" s="31" customFormat="1" ht="8.4499999999999993" customHeight="1">
      <c r="E346" s="37"/>
      <c r="H346" s="35"/>
    </row>
    <row r="347" spans="5:8" s="31" customFormat="1" ht="8.4499999999999993" customHeight="1">
      <c r="E347" s="37"/>
      <c r="H347" s="35"/>
    </row>
    <row r="348" spans="5:8" s="31" customFormat="1" ht="8.4499999999999993" customHeight="1">
      <c r="E348" s="37"/>
      <c r="H348" s="35"/>
    </row>
    <row r="349" spans="5:8" s="31" customFormat="1" ht="8.4499999999999993" customHeight="1">
      <c r="E349" s="37"/>
      <c r="H349" s="35"/>
    </row>
    <row r="350" spans="5:8" s="31" customFormat="1" ht="8.4499999999999993" customHeight="1">
      <c r="E350" s="37"/>
      <c r="H350" s="35"/>
    </row>
    <row r="351" spans="5:8" s="31" customFormat="1" ht="8.4499999999999993" customHeight="1">
      <c r="E351" s="37"/>
      <c r="H351" s="35"/>
    </row>
    <row r="352" spans="5:8" s="31" customFormat="1" ht="8.4499999999999993" customHeight="1">
      <c r="E352" s="37"/>
      <c r="H352" s="35"/>
    </row>
    <row r="353" spans="5:8" s="31" customFormat="1" ht="8.4499999999999993" customHeight="1">
      <c r="E353" s="37"/>
      <c r="H353" s="35"/>
    </row>
    <row r="354" spans="5:8" s="31" customFormat="1" ht="8.4499999999999993" customHeight="1">
      <c r="E354" s="37"/>
      <c r="H354" s="35"/>
    </row>
    <row r="355" spans="5:8" s="31" customFormat="1" ht="8.4499999999999993" customHeight="1">
      <c r="E355" s="37"/>
      <c r="H355" s="35"/>
    </row>
    <row r="356" spans="5:8" s="31" customFormat="1" ht="8.4499999999999993" customHeight="1">
      <c r="E356" s="37"/>
      <c r="H356" s="35"/>
    </row>
    <row r="357" spans="5:8" s="31" customFormat="1" ht="8.4499999999999993" customHeight="1">
      <c r="E357" s="37"/>
      <c r="H357" s="35"/>
    </row>
    <row r="358" spans="5:8" s="31" customFormat="1" ht="8.4499999999999993" customHeight="1">
      <c r="E358" s="37"/>
      <c r="H358" s="35"/>
    </row>
    <row r="359" spans="5:8" s="31" customFormat="1" ht="8.4499999999999993" customHeight="1">
      <c r="E359" s="37"/>
      <c r="H359" s="35"/>
    </row>
    <row r="360" spans="5:8" s="31" customFormat="1" ht="8.4499999999999993" customHeight="1">
      <c r="E360" s="37"/>
      <c r="H360" s="35"/>
    </row>
    <row r="361" spans="5:8" s="31" customFormat="1" ht="8.4499999999999993" customHeight="1">
      <c r="E361" s="37"/>
      <c r="H361" s="35"/>
    </row>
    <row r="362" spans="5:8" s="31" customFormat="1" ht="8.4499999999999993" customHeight="1">
      <c r="E362" s="37"/>
      <c r="H362" s="35"/>
    </row>
    <row r="363" spans="5:8" s="31" customFormat="1" ht="8.4499999999999993" customHeight="1">
      <c r="E363" s="37"/>
      <c r="H363" s="35"/>
    </row>
    <row r="364" spans="5:8" s="31" customFormat="1" ht="8.4499999999999993" customHeight="1">
      <c r="E364" s="37"/>
      <c r="H364" s="35"/>
    </row>
    <row r="365" spans="5:8" s="31" customFormat="1" ht="8.4499999999999993" customHeight="1">
      <c r="E365" s="37"/>
      <c r="H365" s="35"/>
    </row>
    <row r="366" spans="5:8" s="31" customFormat="1" ht="8.4499999999999993" customHeight="1">
      <c r="E366" s="37"/>
      <c r="H366" s="35"/>
    </row>
    <row r="367" spans="5:8" s="31" customFormat="1" ht="8.4499999999999993" customHeight="1">
      <c r="E367" s="37"/>
      <c r="H367" s="35"/>
    </row>
    <row r="368" spans="5:8" s="31" customFormat="1" ht="8.4499999999999993" customHeight="1">
      <c r="E368" s="37"/>
      <c r="H368" s="35"/>
    </row>
    <row r="369" spans="5:8" s="31" customFormat="1" ht="8.4499999999999993" customHeight="1">
      <c r="E369" s="37"/>
      <c r="H369" s="35"/>
    </row>
    <row r="370" spans="5:8" s="31" customFormat="1" ht="8.4499999999999993" customHeight="1">
      <c r="E370" s="37"/>
      <c r="H370" s="35"/>
    </row>
    <row r="371" spans="5:8" s="31" customFormat="1" ht="8.4499999999999993" customHeight="1">
      <c r="E371" s="37"/>
      <c r="H371" s="35"/>
    </row>
    <row r="372" spans="5:8" s="31" customFormat="1" ht="8.4499999999999993" customHeight="1">
      <c r="E372" s="37"/>
      <c r="H372" s="35"/>
    </row>
    <row r="373" spans="5:8" s="31" customFormat="1" ht="8.4499999999999993" customHeight="1">
      <c r="E373" s="37"/>
      <c r="H373" s="35"/>
    </row>
    <row r="374" spans="5:8" s="31" customFormat="1" ht="8.4499999999999993" customHeight="1">
      <c r="E374" s="37"/>
      <c r="H374" s="35"/>
    </row>
    <row r="375" spans="5:8" s="31" customFormat="1" ht="8.4499999999999993" customHeight="1">
      <c r="E375" s="37"/>
      <c r="H375" s="35"/>
    </row>
    <row r="376" spans="5:8" s="31" customFormat="1" ht="8.4499999999999993" customHeight="1">
      <c r="E376" s="37"/>
      <c r="H376" s="35"/>
    </row>
    <row r="377" spans="5:8" s="31" customFormat="1" ht="8.4499999999999993" customHeight="1">
      <c r="E377" s="37"/>
      <c r="H377" s="35"/>
    </row>
    <row r="378" spans="5:8" s="31" customFormat="1" ht="8.4499999999999993" customHeight="1">
      <c r="E378" s="37"/>
      <c r="H378" s="35"/>
    </row>
    <row r="379" spans="5:8" s="31" customFormat="1" ht="8.4499999999999993" customHeight="1">
      <c r="E379" s="37"/>
      <c r="H379" s="35"/>
    </row>
    <row r="380" spans="5:8" s="31" customFormat="1" ht="8.4499999999999993" customHeight="1">
      <c r="E380" s="37"/>
      <c r="H380" s="35"/>
    </row>
    <row r="381" spans="5:8" s="31" customFormat="1" ht="8.4499999999999993" customHeight="1">
      <c r="E381" s="37"/>
      <c r="H381" s="35"/>
    </row>
    <row r="382" spans="5:8" s="31" customFormat="1" ht="8.4499999999999993" customHeight="1">
      <c r="E382" s="37"/>
      <c r="H382" s="35"/>
    </row>
    <row r="383" spans="5:8" s="31" customFormat="1" ht="8.4499999999999993" customHeight="1">
      <c r="E383" s="37"/>
      <c r="H383" s="35"/>
    </row>
    <row r="384" spans="5:8" s="31" customFormat="1" ht="8.4499999999999993" customHeight="1">
      <c r="E384" s="37"/>
      <c r="H384" s="35"/>
    </row>
    <row r="385" spans="5:8" s="31" customFormat="1" ht="8.4499999999999993" customHeight="1">
      <c r="E385" s="37"/>
      <c r="H385" s="35"/>
    </row>
    <row r="386" spans="5:8" s="31" customFormat="1" ht="8.4499999999999993" customHeight="1">
      <c r="E386" s="37"/>
      <c r="H386" s="35"/>
    </row>
    <row r="387" spans="5:8" s="31" customFormat="1" ht="8.4499999999999993" customHeight="1">
      <c r="E387" s="37"/>
      <c r="H387" s="35"/>
    </row>
    <row r="388" spans="5:8" s="31" customFormat="1" ht="8.4499999999999993" customHeight="1">
      <c r="E388" s="37"/>
      <c r="H388" s="35"/>
    </row>
    <row r="389" spans="5:8" s="31" customFormat="1" ht="8.4499999999999993" customHeight="1">
      <c r="E389" s="37"/>
      <c r="H389" s="35"/>
    </row>
    <row r="390" spans="5:8" s="31" customFormat="1" ht="8.4499999999999993" customHeight="1">
      <c r="E390" s="37"/>
      <c r="H390" s="35"/>
    </row>
    <row r="391" spans="5:8" s="31" customFormat="1" ht="8.4499999999999993" customHeight="1">
      <c r="E391" s="37"/>
      <c r="H391" s="35"/>
    </row>
    <row r="392" spans="5:8" s="31" customFormat="1" ht="8.4499999999999993" customHeight="1">
      <c r="E392" s="37"/>
      <c r="H392" s="35"/>
    </row>
    <row r="393" spans="5:8" s="31" customFormat="1" ht="8.4499999999999993" customHeight="1">
      <c r="E393" s="37"/>
      <c r="H393" s="35"/>
    </row>
    <row r="394" spans="5:8" s="31" customFormat="1" ht="8.4499999999999993" customHeight="1">
      <c r="E394" s="37"/>
      <c r="H394" s="35"/>
    </row>
    <row r="395" spans="5:8" s="31" customFormat="1" ht="8.4499999999999993" customHeight="1">
      <c r="E395" s="37"/>
      <c r="H395" s="35"/>
    </row>
    <row r="396" spans="5:8" s="31" customFormat="1" ht="8.4499999999999993" customHeight="1">
      <c r="E396" s="37"/>
      <c r="H396" s="35"/>
    </row>
    <row r="397" spans="5:8" s="31" customFormat="1" ht="8.4499999999999993" customHeight="1">
      <c r="E397" s="37"/>
      <c r="H397" s="35"/>
    </row>
  </sheetData>
  <mergeCells count="1">
    <mergeCell ref="A1:H1"/>
  </mergeCells>
  <pageMargins left="1.1200000000000001" right="0.96" top="1.0900000000000001" bottom="0.64" header="0" footer="0"/>
  <pageSetup paperSize="9" scale="150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G397"/>
  <sheetViews>
    <sheetView showGridLines="0" zoomScale="150" workbookViewId="0">
      <selection activeCell="H11" sqref="H11"/>
    </sheetView>
  </sheetViews>
  <sheetFormatPr baseColWidth="10" defaultColWidth="12" defaultRowHeight="12.75"/>
  <cols>
    <col min="1" max="1" width="14.42578125" style="39" customWidth="1"/>
    <col min="2" max="4" width="7.7109375" style="39" customWidth="1"/>
    <col min="5" max="5" width="7.7109375" style="7" customWidth="1"/>
    <col min="6" max="7" width="7.7109375" style="39" customWidth="1"/>
    <col min="8" max="8" width="9.42578125" style="45" customWidth="1"/>
    <col min="9" max="9" width="4.28515625" style="39" customWidth="1"/>
    <col min="10" max="10" width="4.7109375" style="39" customWidth="1"/>
    <col min="11" max="244" width="9" style="39" customWidth="1"/>
    <col min="245" max="16384" width="12" style="39"/>
  </cols>
  <sheetData>
    <row r="1" spans="1:111" s="2" customFormat="1" ht="26.25" customHeight="1">
      <c r="A1" s="173" t="s">
        <v>47</v>
      </c>
      <c r="B1" s="173"/>
      <c r="C1" s="173"/>
      <c r="D1" s="173"/>
      <c r="E1" s="173"/>
      <c r="F1" s="173"/>
      <c r="G1" s="173"/>
      <c r="H1" s="173"/>
      <c r="I1" s="1"/>
      <c r="J1" s="1"/>
    </row>
    <row r="2" spans="1:111" s="6" customFormat="1" ht="3.95" customHeight="1">
      <c r="A2" s="3"/>
      <c r="B2" s="3"/>
      <c r="C2" s="3"/>
      <c r="D2" s="3"/>
      <c r="E2" s="4"/>
      <c r="F2" s="3"/>
      <c r="G2" s="3"/>
      <c r="H2" s="5"/>
    </row>
    <row r="3" spans="1:111" s="6" customFormat="1" ht="2.1" customHeight="1">
      <c r="E3" s="7"/>
      <c r="H3" s="8"/>
    </row>
    <row r="4" spans="1:111" s="14" customFormat="1" ht="9" customHeight="1">
      <c r="A4" s="9"/>
      <c r="B4" s="10"/>
      <c r="C4" s="10"/>
      <c r="D4" s="11"/>
      <c r="E4" s="12"/>
      <c r="F4" s="12" t="s">
        <v>0</v>
      </c>
      <c r="G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</row>
    <row r="5" spans="1:111" s="13" customFormat="1" ht="2.1" customHeight="1">
      <c r="B5" s="15"/>
      <c r="C5" s="15"/>
      <c r="D5" s="15"/>
      <c r="E5" s="16"/>
      <c r="F5" s="17"/>
      <c r="G5" s="17"/>
      <c r="H5" s="15"/>
    </row>
    <row r="6" spans="1:111" s="13" customFormat="1" ht="2.1" customHeight="1">
      <c r="B6" s="11"/>
      <c r="C6" s="11"/>
      <c r="D6" s="11"/>
      <c r="E6" s="18"/>
      <c r="H6" s="11"/>
    </row>
    <row r="7" spans="1:111" s="11" customFormat="1" ht="8.4499999999999993" customHeight="1">
      <c r="A7" s="10" t="s">
        <v>7</v>
      </c>
      <c r="B7" s="19">
        <v>1</v>
      </c>
      <c r="C7" s="12">
        <v>2</v>
      </c>
      <c r="D7" s="12">
        <v>3</v>
      </c>
      <c r="E7" s="12">
        <v>4</v>
      </c>
      <c r="F7" s="12" t="s">
        <v>6</v>
      </c>
      <c r="G7" s="12" t="s">
        <v>1</v>
      </c>
      <c r="H7" s="12" t="s">
        <v>33</v>
      </c>
    </row>
    <row r="8" spans="1:111" s="11" customFormat="1" ht="8.4499999999999993" customHeight="1">
      <c r="A8" s="10"/>
      <c r="B8" s="19"/>
      <c r="C8" s="12"/>
      <c r="D8" s="12"/>
      <c r="E8" s="12"/>
      <c r="F8" s="12"/>
      <c r="G8" s="12"/>
      <c r="H8" s="12" t="s">
        <v>34</v>
      </c>
    </row>
    <row r="9" spans="1:111" s="14" customFormat="1" ht="2.1" customHeight="1">
      <c r="A9" s="20"/>
      <c r="B9" s="21"/>
      <c r="C9" s="21"/>
      <c r="D9" s="21"/>
      <c r="E9" s="22"/>
      <c r="F9" s="23"/>
      <c r="G9" s="24"/>
      <c r="H9" s="24"/>
    </row>
    <row r="10" spans="1:111" s="14" customFormat="1" ht="3.95" customHeight="1">
      <c r="E10" s="25"/>
      <c r="G10" s="26"/>
      <c r="H10" s="26"/>
    </row>
    <row r="11" spans="1:111" s="31" customFormat="1" ht="8.25" customHeight="1">
      <c r="A11" s="27" t="s">
        <v>1</v>
      </c>
      <c r="B11" s="49">
        <f>SUM(_DH0101V0101)</f>
        <v>399</v>
      </c>
      <c r="C11" s="49">
        <f>SUM(C12:C22)</f>
        <v>2194</v>
      </c>
      <c r="D11" s="49">
        <f>SUM(_DH0103V0101)</f>
        <v>3103</v>
      </c>
      <c r="E11" s="49">
        <f>SUM(_DH0104V0101)</f>
        <v>2467</v>
      </c>
      <c r="F11" s="49">
        <f>SUM(_DH0105V0101)</f>
        <v>305</v>
      </c>
      <c r="G11" s="55">
        <f>SUM(B11:F11)</f>
        <v>8468</v>
      </c>
      <c r="H11" s="60">
        <v>9963</v>
      </c>
      <c r="J11" s="59"/>
    </row>
    <row r="12" spans="1:111" s="31" customFormat="1" ht="3.95" customHeight="1">
      <c r="A12" s="32"/>
      <c r="B12" s="51"/>
      <c r="C12" s="51"/>
      <c r="D12" s="51"/>
      <c r="E12" s="50"/>
      <c r="F12" s="50"/>
      <c r="G12" s="51"/>
      <c r="H12" s="51"/>
    </row>
    <row r="13" spans="1:111" s="34" customFormat="1" ht="8.25" customHeight="1">
      <c r="A13" s="32" t="s">
        <v>2</v>
      </c>
      <c r="B13" s="49">
        <v>2</v>
      </c>
      <c r="C13" s="49">
        <v>44</v>
      </c>
      <c r="D13" s="49">
        <v>54</v>
      </c>
      <c r="E13" s="50">
        <v>64</v>
      </c>
      <c r="F13" s="49">
        <v>3</v>
      </c>
      <c r="G13" s="49">
        <f>SUM(B13:F13)</f>
        <v>167</v>
      </c>
      <c r="H13" s="51"/>
    </row>
    <row r="14" spans="1:111" s="34" customFormat="1" ht="8.25" customHeight="1">
      <c r="A14" s="32" t="s">
        <v>9</v>
      </c>
      <c r="B14" s="49">
        <v>20</v>
      </c>
      <c r="C14" s="49">
        <v>72</v>
      </c>
      <c r="D14" s="49">
        <v>90</v>
      </c>
      <c r="E14" s="50">
        <v>54</v>
      </c>
      <c r="F14" s="49">
        <v>7</v>
      </c>
      <c r="G14" s="49">
        <f t="shared" ref="G14:G22" si="0">SUM(B14:F14)</f>
        <v>243</v>
      </c>
      <c r="H14" s="51"/>
    </row>
    <row r="15" spans="1:111" s="34" customFormat="1" ht="8.25" customHeight="1">
      <c r="A15" s="32" t="s">
        <v>10</v>
      </c>
      <c r="B15" s="49">
        <v>10</v>
      </c>
      <c r="C15" s="49">
        <v>39</v>
      </c>
      <c r="D15" s="49">
        <v>44</v>
      </c>
      <c r="E15" s="50">
        <v>36</v>
      </c>
      <c r="F15" s="49">
        <v>0</v>
      </c>
      <c r="G15" s="49">
        <f t="shared" si="0"/>
        <v>129</v>
      </c>
      <c r="H15" s="51"/>
    </row>
    <row r="16" spans="1:111" s="34" customFormat="1" ht="8.25" customHeight="1">
      <c r="A16" s="32" t="s">
        <v>11</v>
      </c>
      <c r="B16" s="49">
        <v>4</v>
      </c>
      <c r="C16" s="49">
        <v>90</v>
      </c>
      <c r="D16" s="49">
        <v>183</v>
      </c>
      <c r="E16" s="50">
        <v>179</v>
      </c>
      <c r="F16" s="49">
        <v>54</v>
      </c>
      <c r="G16" s="49">
        <f t="shared" si="0"/>
        <v>510</v>
      </c>
      <c r="H16" s="51"/>
    </row>
    <row r="17" spans="1:10" s="34" customFormat="1" ht="8.25" customHeight="1">
      <c r="A17" s="32" t="s">
        <v>3</v>
      </c>
      <c r="B17" s="49">
        <v>244</v>
      </c>
      <c r="C17" s="49">
        <v>1395</v>
      </c>
      <c r="D17" s="49">
        <v>1688</v>
      </c>
      <c r="E17" s="50">
        <v>1169</v>
      </c>
      <c r="F17" s="49">
        <v>119</v>
      </c>
      <c r="G17" s="49">
        <f t="shared" si="0"/>
        <v>4615</v>
      </c>
      <c r="H17" s="51"/>
    </row>
    <row r="18" spans="1:10" s="31" customFormat="1" ht="8.25" customHeight="1">
      <c r="A18" s="32" t="s">
        <v>12</v>
      </c>
      <c r="B18" s="49">
        <v>4</v>
      </c>
      <c r="C18" s="49">
        <v>26</v>
      </c>
      <c r="D18" s="49">
        <v>53</v>
      </c>
      <c r="E18" s="50">
        <v>60</v>
      </c>
      <c r="F18" s="49">
        <v>1</v>
      </c>
      <c r="G18" s="49">
        <f t="shared" si="0"/>
        <v>144</v>
      </c>
      <c r="H18" s="51"/>
    </row>
    <row r="19" spans="1:10" s="31" customFormat="1" ht="8.25" customHeight="1">
      <c r="A19" s="32" t="s">
        <v>4</v>
      </c>
      <c r="B19" s="49">
        <v>18</v>
      </c>
      <c r="C19" s="49">
        <v>78</v>
      </c>
      <c r="D19" s="49">
        <v>122</v>
      </c>
      <c r="E19" s="50">
        <v>126</v>
      </c>
      <c r="F19" s="49">
        <v>7</v>
      </c>
      <c r="G19" s="49">
        <f t="shared" si="0"/>
        <v>351</v>
      </c>
      <c r="H19" s="51"/>
    </row>
    <row r="20" spans="1:10" s="31" customFormat="1" ht="8.25" customHeight="1">
      <c r="A20" s="32" t="s">
        <v>5</v>
      </c>
      <c r="B20" s="49">
        <v>33</v>
      </c>
      <c r="C20" s="49">
        <v>157</v>
      </c>
      <c r="D20" s="49">
        <v>189</v>
      </c>
      <c r="E20" s="50">
        <v>186</v>
      </c>
      <c r="F20" s="49">
        <v>29</v>
      </c>
      <c r="G20" s="49">
        <f t="shared" si="0"/>
        <v>594</v>
      </c>
      <c r="H20" s="51"/>
    </row>
    <row r="21" spans="1:10" s="31" customFormat="1" ht="8.25" customHeight="1">
      <c r="A21" s="32" t="s">
        <v>13</v>
      </c>
      <c r="B21" s="49">
        <v>24</v>
      </c>
      <c r="C21" s="49">
        <v>122</v>
      </c>
      <c r="D21" s="49">
        <v>366</v>
      </c>
      <c r="E21" s="50">
        <v>373</v>
      </c>
      <c r="F21" s="49">
        <v>43</v>
      </c>
      <c r="G21" s="49">
        <f t="shared" si="0"/>
        <v>928</v>
      </c>
      <c r="H21" s="51"/>
    </row>
    <row r="22" spans="1:10" s="31" customFormat="1" ht="8.25" customHeight="1">
      <c r="A22" s="32" t="s">
        <v>14</v>
      </c>
      <c r="B22" s="49">
        <v>40</v>
      </c>
      <c r="C22" s="49">
        <v>171</v>
      </c>
      <c r="D22" s="49">
        <v>314</v>
      </c>
      <c r="E22" s="50">
        <v>220</v>
      </c>
      <c r="F22" s="49">
        <v>42</v>
      </c>
      <c r="G22" s="49">
        <f t="shared" si="0"/>
        <v>787</v>
      </c>
      <c r="H22" s="51"/>
    </row>
    <row r="23" spans="1:10" ht="2.1" customHeight="1">
      <c r="A23" s="3"/>
      <c r="B23" s="52"/>
      <c r="C23" s="52"/>
      <c r="D23" s="52"/>
      <c r="E23" s="53"/>
      <c r="F23" s="54"/>
      <c r="G23" s="56">
        <f t="shared" ref="G23" si="1">SUM(B23:F23)</f>
        <v>0</v>
      </c>
      <c r="H23" s="52"/>
      <c r="I23" s="38"/>
    </row>
    <row r="24" spans="1:10" s="31" customFormat="1" ht="3.95" customHeight="1">
      <c r="A24" s="36"/>
      <c r="B24" s="35"/>
      <c r="C24" s="35"/>
      <c r="D24" s="35"/>
      <c r="E24" s="37"/>
      <c r="H24" s="35"/>
      <c r="I24" s="38"/>
    </row>
    <row r="25" spans="1:10" s="31" customFormat="1" ht="8.25" customHeight="1">
      <c r="A25" s="36"/>
      <c r="B25" s="35"/>
      <c r="C25" s="35"/>
      <c r="D25" s="35"/>
      <c r="E25" s="37"/>
      <c r="H25" s="35"/>
      <c r="I25" s="38"/>
    </row>
    <row r="26" spans="1:10" s="31" customFormat="1" ht="8.25" customHeight="1">
      <c r="A26" s="48" t="s">
        <v>35</v>
      </c>
      <c r="B26" s="35"/>
      <c r="C26" s="35"/>
      <c r="D26" s="35"/>
      <c r="E26" s="37"/>
      <c r="H26" s="35"/>
      <c r="I26" s="38"/>
    </row>
    <row r="27" spans="1:10" s="31" customFormat="1" ht="8.25" customHeight="1">
      <c r="A27" s="48" t="s">
        <v>36</v>
      </c>
      <c r="B27" s="35"/>
      <c r="C27" s="35"/>
      <c r="D27" s="35"/>
      <c r="E27" s="37"/>
      <c r="H27" s="35"/>
      <c r="I27" s="38"/>
    </row>
    <row r="28" spans="1:10" s="31" customFormat="1" ht="8.25" customHeight="1">
      <c r="A28" s="48" t="s">
        <v>37</v>
      </c>
      <c r="B28" s="35"/>
      <c r="C28" s="35"/>
      <c r="D28" s="35"/>
      <c r="E28" s="37"/>
      <c r="H28" s="35"/>
      <c r="I28" s="38"/>
    </row>
    <row r="29" spans="1:10" s="31" customFormat="1" ht="8.25" customHeight="1">
      <c r="A29" s="36"/>
      <c r="B29" s="35"/>
      <c r="C29" s="35"/>
      <c r="D29" s="35"/>
      <c r="E29" s="37"/>
      <c r="H29" s="35"/>
      <c r="I29" s="38"/>
    </row>
    <row r="30" spans="1:10" s="31" customFormat="1" ht="8.25" customHeight="1">
      <c r="A30" s="36"/>
      <c r="B30" s="35"/>
      <c r="C30" s="35"/>
      <c r="D30" s="35"/>
      <c r="E30" s="37"/>
      <c r="H30" s="35"/>
      <c r="I30" s="38"/>
    </row>
    <row r="31" spans="1:10" s="41" customFormat="1" ht="8.4499999999999993" customHeight="1">
      <c r="A31" s="57" t="s">
        <v>43</v>
      </c>
      <c r="E31" s="42"/>
      <c r="H31" s="43"/>
      <c r="J31" s="44"/>
    </row>
    <row r="32" spans="1:10" s="31" customFormat="1" ht="8.4499999999999993" customHeight="1">
      <c r="A32" s="41"/>
      <c r="B32" s="41"/>
      <c r="C32" s="41"/>
      <c r="D32" s="41"/>
      <c r="E32" s="42"/>
      <c r="F32" s="41"/>
      <c r="G32" s="41"/>
      <c r="H32" s="43"/>
    </row>
    <row r="33" spans="5:8" s="31" customFormat="1" ht="8.4499999999999993" customHeight="1">
      <c r="E33" s="37"/>
      <c r="H33" s="47"/>
    </row>
    <row r="34" spans="5:8" s="31" customFormat="1" ht="8.4499999999999993" customHeight="1">
      <c r="E34" s="37"/>
      <c r="H34" s="35"/>
    </row>
    <row r="35" spans="5:8" s="31" customFormat="1" ht="8.4499999999999993" customHeight="1">
      <c r="E35" s="37"/>
      <c r="H35" s="35"/>
    </row>
    <row r="36" spans="5:8" s="31" customFormat="1" ht="8.4499999999999993" customHeight="1">
      <c r="E36" s="37"/>
      <c r="H36" s="35"/>
    </row>
    <row r="37" spans="5:8" s="31" customFormat="1" ht="8.4499999999999993" customHeight="1">
      <c r="E37" s="37"/>
      <c r="H37" s="35"/>
    </row>
    <row r="38" spans="5:8" s="31" customFormat="1" ht="8.4499999999999993" customHeight="1">
      <c r="E38" s="37"/>
      <c r="H38" s="35"/>
    </row>
    <row r="39" spans="5:8" s="31" customFormat="1" ht="8.4499999999999993" customHeight="1">
      <c r="E39" s="37"/>
      <c r="H39" s="35"/>
    </row>
    <row r="40" spans="5:8" s="31" customFormat="1" ht="8.4499999999999993" customHeight="1">
      <c r="E40" s="37"/>
      <c r="H40" s="35"/>
    </row>
    <row r="41" spans="5:8" s="31" customFormat="1" ht="8.4499999999999993" customHeight="1">
      <c r="E41" s="37"/>
      <c r="H41" s="35"/>
    </row>
    <row r="42" spans="5:8" s="31" customFormat="1" ht="8.4499999999999993" customHeight="1">
      <c r="E42" s="37"/>
      <c r="H42" s="35"/>
    </row>
    <row r="43" spans="5:8" s="31" customFormat="1" ht="8.4499999999999993" customHeight="1">
      <c r="E43" s="37"/>
      <c r="H43" s="35"/>
    </row>
    <row r="44" spans="5:8" s="31" customFormat="1" ht="8.4499999999999993" customHeight="1">
      <c r="E44" s="37"/>
      <c r="H44" s="35"/>
    </row>
    <row r="45" spans="5:8" s="31" customFormat="1" ht="8.4499999999999993" customHeight="1">
      <c r="E45" s="37"/>
      <c r="H45" s="35"/>
    </row>
    <row r="46" spans="5:8" s="31" customFormat="1" ht="8.4499999999999993" customHeight="1">
      <c r="E46" s="37"/>
      <c r="H46" s="35"/>
    </row>
    <row r="47" spans="5:8" s="31" customFormat="1" ht="8.4499999999999993" customHeight="1">
      <c r="E47" s="37"/>
      <c r="H47" s="35"/>
    </row>
    <row r="48" spans="5:8" s="31" customFormat="1" ht="8.4499999999999993" customHeight="1">
      <c r="E48" s="37"/>
      <c r="H48" s="35"/>
    </row>
    <row r="49" spans="5:8" s="31" customFormat="1" ht="8.4499999999999993" customHeight="1">
      <c r="E49" s="37"/>
      <c r="H49" s="35"/>
    </row>
    <row r="50" spans="5:8" s="31" customFormat="1" ht="8.4499999999999993" customHeight="1">
      <c r="E50" s="37"/>
      <c r="H50" s="35"/>
    </row>
    <row r="51" spans="5:8" s="31" customFormat="1" ht="8.4499999999999993" customHeight="1">
      <c r="E51" s="37"/>
      <c r="H51" s="35"/>
    </row>
    <row r="52" spans="5:8" s="31" customFormat="1" ht="8.4499999999999993" customHeight="1">
      <c r="E52" s="37"/>
      <c r="H52" s="35"/>
    </row>
    <row r="53" spans="5:8" s="31" customFormat="1" ht="8.4499999999999993" customHeight="1">
      <c r="E53" s="37"/>
      <c r="H53" s="35"/>
    </row>
    <row r="54" spans="5:8" s="31" customFormat="1" ht="8.4499999999999993" customHeight="1">
      <c r="E54" s="37"/>
      <c r="H54" s="35"/>
    </row>
    <row r="55" spans="5:8" s="31" customFormat="1" ht="8.4499999999999993" customHeight="1">
      <c r="E55" s="37"/>
      <c r="H55" s="35"/>
    </row>
    <row r="56" spans="5:8" s="31" customFormat="1" ht="8.4499999999999993" customHeight="1">
      <c r="E56" s="37"/>
      <c r="H56" s="35"/>
    </row>
    <row r="57" spans="5:8" s="31" customFormat="1" ht="8.4499999999999993" customHeight="1">
      <c r="E57" s="37"/>
      <c r="H57" s="35"/>
    </row>
    <row r="58" spans="5:8" s="31" customFormat="1" ht="8.4499999999999993" customHeight="1">
      <c r="E58" s="37"/>
      <c r="H58" s="35"/>
    </row>
    <row r="59" spans="5:8" s="31" customFormat="1" ht="8.4499999999999993" customHeight="1">
      <c r="E59" s="37"/>
      <c r="H59" s="35"/>
    </row>
    <row r="60" spans="5:8" s="31" customFormat="1" ht="8.4499999999999993" customHeight="1">
      <c r="E60" s="37"/>
      <c r="H60" s="35"/>
    </row>
    <row r="61" spans="5:8" s="31" customFormat="1" ht="8.4499999999999993" customHeight="1">
      <c r="E61" s="37"/>
      <c r="H61" s="35"/>
    </row>
    <row r="62" spans="5:8" s="31" customFormat="1" ht="8.4499999999999993" customHeight="1">
      <c r="E62" s="37"/>
      <c r="H62" s="35"/>
    </row>
    <row r="63" spans="5:8" s="31" customFormat="1" ht="8.4499999999999993" customHeight="1">
      <c r="E63" s="37"/>
      <c r="H63" s="35"/>
    </row>
    <row r="64" spans="5:8" s="31" customFormat="1" ht="8.4499999999999993" customHeight="1">
      <c r="E64" s="37"/>
      <c r="H64" s="35"/>
    </row>
    <row r="65" spans="5:8" s="31" customFormat="1" ht="8.4499999999999993" customHeight="1">
      <c r="E65" s="37"/>
      <c r="H65" s="35"/>
    </row>
    <row r="66" spans="5:8" s="31" customFormat="1" ht="8.4499999999999993" customHeight="1">
      <c r="E66" s="37"/>
      <c r="H66" s="35"/>
    </row>
    <row r="67" spans="5:8" s="31" customFormat="1" ht="8.4499999999999993" customHeight="1">
      <c r="E67" s="37"/>
      <c r="H67" s="35"/>
    </row>
    <row r="68" spans="5:8" s="31" customFormat="1" ht="8.4499999999999993" customHeight="1">
      <c r="E68" s="37"/>
      <c r="H68" s="35"/>
    </row>
    <row r="69" spans="5:8" s="31" customFormat="1" ht="8.4499999999999993" customHeight="1">
      <c r="E69" s="37"/>
      <c r="H69" s="35"/>
    </row>
    <row r="70" spans="5:8" s="31" customFormat="1" ht="8.4499999999999993" customHeight="1">
      <c r="E70" s="37"/>
      <c r="H70" s="35"/>
    </row>
    <row r="71" spans="5:8" s="31" customFormat="1" ht="8.4499999999999993" customHeight="1">
      <c r="E71" s="37"/>
      <c r="H71" s="35"/>
    </row>
    <row r="72" spans="5:8" s="31" customFormat="1" ht="8.4499999999999993" customHeight="1">
      <c r="E72" s="37"/>
      <c r="H72" s="35"/>
    </row>
    <row r="73" spans="5:8" s="31" customFormat="1" ht="8.4499999999999993" customHeight="1">
      <c r="E73" s="37"/>
      <c r="H73" s="35"/>
    </row>
    <row r="74" spans="5:8" s="31" customFormat="1" ht="8.4499999999999993" customHeight="1">
      <c r="E74" s="37"/>
      <c r="H74" s="35"/>
    </row>
    <row r="75" spans="5:8" s="31" customFormat="1" ht="8.4499999999999993" customHeight="1">
      <c r="E75" s="37"/>
      <c r="H75" s="35"/>
    </row>
    <row r="76" spans="5:8" s="31" customFormat="1" ht="8.4499999999999993" customHeight="1">
      <c r="E76" s="37"/>
      <c r="H76" s="35"/>
    </row>
    <row r="77" spans="5:8" s="31" customFormat="1" ht="8.4499999999999993" customHeight="1">
      <c r="E77" s="37"/>
      <c r="H77" s="35"/>
    </row>
    <row r="78" spans="5:8" s="31" customFormat="1" ht="8.4499999999999993" customHeight="1">
      <c r="E78" s="37"/>
      <c r="H78" s="35"/>
    </row>
    <row r="79" spans="5:8" s="31" customFormat="1" ht="8.4499999999999993" customHeight="1">
      <c r="E79" s="37"/>
      <c r="H79" s="35"/>
    </row>
    <row r="80" spans="5:8" s="31" customFormat="1" ht="8.4499999999999993" customHeight="1">
      <c r="E80" s="37"/>
      <c r="H80" s="35"/>
    </row>
    <row r="81" spans="5:8" s="31" customFormat="1" ht="8.4499999999999993" customHeight="1">
      <c r="E81" s="37"/>
      <c r="H81" s="35"/>
    </row>
    <row r="82" spans="5:8" s="31" customFormat="1" ht="8.4499999999999993" customHeight="1">
      <c r="E82" s="37"/>
      <c r="H82" s="35"/>
    </row>
    <row r="83" spans="5:8" s="31" customFormat="1" ht="8.4499999999999993" customHeight="1">
      <c r="E83" s="37"/>
      <c r="H83" s="35"/>
    </row>
    <row r="84" spans="5:8" s="31" customFormat="1" ht="8.4499999999999993" customHeight="1">
      <c r="E84" s="37"/>
      <c r="H84" s="35"/>
    </row>
    <row r="85" spans="5:8" s="31" customFormat="1" ht="8.4499999999999993" customHeight="1">
      <c r="E85" s="37"/>
      <c r="H85" s="35"/>
    </row>
    <row r="86" spans="5:8" s="31" customFormat="1" ht="8.4499999999999993" customHeight="1">
      <c r="E86" s="37"/>
      <c r="H86" s="35"/>
    </row>
    <row r="87" spans="5:8" s="31" customFormat="1" ht="8.4499999999999993" customHeight="1">
      <c r="E87" s="37"/>
      <c r="H87" s="35"/>
    </row>
    <row r="88" spans="5:8" s="31" customFormat="1" ht="8.4499999999999993" customHeight="1">
      <c r="E88" s="37"/>
      <c r="H88" s="35"/>
    </row>
    <row r="89" spans="5:8" s="31" customFormat="1" ht="8.4499999999999993" customHeight="1">
      <c r="E89" s="37"/>
      <c r="H89" s="35"/>
    </row>
    <row r="90" spans="5:8" s="31" customFormat="1" ht="8.4499999999999993" customHeight="1">
      <c r="E90" s="37"/>
      <c r="H90" s="35"/>
    </row>
    <row r="91" spans="5:8" s="31" customFormat="1" ht="8.4499999999999993" customHeight="1">
      <c r="E91" s="37"/>
      <c r="H91" s="35"/>
    </row>
    <row r="92" spans="5:8" s="31" customFormat="1" ht="8.4499999999999993" customHeight="1">
      <c r="E92" s="37"/>
      <c r="H92" s="35"/>
    </row>
    <row r="93" spans="5:8" s="31" customFormat="1" ht="8.4499999999999993" customHeight="1">
      <c r="E93" s="37"/>
      <c r="H93" s="35"/>
    </row>
    <row r="94" spans="5:8" s="31" customFormat="1" ht="8.4499999999999993" customHeight="1">
      <c r="E94" s="37"/>
      <c r="H94" s="35"/>
    </row>
    <row r="95" spans="5:8" s="31" customFormat="1" ht="8.4499999999999993" customHeight="1">
      <c r="E95" s="37"/>
      <c r="H95" s="35"/>
    </row>
    <row r="96" spans="5:8" s="31" customFormat="1" ht="8.4499999999999993" customHeight="1">
      <c r="E96" s="37"/>
      <c r="H96" s="35"/>
    </row>
    <row r="97" spans="5:8" s="31" customFormat="1" ht="8.4499999999999993" customHeight="1">
      <c r="E97" s="37"/>
      <c r="H97" s="35"/>
    </row>
    <row r="98" spans="5:8" s="31" customFormat="1" ht="8.4499999999999993" customHeight="1">
      <c r="E98" s="37"/>
      <c r="H98" s="35"/>
    </row>
    <row r="99" spans="5:8" s="31" customFormat="1" ht="8.4499999999999993" customHeight="1">
      <c r="E99" s="37"/>
      <c r="H99" s="35"/>
    </row>
    <row r="100" spans="5:8" s="31" customFormat="1" ht="8.4499999999999993" customHeight="1">
      <c r="E100" s="37"/>
      <c r="H100" s="35"/>
    </row>
    <row r="101" spans="5:8" s="31" customFormat="1" ht="8.4499999999999993" customHeight="1">
      <c r="E101" s="37"/>
      <c r="H101" s="35"/>
    </row>
    <row r="102" spans="5:8" s="31" customFormat="1" ht="8.4499999999999993" customHeight="1">
      <c r="E102" s="37"/>
      <c r="H102" s="35"/>
    </row>
    <row r="103" spans="5:8" s="31" customFormat="1" ht="8.4499999999999993" customHeight="1">
      <c r="E103" s="37"/>
      <c r="H103" s="35"/>
    </row>
    <row r="104" spans="5:8" s="31" customFormat="1" ht="8.4499999999999993" customHeight="1">
      <c r="E104" s="37"/>
      <c r="H104" s="35"/>
    </row>
    <row r="105" spans="5:8" s="31" customFormat="1" ht="8.4499999999999993" customHeight="1">
      <c r="E105" s="37"/>
      <c r="H105" s="35"/>
    </row>
    <row r="106" spans="5:8" s="31" customFormat="1" ht="8.4499999999999993" customHeight="1">
      <c r="E106" s="37"/>
      <c r="H106" s="35"/>
    </row>
    <row r="107" spans="5:8" s="31" customFormat="1" ht="8.4499999999999993" customHeight="1">
      <c r="E107" s="37"/>
      <c r="H107" s="35"/>
    </row>
    <row r="108" spans="5:8" s="31" customFormat="1" ht="8.4499999999999993" customHeight="1">
      <c r="E108" s="37"/>
      <c r="H108" s="35"/>
    </row>
    <row r="109" spans="5:8" s="31" customFormat="1" ht="8.4499999999999993" customHeight="1">
      <c r="E109" s="37"/>
      <c r="H109" s="35"/>
    </row>
    <row r="110" spans="5:8" s="31" customFormat="1" ht="8.4499999999999993" customHeight="1">
      <c r="E110" s="37"/>
      <c r="H110" s="35"/>
    </row>
    <row r="111" spans="5:8" s="31" customFormat="1" ht="8.4499999999999993" customHeight="1">
      <c r="E111" s="37"/>
      <c r="H111" s="35"/>
    </row>
    <row r="112" spans="5:8" s="31" customFormat="1" ht="8.4499999999999993" customHeight="1">
      <c r="E112" s="37"/>
      <c r="H112" s="35"/>
    </row>
    <row r="113" spans="5:8" s="31" customFormat="1" ht="8.4499999999999993" customHeight="1">
      <c r="E113" s="37"/>
      <c r="H113" s="35"/>
    </row>
    <row r="114" spans="5:8" s="31" customFormat="1" ht="8.4499999999999993" customHeight="1">
      <c r="E114" s="37"/>
      <c r="H114" s="35"/>
    </row>
    <row r="115" spans="5:8" s="31" customFormat="1" ht="8.4499999999999993" customHeight="1">
      <c r="E115" s="37"/>
      <c r="H115" s="35"/>
    </row>
    <row r="116" spans="5:8" s="31" customFormat="1" ht="8.4499999999999993" customHeight="1">
      <c r="E116" s="37"/>
      <c r="H116" s="35"/>
    </row>
    <row r="117" spans="5:8" s="31" customFormat="1" ht="8.4499999999999993" customHeight="1">
      <c r="E117" s="37"/>
      <c r="H117" s="35"/>
    </row>
    <row r="118" spans="5:8" s="31" customFormat="1" ht="8.4499999999999993" customHeight="1">
      <c r="E118" s="37"/>
      <c r="H118" s="35"/>
    </row>
    <row r="119" spans="5:8" s="31" customFormat="1" ht="8.4499999999999993" customHeight="1">
      <c r="E119" s="37"/>
      <c r="H119" s="35"/>
    </row>
    <row r="120" spans="5:8" s="31" customFormat="1" ht="8.4499999999999993" customHeight="1">
      <c r="E120" s="37"/>
      <c r="H120" s="35"/>
    </row>
    <row r="121" spans="5:8" s="31" customFormat="1" ht="8.4499999999999993" customHeight="1">
      <c r="E121" s="37"/>
      <c r="H121" s="35"/>
    </row>
    <row r="122" spans="5:8" s="31" customFormat="1" ht="8.4499999999999993" customHeight="1">
      <c r="E122" s="37"/>
      <c r="H122" s="35"/>
    </row>
    <row r="123" spans="5:8" s="31" customFormat="1" ht="8.4499999999999993" customHeight="1">
      <c r="E123" s="37"/>
      <c r="H123" s="35"/>
    </row>
    <row r="124" spans="5:8" s="31" customFormat="1" ht="8.4499999999999993" customHeight="1">
      <c r="E124" s="37"/>
      <c r="H124" s="35"/>
    </row>
    <row r="125" spans="5:8" s="31" customFormat="1" ht="8.4499999999999993" customHeight="1">
      <c r="E125" s="37"/>
      <c r="H125" s="35"/>
    </row>
    <row r="126" spans="5:8" s="31" customFormat="1" ht="8.4499999999999993" customHeight="1">
      <c r="E126" s="37"/>
      <c r="H126" s="35"/>
    </row>
    <row r="127" spans="5:8" s="31" customFormat="1" ht="8.4499999999999993" customHeight="1">
      <c r="E127" s="37"/>
      <c r="H127" s="35"/>
    </row>
    <row r="128" spans="5:8" s="31" customFormat="1" ht="8.4499999999999993" customHeight="1">
      <c r="E128" s="37"/>
      <c r="H128" s="35"/>
    </row>
    <row r="129" spans="5:8" s="31" customFormat="1" ht="8.4499999999999993" customHeight="1">
      <c r="E129" s="37"/>
      <c r="H129" s="35"/>
    </row>
    <row r="130" spans="5:8" s="31" customFormat="1" ht="8.4499999999999993" customHeight="1">
      <c r="E130" s="37"/>
      <c r="H130" s="35"/>
    </row>
    <row r="131" spans="5:8" s="31" customFormat="1" ht="8.4499999999999993" customHeight="1">
      <c r="E131" s="37"/>
      <c r="H131" s="35"/>
    </row>
    <row r="132" spans="5:8" s="31" customFormat="1" ht="8.4499999999999993" customHeight="1">
      <c r="E132" s="37"/>
      <c r="H132" s="35"/>
    </row>
    <row r="133" spans="5:8" s="31" customFormat="1" ht="8.4499999999999993" customHeight="1">
      <c r="E133" s="37"/>
      <c r="H133" s="35"/>
    </row>
    <row r="134" spans="5:8" s="31" customFormat="1" ht="8.4499999999999993" customHeight="1">
      <c r="E134" s="37"/>
      <c r="H134" s="35"/>
    </row>
    <row r="135" spans="5:8" s="31" customFormat="1" ht="8.4499999999999993" customHeight="1">
      <c r="E135" s="37"/>
      <c r="H135" s="35"/>
    </row>
    <row r="136" spans="5:8" s="31" customFormat="1" ht="8.4499999999999993" customHeight="1">
      <c r="E136" s="37"/>
      <c r="H136" s="35"/>
    </row>
    <row r="137" spans="5:8" s="31" customFormat="1" ht="8.4499999999999993" customHeight="1">
      <c r="E137" s="37"/>
      <c r="H137" s="35"/>
    </row>
    <row r="138" spans="5:8" s="31" customFormat="1" ht="8.4499999999999993" customHeight="1">
      <c r="E138" s="37"/>
      <c r="H138" s="35"/>
    </row>
    <row r="139" spans="5:8" s="31" customFormat="1" ht="8.4499999999999993" customHeight="1">
      <c r="E139" s="37"/>
      <c r="H139" s="35"/>
    </row>
    <row r="140" spans="5:8" s="31" customFormat="1" ht="8.4499999999999993" customHeight="1">
      <c r="E140" s="37"/>
      <c r="H140" s="35"/>
    </row>
    <row r="141" spans="5:8" s="31" customFormat="1" ht="8.4499999999999993" customHeight="1">
      <c r="E141" s="37"/>
      <c r="H141" s="35"/>
    </row>
    <row r="142" spans="5:8" s="31" customFormat="1" ht="8.4499999999999993" customHeight="1">
      <c r="E142" s="37"/>
      <c r="H142" s="35"/>
    </row>
    <row r="143" spans="5:8" s="31" customFormat="1" ht="8.4499999999999993" customHeight="1">
      <c r="E143" s="37"/>
      <c r="H143" s="35"/>
    </row>
    <row r="144" spans="5:8" s="31" customFormat="1" ht="8.4499999999999993" customHeight="1">
      <c r="E144" s="37"/>
      <c r="H144" s="35"/>
    </row>
    <row r="145" spans="5:8" s="31" customFormat="1" ht="8.4499999999999993" customHeight="1">
      <c r="E145" s="37"/>
      <c r="H145" s="35"/>
    </row>
    <row r="146" spans="5:8" s="31" customFormat="1" ht="8.4499999999999993" customHeight="1">
      <c r="E146" s="37"/>
      <c r="H146" s="35"/>
    </row>
    <row r="147" spans="5:8" s="31" customFormat="1" ht="8.4499999999999993" customHeight="1">
      <c r="E147" s="37"/>
      <c r="H147" s="35"/>
    </row>
    <row r="148" spans="5:8" s="31" customFormat="1" ht="8.4499999999999993" customHeight="1">
      <c r="E148" s="37"/>
      <c r="H148" s="35"/>
    </row>
    <row r="149" spans="5:8" s="31" customFormat="1" ht="8.4499999999999993" customHeight="1">
      <c r="E149" s="37"/>
      <c r="H149" s="35"/>
    </row>
    <row r="150" spans="5:8" s="31" customFormat="1" ht="8.4499999999999993" customHeight="1">
      <c r="E150" s="37"/>
      <c r="H150" s="35"/>
    </row>
    <row r="151" spans="5:8" s="31" customFormat="1" ht="8.4499999999999993" customHeight="1">
      <c r="E151" s="37"/>
      <c r="H151" s="35"/>
    </row>
    <row r="152" spans="5:8" s="31" customFormat="1" ht="8.4499999999999993" customHeight="1">
      <c r="E152" s="37"/>
      <c r="H152" s="35"/>
    </row>
    <row r="153" spans="5:8" s="31" customFormat="1" ht="8.4499999999999993" customHeight="1">
      <c r="E153" s="37"/>
      <c r="H153" s="35"/>
    </row>
    <row r="154" spans="5:8" s="31" customFormat="1" ht="8.4499999999999993" customHeight="1">
      <c r="E154" s="37"/>
      <c r="H154" s="35"/>
    </row>
    <row r="155" spans="5:8" s="31" customFormat="1" ht="8.4499999999999993" customHeight="1">
      <c r="E155" s="37"/>
      <c r="H155" s="35"/>
    </row>
    <row r="156" spans="5:8" s="31" customFormat="1" ht="8.4499999999999993" customHeight="1">
      <c r="E156" s="37"/>
      <c r="H156" s="35"/>
    </row>
    <row r="157" spans="5:8" s="31" customFormat="1" ht="8.4499999999999993" customHeight="1">
      <c r="E157" s="37"/>
      <c r="H157" s="35"/>
    </row>
    <row r="158" spans="5:8" s="31" customFormat="1" ht="8.4499999999999993" customHeight="1">
      <c r="E158" s="37"/>
      <c r="H158" s="35"/>
    </row>
    <row r="159" spans="5:8" s="31" customFormat="1" ht="8.4499999999999993" customHeight="1">
      <c r="E159" s="37"/>
      <c r="H159" s="35"/>
    </row>
    <row r="160" spans="5:8" s="31" customFormat="1" ht="8.4499999999999993" customHeight="1">
      <c r="E160" s="37"/>
      <c r="H160" s="35"/>
    </row>
    <row r="161" spans="5:8" s="31" customFormat="1" ht="8.4499999999999993" customHeight="1">
      <c r="E161" s="37"/>
      <c r="H161" s="35"/>
    </row>
    <row r="162" spans="5:8" s="31" customFormat="1" ht="8.4499999999999993" customHeight="1">
      <c r="E162" s="37"/>
      <c r="H162" s="35"/>
    </row>
    <row r="163" spans="5:8" s="31" customFormat="1" ht="8.4499999999999993" customHeight="1">
      <c r="E163" s="37"/>
      <c r="H163" s="35"/>
    </row>
    <row r="164" spans="5:8" s="31" customFormat="1" ht="8.4499999999999993" customHeight="1">
      <c r="E164" s="37"/>
      <c r="H164" s="35"/>
    </row>
    <row r="165" spans="5:8" s="31" customFormat="1" ht="8.4499999999999993" customHeight="1">
      <c r="E165" s="37"/>
      <c r="H165" s="35"/>
    </row>
    <row r="166" spans="5:8" s="31" customFormat="1" ht="8.4499999999999993" customHeight="1">
      <c r="E166" s="37"/>
      <c r="H166" s="35"/>
    </row>
    <row r="167" spans="5:8" s="31" customFormat="1" ht="8.4499999999999993" customHeight="1">
      <c r="E167" s="37"/>
      <c r="H167" s="35"/>
    </row>
    <row r="168" spans="5:8" s="31" customFormat="1" ht="8.4499999999999993" customHeight="1">
      <c r="E168" s="37"/>
      <c r="H168" s="35"/>
    </row>
    <row r="169" spans="5:8" s="31" customFormat="1" ht="8.4499999999999993" customHeight="1">
      <c r="E169" s="37"/>
      <c r="H169" s="35"/>
    </row>
    <row r="170" spans="5:8" s="31" customFormat="1" ht="8.4499999999999993" customHeight="1">
      <c r="E170" s="37"/>
      <c r="H170" s="35"/>
    </row>
    <row r="171" spans="5:8" s="31" customFormat="1" ht="8.4499999999999993" customHeight="1">
      <c r="E171" s="37"/>
      <c r="H171" s="35"/>
    </row>
    <row r="172" spans="5:8" s="31" customFormat="1" ht="8.4499999999999993" customHeight="1">
      <c r="E172" s="37"/>
      <c r="H172" s="35"/>
    </row>
    <row r="173" spans="5:8" s="31" customFormat="1" ht="8.4499999999999993" customHeight="1">
      <c r="E173" s="37"/>
      <c r="H173" s="35"/>
    </row>
    <row r="174" spans="5:8" s="31" customFormat="1" ht="8.4499999999999993" customHeight="1">
      <c r="E174" s="37"/>
      <c r="H174" s="35"/>
    </row>
    <row r="175" spans="5:8" s="31" customFormat="1" ht="8.4499999999999993" customHeight="1">
      <c r="E175" s="37"/>
      <c r="H175" s="35"/>
    </row>
    <row r="176" spans="5:8" s="31" customFormat="1" ht="8.4499999999999993" customHeight="1">
      <c r="E176" s="37"/>
      <c r="H176" s="35"/>
    </row>
    <row r="177" spans="5:8" s="31" customFormat="1" ht="8.4499999999999993" customHeight="1">
      <c r="E177" s="37"/>
      <c r="H177" s="35"/>
    </row>
    <row r="178" spans="5:8" s="31" customFormat="1" ht="8.4499999999999993" customHeight="1">
      <c r="E178" s="37"/>
      <c r="H178" s="35"/>
    </row>
    <row r="179" spans="5:8" s="31" customFormat="1" ht="8.4499999999999993" customHeight="1">
      <c r="E179" s="37"/>
      <c r="H179" s="35"/>
    </row>
    <row r="180" spans="5:8" s="31" customFormat="1" ht="8.4499999999999993" customHeight="1">
      <c r="E180" s="37"/>
      <c r="H180" s="35"/>
    </row>
    <row r="181" spans="5:8" s="31" customFormat="1" ht="8.4499999999999993" customHeight="1">
      <c r="E181" s="37"/>
      <c r="H181" s="35"/>
    </row>
    <row r="182" spans="5:8" s="31" customFormat="1" ht="8.4499999999999993" customHeight="1">
      <c r="E182" s="37"/>
      <c r="H182" s="35"/>
    </row>
    <row r="183" spans="5:8" s="31" customFormat="1" ht="8.4499999999999993" customHeight="1">
      <c r="E183" s="37"/>
      <c r="H183" s="35"/>
    </row>
    <row r="184" spans="5:8" s="31" customFormat="1" ht="8.4499999999999993" customHeight="1">
      <c r="E184" s="37"/>
      <c r="H184" s="35"/>
    </row>
    <row r="185" spans="5:8" s="31" customFormat="1" ht="8.4499999999999993" customHeight="1">
      <c r="E185" s="37"/>
      <c r="H185" s="35"/>
    </row>
    <row r="186" spans="5:8" s="31" customFormat="1" ht="8.4499999999999993" customHeight="1">
      <c r="E186" s="37"/>
      <c r="H186" s="35"/>
    </row>
    <row r="187" spans="5:8" s="31" customFormat="1" ht="8.4499999999999993" customHeight="1">
      <c r="E187" s="37"/>
      <c r="H187" s="35"/>
    </row>
    <row r="188" spans="5:8" s="31" customFormat="1" ht="8.4499999999999993" customHeight="1">
      <c r="E188" s="37"/>
      <c r="H188" s="35"/>
    </row>
    <row r="189" spans="5:8" s="31" customFormat="1" ht="8.4499999999999993" customHeight="1">
      <c r="E189" s="37"/>
      <c r="H189" s="35"/>
    </row>
    <row r="190" spans="5:8" s="31" customFormat="1" ht="8.4499999999999993" customHeight="1">
      <c r="E190" s="37"/>
      <c r="H190" s="35"/>
    </row>
    <row r="191" spans="5:8" s="31" customFormat="1" ht="8.4499999999999993" customHeight="1">
      <c r="E191" s="37"/>
      <c r="H191" s="35"/>
    </row>
    <row r="192" spans="5:8" s="31" customFormat="1" ht="8.4499999999999993" customHeight="1">
      <c r="E192" s="37"/>
      <c r="H192" s="35"/>
    </row>
    <row r="193" spans="5:8" s="31" customFormat="1" ht="8.4499999999999993" customHeight="1">
      <c r="E193" s="37"/>
      <c r="H193" s="35"/>
    </row>
    <row r="194" spans="5:8" s="31" customFormat="1" ht="8.4499999999999993" customHeight="1">
      <c r="E194" s="37"/>
      <c r="H194" s="35"/>
    </row>
    <row r="195" spans="5:8" s="31" customFormat="1" ht="8.4499999999999993" customHeight="1">
      <c r="E195" s="37"/>
      <c r="H195" s="35"/>
    </row>
    <row r="196" spans="5:8" s="31" customFormat="1" ht="8.4499999999999993" customHeight="1">
      <c r="E196" s="37"/>
      <c r="H196" s="35"/>
    </row>
    <row r="197" spans="5:8" s="31" customFormat="1" ht="8.4499999999999993" customHeight="1">
      <c r="E197" s="37"/>
      <c r="H197" s="35"/>
    </row>
    <row r="198" spans="5:8" s="31" customFormat="1" ht="8.4499999999999993" customHeight="1">
      <c r="E198" s="37"/>
      <c r="H198" s="35"/>
    </row>
    <row r="199" spans="5:8" s="31" customFormat="1" ht="8.4499999999999993" customHeight="1">
      <c r="E199" s="37"/>
      <c r="H199" s="35"/>
    </row>
    <row r="200" spans="5:8" s="31" customFormat="1" ht="8.4499999999999993" customHeight="1">
      <c r="E200" s="37"/>
      <c r="H200" s="35"/>
    </row>
    <row r="201" spans="5:8" s="31" customFormat="1" ht="8.4499999999999993" customHeight="1">
      <c r="E201" s="37"/>
      <c r="H201" s="35"/>
    </row>
    <row r="202" spans="5:8" s="31" customFormat="1" ht="8.4499999999999993" customHeight="1">
      <c r="E202" s="37"/>
      <c r="H202" s="35"/>
    </row>
    <row r="203" spans="5:8" s="31" customFormat="1" ht="8.4499999999999993" customHeight="1">
      <c r="E203" s="37"/>
      <c r="H203" s="35"/>
    </row>
    <row r="204" spans="5:8" s="31" customFormat="1" ht="8.4499999999999993" customHeight="1">
      <c r="E204" s="37"/>
      <c r="H204" s="35"/>
    </row>
    <row r="205" spans="5:8" s="31" customFormat="1" ht="8.4499999999999993" customHeight="1">
      <c r="E205" s="37"/>
      <c r="H205" s="35"/>
    </row>
    <row r="206" spans="5:8" s="31" customFormat="1" ht="8.4499999999999993" customHeight="1">
      <c r="E206" s="37"/>
      <c r="H206" s="35"/>
    </row>
    <row r="207" spans="5:8" s="31" customFormat="1" ht="8.4499999999999993" customHeight="1">
      <c r="E207" s="37"/>
      <c r="H207" s="35"/>
    </row>
    <row r="208" spans="5:8" s="31" customFormat="1" ht="8.4499999999999993" customHeight="1">
      <c r="E208" s="37"/>
      <c r="H208" s="35"/>
    </row>
    <row r="209" spans="5:8" s="31" customFormat="1" ht="8.4499999999999993" customHeight="1">
      <c r="E209" s="37"/>
      <c r="H209" s="35"/>
    </row>
    <row r="210" spans="5:8" s="31" customFormat="1" ht="8.4499999999999993" customHeight="1">
      <c r="E210" s="37"/>
      <c r="H210" s="35"/>
    </row>
    <row r="211" spans="5:8" s="31" customFormat="1" ht="8.4499999999999993" customHeight="1">
      <c r="E211" s="37"/>
      <c r="H211" s="35"/>
    </row>
    <row r="212" spans="5:8" s="31" customFormat="1" ht="8.4499999999999993" customHeight="1">
      <c r="E212" s="37"/>
      <c r="H212" s="35"/>
    </row>
    <row r="213" spans="5:8" s="31" customFormat="1" ht="8.4499999999999993" customHeight="1">
      <c r="E213" s="37"/>
      <c r="H213" s="35"/>
    </row>
    <row r="214" spans="5:8" s="31" customFormat="1" ht="8.4499999999999993" customHeight="1">
      <c r="E214" s="37"/>
      <c r="H214" s="35"/>
    </row>
    <row r="215" spans="5:8" s="31" customFormat="1" ht="8.4499999999999993" customHeight="1">
      <c r="E215" s="37"/>
      <c r="H215" s="35"/>
    </row>
    <row r="216" spans="5:8" s="31" customFormat="1" ht="8.4499999999999993" customHeight="1">
      <c r="E216" s="37"/>
      <c r="H216" s="35"/>
    </row>
    <row r="217" spans="5:8" s="31" customFormat="1" ht="8.4499999999999993" customHeight="1">
      <c r="E217" s="37"/>
      <c r="H217" s="35"/>
    </row>
    <row r="218" spans="5:8" s="31" customFormat="1" ht="8.4499999999999993" customHeight="1">
      <c r="E218" s="37"/>
      <c r="H218" s="35"/>
    </row>
    <row r="219" spans="5:8" s="31" customFormat="1" ht="8.4499999999999993" customHeight="1">
      <c r="E219" s="37"/>
      <c r="H219" s="35"/>
    </row>
    <row r="220" spans="5:8" s="31" customFormat="1" ht="8.4499999999999993" customHeight="1">
      <c r="E220" s="37"/>
      <c r="H220" s="35"/>
    </row>
    <row r="221" spans="5:8" s="31" customFormat="1" ht="8.4499999999999993" customHeight="1">
      <c r="E221" s="37"/>
      <c r="H221" s="35"/>
    </row>
    <row r="222" spans="5:8" s="31" customFormat="1" ht="8.4499999999999993" customHeight="1">
      <c r="E222" s="37"/>
      <c r="H222" s="35"/>
    </row>
    <row r="223" spans="5:8" s="31" customFormat="1" ht="8.4499999999999993" customHeight="1">
      <c r="E223" s="37"/>
      <c r="H223" s="35"/>
    </row>
    <row r="224" spans="5:8" s="31" customFormat="1" ht="8.4499999999999993" customHeight="1">
      <c r="E224" s="37"/>
      <c r="H224" s="35"/>
    </row>
    <row r="225" spans="5:8" s="31" customFormat="1" ht="8.4499999999999993" customHeight="1">
      <c r="E225" s="37"/>
      <c r="H225" s="35"/>
    </row>
    <row r="226" spans="5:8" s="31" customFormat="1" ht="8.4499999999999993" customHeight="1">
      <c r="E226" s="37"/>
      <c r="H226" s="35"/>
    </row>
    <row r="227" spans="5:8" s="31" customFormat="1" ht="8.4499999999999993" customHeight="1">
      <c r="E227" s="37"/>
      <c r="H227" s="35"/>
    </row>
    <row r="228" spans="5:8" s="31" customFormat="1" ht="8.4499999999999993" customHeight="1">
      <c r="E228" s="37"/>
      <c r="H228" s="35"/>
    </row>
    <row r="229" spans="5:8" s="31" customFormat="1" ht="8.4499999999999993" customHeight="1">
      <c r="E229" s="37"/>
      <c r="H229" s="35"/>
    </row>
    <row r="230" spans="5:8" s="31" customFormat="1" ht="8.4499999999999993" customHeight="1">
      <c r="E230" s="37"/>
      <c r="H230" s="35"/>
    </row>
    <row r="231" spans="5:8" s="31" customFormat="1" ht="8.4499999999999993" customHeight="1">
      <c r="E231" s="37"/>
      <c r="H231" s="35"/>
    </row>
    <row r="232" spans="5:8" s="31" customFormat="1" ht="8.4499999999999993" customHeight="1">
      <c r="E232" s="37"/>
      <c r="H232" s="35"/>
    </row>
    <row r="233" spans="5:8" s="31" customFormat="1" ht="8.4499999999999993" customHeight="1">
      <c r="E233" s="37"/>
      <c r="H233" s="35"/>
    </row>
    <row r="234" spans="5:8" s="31" customFormat="1" ht="8.4499999999999993" customHeight="1">
      <c r="E234" s="37"/>
      <c r="H234" s="35"/>
    </row>
    <row r="235" spans="5:8" s="31" customFormat="1" ht="8.4499999999999993" customHeight="1">
      <c r="E235" s="37"/>
      <c r="H235" s="35"/>
    </row>
    <row r="236" spans="5:8" s="31" customFormat="1" ht="8.4499999999999993" customHeight="1">
      <c r="E236" s="37"/>
      <c r="H236" s="35"/>
    </row>
    <row r="237" spans="5:8" s="31" customFormat="1" ht="8.4499999999999993" customHeight="1">
      <c r="E237" s="37"/>
      <c r="H237" s="35"/>
    </row>
    <row r="238" spans="5:8" s="31" customFormat="1" ht="8.4499999999999993" customHeight="1">
      <c r="E238" s="37"/>
      <c r="H238" s="35"/>
    </row>
    <row r="239" spans="5:8" s="31" customFormat="1" ht="8.4499999999999993" customHeight="1">
      <c r="E239" s="37"/>
      <c r="H239" s="35"/>
    </row>
    <row r="240" spans="5:8" s="31" customFormat="1" ht="8.4499999999999993" customHeight="1">
      <c r="E240" s="37"/>
      <c r="H240" s="35"/>
    </row>
    <row r="241" spans="5:8" s="31" customFormat="1" ht="8.4499999999999993" customHeight="1">
      <c r="E241" s="37"/>
      <c r="H241" s="35"/>
    </row>
    <row r="242" spans="5:8" s="31" customFormat="1" ht="8.4499999999999993" customHeight="1">
      <c r="E242" s="37"/>
      <c r="H242" s="35"/>
    </row>
    <row r="243" spans="5:8" s="31" customFormat="1" ht="8.4499999999999993" customHeight="1">
      <c r="E243" s="37"/>
      <c r="H243" s="35"/>
    </row>
    <row r="244" spans="5:8" s="31" customFormat="1" ht="8.4499999999999993" customHeight="1">
      <c r="E244" s="37"/>
      <c r="H244" s="35"/>
    </row>
    <row r="245" spans="5:8" s="31" customFormat="1" ht="8.4499999999999993" customHeight="1">
      <c r="E245" s="37"/>
      <c r="H245" s="35"/>
    </row>
    <row r="246" spans="5:8" s="31" customFormat="1" ht="8.4499999999999993" customHeight="1">
      <c r="E246" s="37"/>
      <c r="H246" s="35"/>
    </row>
    <row r="247" spans="5:8" s="31" customFormat="1" ht="8.4499999999999993" customHeight="1">
      <c r="E247" s="37"/>
      <c r="H247" s="35"/>
    </row>
    <row r="248" spans="5:8" s="31" customFormat="1" ht="8.4499999999999993" customHeight="1">
      <c r="E248" s="37"/>
      <c r="H248" s="35"/>
    </row>
    <row r="249" spans="5:8" s="31" customFormat="1" ht="8.4499999999999993" customHeight="1">
      <c r="E249" s="37"/>
      <c r="H249" s="35"/>
    </row>
    <row r="250" spans="5:8" s="31" customFormat="1" ht="8.4499999999999993" customHeight="1">
      <c r="E250" s="37"/>
      <c r="H250" s="35"/>
    </row>
    <row r="251" spans="5:8" s="31" customFormat="1" ht="8.4499999999999993" customHeight="1">
      <c r="E251" s="37"/>
      <c r="H251" s="35"/>
    </row>
    <row r="252" spans="5:8" s="31" customFormat="1" ht="8.4499999999999993" customHeight="1">
      <c r="E252" s="37"/>
      <c r="H252" s="35"/>
    </row>
    <row r="253" spans="5:8" s="31" customFormat="1" ht="8.4499999999999993" customHeight="1">
      <c r="E253" s="37"/>
      <c r="H253" s="35"/>
    </row>
    <row r="254" spans="5:8" s="31" customFormat="1" ht="8.4499999999999993" customHeight="1">
      <c r="E254" s="37"/>
      <c r="H254" s="35"/>
    </row>
    <row r="255" spans="5:8" s="31" customFormat="1" ht="8.4499999999999993" customHeight="1">
      <c r="E255" s="37"/>
      <c r="H255" s="35"/>
    </row>
    <row r="256" spans="5:8" s="31" customFormat="1" ht="8.4499999999999993" customHeight="1">
      <c r="E256" s="37"/>
      <c r="H256" s="35"/>
    </row>
    <row r="257" spans="5:8" s="31" customFormat="1" ht="8.4499999999999993" customHeight="1">
      <c r="E257" s="37"/>
      <c r="H257" s="35"/>
    </row>
    <row r="258" spans="5:8" s="31" customFormat="1" ht="8.4499999999999993" customHeight="1">
      <c r="E258" s="37"/>
      <c r="H258" s="35"/>
    </row>
    <row r="259" spans="5:8" s="31" customFormat="1" ht="8.4499999999999993" customHeight="1">
      <c r="E259" s="37"/>
      <c r="H259" s="35"/>
    </row>
    <row r="260" spans="5:8" s="31" customFormat="1" ht="8.4499999999999993" customHeight="1">
      <c r="E260" s="37"/>
      <c r="H260" s="35"/>
    </row>
    <row r="261" spans="5:8" s="31" customFormat="1" ht="8.4499999999999993" customHeight="1">
      <c r="E261" s="37"/>
      <c r="H261" s="35"/>
    </row>
    <row r="262" spans="5:8" s="31" customFormat="1" ht="8.4499999999999993" customHeight="1">
      <c r="E262" s="37"/>
      <c r="H262" s="35"/>
    </row>
    <row r="263" spans="5:8" s="31" customFormat="1" ht="8.4499999999999993" customHeight="1">
      <c r="E263" s="37"/>
      <c r="H263" s="35"/>
    </row>
    <row r="264" spans="5:8" s="31" customFormat="1" ht="8.4499999999999993" customHeight="1">
      <c r="E264" s="37"/>
      <c r="H264" s="35"/>
    </row>
    <row r="265" spans="5:8" s="31" customFormat="1" ht="8.4499999999999993" customHeight="1">
      <c r="E265" s="37"/>
      <c r="H265" s="35"/>
    </row>
    <row r="266" spans="5:8" s="31" customFormat="1" ht="8.4499999999999993" customHeight="1">
      <c r="E266" s="37"/>
      <c r="H266" s="35"/>
    </row>
    <row r="267" spans="5:8" s="31" customFormat="1" ht="8.4499999999999993" customHeight="1">
      <c r="E267" s="37"/>
      <c r="H267" s="35"/>
    </row>
    <row r="268" spans="5:8" s="31" customFormat="1" ht="8.4499999999999993" customHeight="1">
      <c r="E268" s="37"/>
      <c r="H268" s="35"/>
    </row>
    <row r="269" spans="5:8" s="31" customFormat="1" ht="8.4499999999999993" customHeight="1">
      <c r="E269" s="37"/>
      <c r="H269" s="35"/>
    </row>
    <row r="270" spans="5:8" s="31" customFormat="1" ht="8.4499999999999993" customHeight="1">
      <c r="E270" s="37"/>
      <c r="H270" s="35"/>
    </row>
    <row r="271" spans="5:8" s="31" customFormat="1" ht="8.4499999999999993" customHeight="1">
      <c r="E271" s="37"/>
      <c r="H271" s="35"/>
    </row>
    <row r="272" spans="5:8" s="31" customFormat="1" ht="8.4499999999999993" customHeight="1">
      <c r="E272" s="37"/>
      <c r="H272" s="35"/>
    </row>
    <row r="273" spans="5:8" s="31" customFormat="1" ht="8.4499999999999993" customHeight="1">
      <c r="E273" s="37"/>
      <c r="H273" s="35"/>
    </row>
    <row r="274" spans="5:8" s="31" customFormat="1" ht="8.4499999999999993" customHeight="1">
      <c r="E274" s="37"/>
      <c r="H274" s="35"/>
    </row>
    <row r="275" spans="5:8" s="31" customFormat="1" ht="8.4499999999999993" customHeight="1">
      <c r="E275" s="37"/>
      <c r="H275" s="35"/>
    </row>
    <row r="276" spans="5:8" s="31" customFormat="1" ht="8.4499999999999993" customHeight="1">
      <c r="E276" s="37"/>
      <c r="H276" s="35"/>
    </row>
    <row r="277" spans="5:8" s="31" customFormat="1" ht="8.4499999999999993" customHeight="1">
      <c r="E277" s="37"/>
      <c r="H277" s="35"/>
    </row>
    <row r="278" spans="5:8" s="31" customFormat="1" ht="8.4499999999999993" customHeight="1">
      <c r="E278" s="37"/>
      <c r="H278" s="35"/>
    </row>
    <row r="279" spans="5:8" s="31" customFormat="1" ht="8.4499999999999993" customHeight="1">
      <c r="E279" s="37"/>
      <c r="H279" s="35"/>
    </row>
    <row r="280" spans="5:8" s="31" customFormat="1" ht="8.4499999999999993" customHeight="1">
      <c r="E280" s="37"/>
      <c r="H280" s="35"/>
    </row>
    <row r="281" spans="5:8" s="31" customFormat="1" ht="8.4499999999999993" customHeight="1">
      <c r="E281" s="37"/>
      <c r="H281" s="35"/>
    </row>
    <row r="282" spans="5:8" s="31" customFormat="1" ht="8.4499999999999993" customHeight="1">
      <c r="E282" s="37"/>
      <c r="H282" s="35"/>
    </row>
    <row r="283" spans="5:8" s="31" customFormat="1" ht="8.4499999999999993" customHeight="1">
      <c r="E283" s="37"/>
      <c r="H283" s="35"/>
    </row>
    <row r="284" spans="5:8" s="31" customFormat="1" ht="8.4499999999999993" customHeight="1">
      <c r="E284" s="37"/>
      <c r="H284" s="35"/>
    </row>
    <row r="285" spans="5:8" s="31" customFormat="1" ht="8.4499999999999993" customHeight="1">
      <c r="E285" s="37"/>
      <c r="H285" s="35"/>
    </row>
    <row r="286" spans="5:8" s="31" customFormat="1" ht="8.4499999999999993" customHeight="1">
      <c r="E286" s="37"/>
      <c r="H286" s="35"/>
    </row>
    <row r="287" spans="5:8" s="31" customFormat="1" ht="8.4499999999999993" customHeight="1">
      <c r="E287" s="37"/>
      <c r="H287" s="35"/>
    </row>
    <row r="288" spans="5:8" s="31" customFormat="1" ht="8.4499999999999993" customHeight="1">
      <c r="E288" s="37"/>
      <c r="H288" s="35"/>
    </row>
    <row r="289" spans="5:8" s="31" customFormat="1" ht="8.4499999999999993" customHeight="1">
      <c r="E289" s="37"/>
      <c r="H289" s="35"/>
    </row>
    <row r="290" spans="5:8" s="31" customFormat="1" ht="8.4499999999999993" customHeight="1">
      <c r="E290" s="37"/>
      <c r="H290" s="35"/>
    </row>
    <row r="291" spans="5:8" s="31" customFormat="1" ht="8.4499999999999993" customHeight="1">
      <c r="E291" s="37"/>
      <c r="H291" s="35"/>
    </row>
    <row r="292" spans="5:8" s="31" customFormat="1" ht="8.4499999999999993" customHeight="1">
      <c r="E292" s="37"/>
      <c r="H292" s="35"/>
    </row>
    <row r="293" spans="5:8" s="31" customFormat="1" ht="8.4499999999999993" customHeight="1">
      <c r="E293" s="37"/>
      <c r="H293" s="35"/>
    </row>
    <row r="294" spans="5:8" s="31" customFormat="1" ht="8.4499999999999993" customHeight="1">
      <c r="E294" s="37"/>
      <c r="H294" s="35"/>
    </row>
    <row r="295" spans="5:8" s="31" customFormat="1" ht="8.4499999999999993" customHeight="1">
      <c r="E295" s="37"/>
      <c r="H295" s="35"/>
    </row>
    <row r="296" spans="5:8" s="31" customFormat="1" ht="8.4499999999999993" customHeight="1">
      <c r="E296" s="37"/>
      <c r="H296" s="35"/>
    </row>
    <row r="297" spans="5:8" s="31" customFormat="1" ht="8.4499999999999993" customHeight="1">
      <c r="E297" s="37"/>
      <c r="H297" s="35"/>
    </row>
    <row r="298" spans="5:8" s="31" customFormat="1" ht="8.4499999999999993" customHeight="1">
      <c r="E298" s="37"/>
      <c r="H298" s="35"/>
    </row>
    <row r="299" spans="5:8" s="31" customFormat="1" ht="8.4499999999999993" customHeight="1">
      <c r="E299" s="37"/>
      <c r="H299" s="35"/>
    </row>
    <row r="300" spans="5:8" s="31" customFormat="1" ht="8.4499999999999993" customHeight="1">
      <c r="E300" s="37"/>
      <c r="H300" s="35"/>
    </row>
    <row r="301" spans="5:8" s="31" customFormat="1" ht="8.4499999999999993" customHeight="1">
      <c r="E301" s="37"/>
      <c r="H301" s="35"/>
    </row>
    <row r="302" spans="5:8" s="31" customFormat="1" ht="8.4499999999999993" customHeight="1">
      <c r="E302" s="37"/>
      <c r="H302" s="35"/>
    </row>
    <row r="303" spans="5:8" s="31" customFormat="1" ht="8.4499999999999993" customHeight="1">
      <c r="E303" s="37"/>
      <c r="H303" s="35"/>
    </row>
    <row r="304" spans="5:8" s="31" customFormat="1" ht="8.4499999999999993" customHeight="1">
      <c r="E304" s="37"/>
      <c r="H304" s="35"/>
    </row>
    <row r="305" spans="5:8" s="31" customFormat="1" ht="8.4499999999999993" customHeight="1">
      <c r="E305" s="37"/>
      <c r="H305" s="35"/>
    </row>
    <row r="306" spans="5:8" s="31" customFormat="1" ht="8.4499999999999993" customHeight="1">
      <c r="E306" s="37"/>
      <c r="H306" s="35"/>
    </row>
    <row r="307" spans="5:8" s="31" customFormat="1" ht="8.4499999999999993" customHeight="1">
      <c r="E307" s="37"/>
      <c r="H307" s="35"/>
    </row>
    <row r="308" spans="5:8" s="31" customFormat="1" ht="8.4499999999999993" customHeight="1">
      <c r="E308" s="37"/>
      <c r="H308" s="35"/>
    </row>
    <row r="309" spans="5:8" s="31" customFormat="1" ht="8.4499999999999993" customHeight="1">
      <c r="E309" s="37"/>
      <c r="H309" s="35"/>
    </row>
    <row r="310" spans="5:8" s="31" customFormat="1" ht="8.4499999999999993" customHeight="1">
      <c r="E310" s="37"/>
      <c r="H310" s="35"/>
    </row>
    <row r="311" spans="5:8" s="31" customFormat="1" ht="8.4499999999999993" customHeight="1">
      <c r="E311" s="37"/>
      <c r="H311" s="35"/>
    </row>
    <row r="312" spans="5:8" s="31" customFormat="1" ht="8.4499999999999993" customHeight="1">
      <c r="E312" s="37"/>
      <c r="H312" s="35"/>
    </row>
    <row r="313" spans="5:8" s="31" customFormat="1" ht="8.4499999999999993" customHeight="1">
      <c r="E313" s="37"/>
      <c r="H313" s="35"/>
    </row>
    <row r="314" spans="5:8" s="31" customFormat="1" ht="8.4499999999999993" customHeight="1">
      <c r="E314" s="37"/>
      <c r="H314" s="35"/>
    </row>
    <row r="315" spans="5:8" s="31" customFormat="1" ht="8.4499999999999993" customHeight="1">
      <c r="E315" s="37"/>
      <c r="H315" s="35"/>
    </row>
    <row r="316" spans="5:8" s="31" customFormat="1" ht="8.4499999999999993" customHeight="1">
      <c r="E316" s="37"/>
      <c r="H316" s="35"/>
    </row>
    <row r="317" spans="5:8" s="31" customFormat="1" ht="8.4499999999999993" customHeight="1">
      <c r="E317" s="37"/>
      <c r="H317" s="35"/>
    </row>
    <row r="318" spans="5:8" s="31" customFormat="1" ht="8.4499999999999993" customHeight="1">
      <c r="E318" s="37"/>
      <c r="H318" s="35"/>
    </row>
    <row r="319" spans="5:8" s="31" customFormat="1" ht="8.4499999999999993" customHeight="1">
      <c r="E319" s="37"/>
      <c r="H319" s="35"/>
    </row>
    <row r="320" spans="5:8" s="31" customFormat="1" ht="8.4499999999999993" customHeight="1">
      <c r="E320" s="37"/>
      <c r="H320" s="35"/>
    </row>
    <row r="321" spans="5:8" s="31" customFormat="1" ht="8.4499999999999993" customHeight="1">
      <c r="E321" s="37"/>
      <c r="H321" s="35"/>
    </row>
    <row r="322" spans="5:8" s="31" customFormat="1" ht="8.4499999999999993" customHeight="1">
      <c r="E322" s="37"/>
      <c r="H322" s="35"/>
    </row>
    <row r="323" spans="5:8" s="31" customFormat="1" ht="8.4499999999999993" customHeight="1">
      <c r="E323" s="37"/>
      <c r="H323" s="35"/>
    </row>
    <row r="324" spans="5:8" s="31" customFormat="1" ht="8.4499999999999993" customHeight="1">
      <c r="E324" s="37"/>
      <c r="H324" s="35"/>
    </row>
    <row r="325" spans="5:8" s="31" customFormat="1" ht="8.4499999999999993" customHeight="1">
      <c r="E325" s="37"/>
      <c r="H325" s="35"/>
    </row>
    <row r="326" spans="5:8" s="31" customFormat="1" ht="8.4499999999999993" customHeight="1">
      <c r="E326" s="37"/>
      <c r="H326" s="35"/>
    </row>
    <row r="327" spans="5:8" s="31" customFormat="1" ht="8.4499999999999993" customHeight="1">
      <c r="E327" s="37"/>
      <c r="H327" s="35"/>
    </row>
    <row r="328" spans="5:8" s="31" customFormat="1" ht="8.4499999999999993" customHeight="1">
      <c r="E328" s="37"/>
      <c r="H328" s="35"/>
    </row>
    <row r="329" spans="5:8" s="31" customFormat="1" ht="8.4499999999999993" customHeight="1">
      <c r="E329" s="37"/>
      <c r="H329" s="35"/>
    </row>
    <row r="330" spans="5:8" s="31" customFormat="1" ht="8.4499999999999993" customHeight="1">
      <c r="E330" s="37"/>
      <c r="H330" s="35"/>
    </row>
    <row r="331" spans="5:8" s="31" customFormat="1" ht="8.4499999999999993" customHeight="1">
      <c r="E331" s="37"/>
      <c r="H331" s="35"/>
    </row>
    <row r="332" spans="5:8" s="31" customFormat="1" ht="8.4499999999999993" customHeight="1">
      <c r="E332" s="37"/>
      <c r="H332" s="35"/>
    </row>
    <row r="333" spans="5:8" s="31" customFormat="1" ht="8.4499999999999993" customHeight="1">
      <c r="E333" s="37"/>
      <c r="H333" s="35"/>
    </row>
    <row r="334" spans="5:8" s="31" customFormat="1" ht="8.4499999999999993" customHeight="1">
      <c r="E334" s="37"/>
      <c r="H334" s="35"/>
    </row>
    <row r="335" spans="5:8" s="31" customFormat="1" ht="8.4499999999999993" customHeight="1">
      <c r="E335" s="37"/>
      <c r="H335" s="35"/>
    </row>
    <row r="336" spans="5:8" s="31" customFormat="1" ht="8.4499999999999993" customHeight="1">
      <c r="E336" s="37"/>
      <c r="H336" s="35"/>
    </row>
    <row r="337" spans="5:8" s="31" customFormat="1" ht="8.4499999999999993" customHeight="1">
      <c r="E337" s="37"/>
      <c r="H337" s="35"/>
    </row>
    <row r="338" spans="5:8" s="31" customFormat="1" ht="8.4499999999999993" customHeight="1">
      <c r="E338" s="37"/>
      <c r="H338" s="35"/>
    </row>
    <row r="339" spans="5:8" s="31" customFormat="1" ht="8.4499999999999993" customHeight="1">
      <c r="E339" s="37"/>
      <c r="H339" s="35"/>
    </row>
    <row r="340" spans="5:8" s="31" customFormat="1" ht="8.4499999999999993" customHeight="1">
      <c r="E340" s="37"/>
      <c r="H340" s="35"/>
    </row>
    <row r="341" spans="5:8" s="31" customFormat="1" ht="8.4499999999999993" customHeight="1">
      <c r="E341" s="37"/>
      <c r="H341" s="35"/>
    </row>
    <row r="342" spans="5:8" s="31" customFormat="1" ht="8.4499999999999993" customHeight="1">
      <c r="E342" s="37"/>
      <c r="H342" s="35"/>
    </row>
    <row r="343" spans="5:8" s="31" customFormat="1" ht="8.4499999999999993" customHeight="1">
      <c r="E343" s="37"/>
      <c r="H343" s="35"/>
    </row>
    <row r="344" spans="5:8" s="31" customFormat="1" ht="8.4499999999999993" customHeight="1">
      <c r="E344" s="37"/>
      <c r="H344" s="35"/>
    </row>
    <row r="345" spans="5:8" s="31" customFormat="1" ht="8.4499999999999993" customHeight="1">
      <c r="E345" s="37"/>
      <c r="H345" s="35"/>
    </row>
    <row r="346" spans="5:8" s="31" customFormat="1" ht="8.4499999999999993" customHeight="1">
      <c r="E346" s="37"/>
      <c r="H346" s="35"/>
    </row>
    <row r="347" spans="5:8" s="31" customFormat="1" ht="8.4499999999999993" customHeight="1">
      <c r="E347" s="37"/>
      <c r="H347" s="35"/>
    </row>
    <row r="348" spans="5:8" s="31" customFormat="1" ht="8.4499999999999993" customHeight="1">
      <c r="E348" s="37"/>
      <c r="H348" s="35"/>
    </row>
    <row r="349" spans="5:8" s="31" customFormat="1" ht="8.4499999999999993" customHeight="1">
      <c r="E349" s="37"/>
      <c r="H349" s="35"/>
    </row>
    <row r="350" spans="5:8" s="31" customFormat="1" ht="8.4499999999999993" customHeight="1">
      <c r="E350" s="37"/>
      <c r="H350" s="35"/>
    </row>
    <row r="351" spans="5:8" s="31" customFormat="1" ht="8.4499999999999993" customHeight="1">
      <c r="E351" s="37"/>
      <c r="H351" s="35"/>
    </row>
    <row r="352" spans="5:8" s="31" customFormat="1" ht="8.4499999999999993" customHeight="1">
      <c r="E352" s="37"/>
      <c r="H352" s="35"/>
    </row>
    <row r="353" spans="5:8" s="31" customFormat="1" ht="8.4499999999999993" customHeight="1">
      <c r="E353" s="37"/>
      <c r="H353" s="35"/>
    </row>
    <row r="354" spans="5:8" s="31" customFormat="1" ht="8.4499999999999993" customHeight="1">
      <c r="E354" s="37"/>
      <c r="H354" s="35"/>
    </row>
    <row r="355" spans="5:8" s="31" customFormat="1" ht="8.4499999999999993" customHeight="1">
      <c r="E355" s="37"/>
      <c r="H355" s="35"/>
    </row>
    <row r="356" spans="5:8" s="31" customFormat="1" ht="8.4499999999999993" customHeight="1">
      <c r="E356" s="37"/>
      <c r="H356" s="35"/>
    </row>
    <row r="357" spans="5:8" s="31" customFormat="1" ht="8.4499999999999993" customHeight="1">
      <c r="E357" s="37"/>
      <c r="H357" s="35"/>
    </row>
    <row r="358" spans="5:8" s="31" customFormat="1" ht="8.4499999999999993" customHeight="1">
      <c r="E358" s="37"/>
      <c r="H358" s="35"/>
    </row>
    <row r="359" spans="5:8" s="31" customFormat="1" ht="8.4499999999999993" customHeight="1">
      <c r="E359" s="37"/>
      <c r="H359" s="35"/>
    </row>
    <row r="360" spans="5:8" s="31" customFormat="1" ht="8.4499999999999993" customHeight="1">
      <c r="E360" s="37"/>
      <c r="H360" s="35"/>
    </row>
    <row r="361" spans="5:8" s="31" customFormat="1" ht="8.4499999999999993" customHeight="1">
      <c r="E361" s="37"/>
      <c r="H361" s="35"/>
    </row>
    <row r="362" spans="5:8" s="31" customFormat="1" ht="8.4499999999999993" customHeight="1">
      <c r="E362" s="37"/>
      <c r="H362" s="35"/>
    </row>
    <row r="363" spans="5:8" s="31" customFormat="1" ht="8.4499999999999993" customHeight="1">
      <c r="E363" s="37"/>
      <c r="H363" s="35"/>
    </row>
    <row r="364" spans="5:8" s="31" customFormat="1" ht="8.4499999999999993" customHeight="1">
      <c r="E364" s="37"/>
      <c r="H364" s="35"/>
    </row>
    <row r="365" spans="5:8" s="31" customFormat="1" ht="8.4499999999999993" customHeight="1">
      <c r="E365" s="37"/>
      <c r="H365" s="35"/>
    </row>
    <row r="366" spans="5:8" s="31" customFormat="1" ht="8.4499999999999993" customHeight="1">
      <c r="E366" s="37"/>
      <c r="H366" s="35"/>
    </row>
    <row r="367" spans="5:8" s="31" customFormat="1" ht="8.4499999999999993" customHeight="1">
      <c r="E367" s="37"/>
      <c r="H367" s="35"/>
    </row>
    <row r="368" spans="5:8" s="31" customFormat="1" ht="8.4499999999999993" customHeight="1">
      <c r="E368" s="37"/>
      <c r="H368" s="35"/>
    </row>
    <row r="369" spans="5:8" s="31" customFormat="1" ht="8.4499999999999993" customHeight="1">
      <c r="E369" s="37"/>
      <c r="H369" s="35"/>
    </row>
    <row r="370" spans="5:8" s="31" customFormat="1" ht="8.4499999999999993" customHeight="1">
      <c r="E370" s="37"/>
      <c r="H370" s="35"/>
    </row>
    <row r="371" spans="5:8" s="31" customFormat="1" ht="8.4499999999999993" customHeight="1">
      <c r="E371" s="37"/>
      <c r="H371" s="35"/>
    </row>
    <row r="372" spans="5:8" s="31" customFormat="1" ht="8.4499999999999993" customHeight="1">
      <c r="E372" s="37"/>
      <c r="H372" s="35"/>
    </row>
    <row r="373" spans="5:8" s="31" customFormat="1" ht="8.4499999999999993" customHeight="1">
      <c r="E373" s="37"/>
      <c r="H373" s="35"/>
    </row>
    <row r="374" spans="5:8" s="31" customFormat="1" ht="8.4499999999999993" customHeight="1">
      <c r="E374" s="37"/>
      <c r="H374" s="35"/>
    </row>
    <row r="375" spans="5:8" s="31" customFormat="1" ht="8.4499999999999993" customHeight="1">
      <c r="E375" s="37"/>
      <c r="H375" s="35"/>
    </row>
    <row r="376" spans="5:8" s="31" customFormat="1" ht="8.4499999999999993" customHeight="1">
      <c r="E376" s="37"/>
      <c r="H376" s="35"/>
    </row>
    <row r="377" spans="5:8" s="31" customFormat="1" ht="8.4499999999999993" customHeight="1">
      <c r="E377" s="37"/>
      <c r="H377" s="35"/>
    </row>
    <row r="378" spans="5:8" s="31" customFormat="1" ht="8.4499999999999993" customHeight="1">
      <c r="E378" s="37"/>
      <c r="H378" s="35"/>
    </row>
    <row r="379" spans="5:8" s="31" customFormat="1" ht="8.4499999999999993" customHeight="1">
      <c r="E379" s="37"/>
      <c r="H379" s="35"/>
    </row>
    <row r="380" spans="5:8" s="31" customFormat="1" ht="8.4499999999999993" customHeight="1">
      <c r="E380" s="37"/>
      <c r="H380" s="35"/>
    </row>
    <row r="381" spans="5:8" s="31" customFormat="1" ht="8.4499999999999993" customHeight="1">
      <c r="E381" s="37"/>
      <c r="H381" s="35"/>
    </row>
    <row r="382" spans="5:8" s="31" customFormat="1" ht="8.4499999999999993" customHeight="1">
      <c r="E382" s="37"/>
      <c r="H382" s="35"/>
    </row>
    <row r="383" spans="5:8" s="31" customFormat="1" ht="8.4499999999999993" customHeight="1">
      <c r="E383" s="37"/>
      <c r="H383" s="35"/>
    </row>
    <row r="384" spans="5:8" s="31" customFormat="1" ht="8.4499999999999993" customHeight="1">
      <c r="E384" s="37"/>
      <c r="H384" s="35"/>
    </row>
    <row r="385" spans="5:8" s="31" customFormat="1" ht="8.4499999999999993" customHeight="1">
      <c r="E385" s="37"/>
      <c r="H385" s="35"/>
    </row>
    <row r="386" spans="5:8" s="31" customFormat="1" ht="8.4499999999999993" customHeight="1">
      <c r="E386" s="37"/>
      <c r="H386" s="35"/>
    </row>
    <row r="387" spans="5:8" s="31" customFormat="1" ht="8.4499999999999993" customHeight="1">
      <c r="E387" s="37"/>
      <c r="H387" s="35"/>
    </row>
    <row r="388" spans="5:8" s="31" customFormat="1" ht="8.4499999999999993" customHeight="1">
      <c r="E388" s="37"/>
      <c r="H388" s="35"/>
    </row>
    <row r="389" spans="5:8" s="31" customFormat="1" ht="8.4499999999999993" customHeight="1">
      <c r="E389" s="37"/>
      <c r="H389" s="35"/>
    </row>
    <row r="390" spans="5:8" s="31" customFormat="1" ht="8.4499999999999993" customHeight="1">
      <c r="E390" s="37"/>
      <c r="H390" s="35"/>
    </row>
    <row r="391" spans="5:8" s="31" customFormat="1" ht="8.4499999999999993" customHeight="1">
      <c r="E391" s="37"/>
      <c r="H391" s="35"/>
    </row>
    <row r="392" spans="5:8" s="31" customFormat="1" ht="8.4499999999999993" customHeight="1">
      <c r="E392" s="37"/>
      <c r="H392" s="35"/>
    </row>
    <row r="393" spans="5:8" s="31" customFormat="1" ht="8.4499999999999993" customHeight="1">
      <c r="E393" s="37"/>
      <c r="H393" s="35"/>
    </row>
    <row r="394" spans="5:8" s="31" customFormat="1" ht="8.4499999999999993" customHeight="1">
      <c r="E394" s="37"/>
      <c r="H394" s="35"/>
    </row>
    <row r="395" spans="5:8" s="31" customFormat="1" ht="8.4499999999999993" customHeight="1">
      <c r="E395" s="37"/>
      <c r="H395" s="35"/>
    </row>
    <row r="396" spans="5:8" s="31" customFormat="1" ht="8.4499999999999993" customHeight="1">
      <c r="E396" s="37"/>
      <c r="H396" s="35"/>
    </row>
    <row r="397" spans="5:8" s="31" customFormat="1" ht="8.4499999999999993" customHeight="1">
      <c r="E397" s="37"/>
      <c r="H397" s="35"/>
    </row>
  </sheetData>
  <mergeCells count="1">
    <mergeCell ref="A1:H1"/>
  </mergeCells>
  <pageMargins left="1.1200000000000001" right="0.96" top="1.0900000000000001" bottom="0.64" header="0" footer="0"/>
  <pageSetup paperSize="9" scale="150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G397"/>
  <sheetViews>
    <sheetView showGridLines="0" zoomScale="150" workbookViewId="0">
      <selection activeCell="H12" sqref="H12"/>
    </sheetView>
  </sheetViews>
  <sheetFormatPr baseColWidth="10" defaultColWidth="12" defaultRowHeight="12.75"/>
  <cols>
    <col min="1" max="1" width="14.42578125" style="39" customWidth="1"/>
    <col min="2" max="4" width="7.7109375" style="39" customWidth="1"/>
    <col min="5" max="5" width="7.7109375" style="7" customWidth="1"/>
    <col min="6" max="7" width="7.7109375" style="39" customWidth="1"/>
    <col min="8" max="8" width="9.42578125" style="45" customWidth="1"/>
    <col min="9" max="9" width="4.28515625" style="39" customWidth="1"/>
    <col min="10" max="10" width="4.7109375" style="39" customWidth="1"/>
    <col min="11" max="244" width="9" style="39" customWidth="1"/>
    <col min="245" max="16384" width="12" style="39"/>
  </cols>
  <sheetData>
    <row r="1" spans="1:111" s="2" customFormat="1" ht="26.25" customHeight="1">
      <c r="A1" s="173" t="s">
        <v>46</v>
      </c>
      <c r="B1" s="173"/>
      <c r="C1" s="173"/>
      <c r="D1" s="173"/>
      <c r="E1" s="173"/>
      <c r="F1" s="173"/>
      <c r="G1" s="173"/>
      <c r="H1" s="173"/>
      <c r="I1" s="1"/>
      <c r="J1" s="1"/>
    </row>
    <row r="2" spans="1:111" s="6" customFormat="1" ht="3.95" customHeight="1">
      <c r="A2" s="3"/>
      <c r="B2" s="3"/>
      <c r="C2" s="3"/>
      <c r="D2" s="3"/>
      <c r="E2" s="4"/>
      <c r="F2" s="3"/>
      <c r="G2" s="3"/>
      <c r="H2" s="5"/>
    </row>
    <row r="3" spans="1:111" s="6" customFormat="1" ht="2.1" customHeight="1">
      <c r="E3" s="7"/>
      <c r="H3" s="8"/>
    </row>
    <row r="4" spans="1:111" s="14" customFormat="1" ht="9" customHeight="1">
      <c r="A4" s="9"/>
      <c r="B4" s="10"/>
      <c r="C4" s="10"/>
      <c r="D4" s="11"/>
      <c r="E4" s="12"/>
      <c r="F4" s="12" t="s">
        <v>0</v>
      </c>
      <c r="G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</row>
    <row r="5" spans="1:111" s="13" customFormat="1" ht="2.1" customHeight="1">
      <c r="B5" s="15"/>
      <c r="C5" s="15"/>
      <c r="D5" s="15"/>
      <c r="E5" s="16"/>
      <c r="F5" s="17"/>
      <c r="G5" s="17"/>
      <c r="H5" s="15"/>
    </row>
    <row r="6" spans="1:111" s="13" customFormat="1" ht="2.1" customHeight="1">
      <c r="B6" s="11"/>
      <c r="C6" s="11"/>
      <c r="D6" s="11"/>
      <c r="E6" s="18"/>
      <c r="H6" s="11"/>
    </row>
    <row r="7" spans="1:111" s="11" customFormat="1" ht="8.4499999999999993" customHeight="1">
      <c r="A7" s="10" t="s">
        <v>7</v>
      </c>
      <c r="B7" s="19">
        <v>1</v>
      </c>
      <c r="C7" s="12">
        <v>2</v>
      </c>
      <c r="D7" s="12">
        <v>3</v>
      </c>
      <c r="E7" s="12">
        <v>4</v>
      </c>
      <c r="F7" s="12" t="s">
        <v>6</v>
      </c>
      <c r="G7" s="12" t="s">
        <v>1</v>
      </c>
      <c r="H7" s="12" t="s">
        <v>33</v>
      </c>
    </row>
    <row r="8" spans="1:111" s="11" customFormat="1" ht="8.4499999999999993" customHeight="1">
      <c r="A8" s="10"/>
      <c r="B8" s="19"/>
      <c r="C8" s="12"/>
      <c r="D8" s="12"/>
      <c r="E8" s="12"/>
      <c r="F8" s="12"/>
      <c r="G8" s="12"/>
      <c r="H8" s="12" t="s">
        <v>34</v>
      </c>
    </row>
    <row r="9" spans="1:111" s="14" customFormat="1" ht="2.1" customHeight="1">
      <c r="A9" s="20"/>
      <c r="B9" s="21"/>
      <c r="C9" s="21"/>
      <c r="D9" s="21"/>
      <c r="E9" s="22"/>
      <c r="F9" s="23"/>
      <c r="G9" s="24"/>
      <c r="H9" s="24"/>
    </row>
    <row r="10" spans="1:111" s="14" customFormat="1" ht="3.95" customHeight="1">
      <c r="E10" s="25"/>
      <c r="G10" s="26"/>
      <c r="H10" s="26"/>
    </row>
    <row r="11" spans="1:111" s="31" customFormat="1" ht="8.25" customHeight="1">
      <c r="A11" s="27" t="s">
        <v>1</v>
      </c>
      <c r="B11" s="49">
        <f>SUM(_DH0101V0101)</f>
        <v>409</v>
      </c>
      <c r="C11" s="49">
        <f>SUM(_DH0102V0101)</f>
        <v>2211</v>
      </c>
      <c r="D11" s="49">
        <f>SUM(_DH0103V0101)</f>
        <v>3136</v>
      </c>
      <c r="E11" s="50">
        <f>SUM(_DH0104V0101)</f>
        <v>2497</v>
      </c>
      <c r="F11" s="49">
        <f>SUM(_DH0105V0101)</f>
        <v>320</v>
      </c>
      <c r="G11" s="55">
        <f>SUM(G13:G22)</f>
        <v>8573</v>
      </c>
      <c r="H11" s="51">
        <v>9729</v>
      </c>
      <c r="J11" s="59"/>
    </row>
    <row r="12" spans="1:111" s="31" customFormat="1" ht="3.95" customHeight="1">
      <c r="A12" s="32"/>
      <c r="B12" s="51"/>
      <c r="C12" s="51"/>
      <c r="D12" s="51"/>
      <c r="E12" s="50"/>
      <c r="F12" s="50"/>
      <c r="G12" s="51"/>
      <c r="H12" s="51"/>
    </row>
    <row r="13" spans="1:111" s="34" customFormat="1" ht="8.25" customHeight="1">
      <c r="A13" s="32" t="s">
        <v>2</v>
      </c>
      <c r="B13" s="49">
        <v>2</v>
      </c>
      <c r="C13" s="49">
        <v>44</v>
      </c>
      <c r="D13" s="49">
        <v>54</v>
      </c>
      <c r="E13" s="50">
        <v>84</v>
      </c>
      <c r="F13" s="49">
        <v>14</v>
      </c>
      <c r="G13" s="49">
        <f t="shared" ref="G13:G23" si="0">SUM(B13:F13)</f>
        <v>198</v>
      </c>
      <c r="H13" s="51"/>
    </row>
    <row r="14" spans="1:111" s="34" customFormat="1" ht="8.25" customHeight="1">
      <c r="A14" s="32" t="s">
        <v>9</v>
      </c>
      <c r="B14" s="49">
        <v>25</v>
      </c>
      <c r="C14" s="49">
        <v>76</v>
      </c>
      <c r="D14" s="49">
        <v>108</v>
      </c>
      <c r="E14" s="50">
        <v>60</v>
      </c>
      <c r="F14" s="49">
        <v>7</v>
      </c>
      <c r="G14" s="49">
        <f t="shared" si="0"/>
        <v>276</v>
      </c>
      <c r="H14" s="51"/>
    </row>
    <row r="15" spans="1:111" s="34" customFormat="1" ht="8.25" customHeight="1">
      <c r="A15" s="32" t="s">
        <v>10</v>
      </c>
      <c r="B15" s="49">
        <v>10</v>
      </c>
      <c r="C15" s="49">
        <v>39</v>
      </c>
      <c r="D15" s="49">
        <v>48</v>
      </c>
      <c r="E15" s="50">
        <v>38</v>
      </c>
      <c r="F15" s="49">
        <v>0</v>
      </c>
      <c r="G15" s="49">
        <f t="shared" si="0"/>
        <v>135</v>
      </c>
      <c r="H15" s="51"/>
    </row>
    <row r="16" spans="1:111" s="34" customFormat="1" ht="8.25" customHeight="1">
      <c r="A16" s="32" t="s">
        <v>11</v>
      </c>
      <c r="B16" s="49">
        <v>4</v>
      </c>
      <c r="C16" s="49">
        <v>93</v>
      </c>
      <c r="D16" s="49">
        <v>203</v>
      </c>
      <c r="E16" s="50">
        <v>189</v>
      </c>
      <c r="F16" s="49">
        <v>54</v>
      </c>
      <c r="G16" s="49">
        <f t="shared" si="0"/>
        <v>543</v>
      </c>
      <c r="H16" s="51"/>
    </row>
    <row r="17" spans="1:10" s="34" customFormat="1" ht="8.25" customHeight="1">
      <c r="A17" s="32" t="s">
        <v>3</v>
      </c>
      <c r="B17" s="49">
        <v>251</v>
      </c>
      <c r="C17" s="49">
        <v>1373</v>
      </c>
      <c r="D17" s="49">
        <v>1670</v>
      </c>
      <c r="E17" s="50">
        <v>1156</v>
      </c>
      <c r="F17" s="49">
        <v>122</v>
      </c>
      <c r="G17" s="49">
        <f t="shared" si="0"/>
        <v>4572</v>
      </c>
      <c r="H17" s="51"/>
    </row>
    <row r="18" spans="1:10" s="31" customFormat="1" ht="8.25" customHeight="1">
      <c r="A18" s="32" t="s">
        <v>12</v>
      </c>
      <c r="B18" s="49">
        <v>4</v>
      </c>
      <c r="C18" s="49">
        <v>47</v>
      </c>
      <c r="D18" s="49">
        <v>53</v>
      </c>
      <c r="E18" s="50">
        <v>60</v>
      </c>
      <c r="F18" s="49">
        <v>1</v>
      </c>
      <c r="G18" s="49">
        <f t="shared" si="0"/>
        <v>165</v>
      </c>
      <c r="H18" s="51"/>
    </row>
    <row r="19" spans="1:10" s="31" customFormat="1" ht="8.25" customHeight="1">
      <c r="A19" s="32" t="s">
        <v>4</v>
      </c>
      <c r="B19" s="49">
        <v>18</v>
      </c>
      <c r="C19" s="49">
        <v>78</v>
      </c>
      <c r="D19" s="49">
        <v>122</v>
      </c>
      <c r="E19" s="50">
        <v>126</v>
      </c>
      <c r="F19" s="49">
        <v>7</v>
      </c>
      <c r="G19" s="49">
        <f t="shared" si="0"/>
        <v>351</v>
      </c>
      <c r="H19" s="51"/>
    </row>
    <row r="20" spans="1:10" s="31" customFormat="1" ht="8.25" customHeight="1">
      <c r="A20" s="32" t="s">
        <v>5</v>
      </c>
      <c r="B20" s="49">
        <v>33</v>
      </c>
      <c r="C20" s="49">
        <v>166</v>
      </c>
      <c r="D20" s="49">
        <v>196</v>
      </c>
      <c r="E20" s="50">
        <v>187</v>
      </c>
      <c r="F20" s="49">
        <v>30</v>
      </c>
      <c r="G20" s="49">
        <f t="shared" si="0"/>
        <v>612</v>
      </c>
      <c r="H20" s="51"/>
    </row>
    <row r="21" spans="1:10" s="31" customFormat="1" ht="8.25" customHeight="1">
      <c r="A21" s="32" t="s">
        <v>13</v>
      </c>
      <c r="B21" s="49">
        <v>22</v>
      </c>
      <c r="C21" s="49">
        <v>120</v>
      </c>
      <c r="D21" s="49">
        <v>362</v>
      </c>
      <c r="E21" s="50">
        <v>371</v>
      </c>
      <c r="F21" s="49">
        <v>43</v>
      </c>
      <c r="G21" s="49">
        <f t="shared" si="0"/>
        <v>918</v>
      </c>
      <c r="H21" s="51"/>
    </row>
    <row r="22" spans="1:10" s="31" customFormat="1" ht="8.25" customHeight="1">
      <c r="A22" s="32" t="s">
        <v>14</v>
      </c>
      <c r="B22" s="49">
        <v>40</v>
      </c>
      <c r="C22" s="49">
        <v>175</v>
      </c>
      <c r="D22" s="49">
        <v>320</v>
      </c>
      <c r="E22" s="50">
        <v>226</v>
      </c>
      <c r="F22" s="49">
        <v>42</v>
      </c>
      <c r="G22" s="58">
        <f t="shared" si="0"/>
        <v>803</v>
      </c>
      <c r="H22" s="51"/>
    </row>
    <row r="23" spans="1:10" ht="2.1" customHeight="1">
      <c r="A23" s="3"/>
      <c r="B23" s="52"/>
      <c r="C23" s="52"/>
      <c r="D23" s="52"/>
      <c r="E23" s="53"/>
      <c r="F23" s="54"/>
      <c r="G23" s="56">
        <f t="shared" si="0"/>
        <v>0</v>
      </c>
      <c r="H23" s="52"/>
      <c r="I23" s="38"/>
    </row>
    <row r="24" spans="1:10" s="31" customFormat="1" ht="3.95" customHeight="1">
      <c r="A24" s="36"/>
      <c r="B24" s="35"/>
      <c r="C24" s="35"/>
      <c r="D24" s="35"/>
      <c r="E24" s="37"/>
      <c r="H24" s="35"/>
      <c r="I24" s="38"/>
    </row>
    <row r="25" spans="1:10" s="31" customFormat="1" ht="8.25" customHeight="1">
      <c r="A25" s="36"/>
      <c r="B25" s="35"/>
      <c r="C25" s="35"/>
      <c r="D25" s="35"/>
      <c r="E25" s="37"/>
      <c r="H25" s="35"/>
      <c r="I25" s="38"/>
    </row>
    <row r="26" spans="1:10" s="31" customFormat="1" ht="8.25" customHeight="1">
      <c r="A26" s="48" t="s">
        <v>35</v>
      </c>
      <c r="B26" s="35"/>
      <c r="C26" s="35"/>
      <c r="D26" s="35"/>
      <c r="E26" s="37"/>
      <c r="H26" s="35"/>
      <c r="I26" s="38"/>
    </row>
    <row r="27" spans="1:10" s="31" customFormat="1" ht="8.25" customHeight="1">
      <c r="A27" s="48" t="s">
        <v>36</v>
      </c>
      <c r="B27" s="35"/>
      <c r="C27" s="35"/>
      <c r="D27" s="35"/>
      <c r="E27" s="37"/>
      <c r="H27" s="35"/>
      <c r="I27" s="38"/>
    </row>
    <row r="28" spans="1:10" s="31" customFormat="1" ht="8.25" customHeight="1">
      <c r="A28" s="48" t="s">
        <v>37</v>
      </c>
      <c r="B28" s="35"/>
      <c r="C28" s="35"/>
      <c r="D28" s="35"/>
      <c r="E28" s="37"/>
      <c r="H28" s="35"/>
      <c r="I28" s="38"/>
    </row>
    <row r="29" spans="1:10" s="31" customFormat="1" ht="8.25" customHeight="1">
      <c r="A29" s="36"/>
      <c r="B29" s="35"/>
      <c r="C29" s="35"/>
      <c r="D29" s="35"/>
      <c r="E29" s="37"/>
      <c r="H29" s="35"/>
      <c r="I29" s="38"/>
    </row>
    <row r="30" spans="1:10" s="31" customFormat="1" ht="8.25" customHeight="1">
      <c r="A30" s="36"/>
      <c r="B30" s="35"/>
      <c r="C30" s="35"/>
      <c r="D30" s="35"/>
      <c r="E30" s="37"/>
      <c r="H30" s="35"/>
      <c r="I30" s="38"/>
    </row>
    <row r="31" spans="1:10" s="41" customFormat="1" ht="8.4499999999999993" customHeight="1">
      <c r="A31" s="57" t="s">
        <v>43</v>
      </c>
      <c r="E31" s="42"/>
      <c r="H31" s="43"/>
      <c r="J31" s="44"/>
    </row>
    <row r="32" spans="1:10" s="31" customFormat="1" ht="8.4499999999999993" customHeight="1">
      <c r="A32" s="41"/>
      <c r="B32" s="41"/>
      <c r="C32" s="41"/>
      <c r="D32" s="41"/>
      <c r="E32" s="42"/>
      <c r="F32" s="41"/>
      <c r="G32" s="41"/>
      <c r="H32" s="43"/>
    </row>
    <row r="33" spans="5:8" s="31" customFormat="1" ht="8.4499999999999993" customHeight="1">
      <c r="E33" s="37"/>
      <c r="H33" s="47"/>
    </row>
    <row r="34" spans="5:8" s="31" customFormat="1" ht="8.4499999999999993" customHeight="1">
      <c r="E34" s="37"/>
      <c r="H34" s="35"/>
    </row>
    <row r="35" spans="5:8" s="31" customFormat="1" ht="8.4499999999999993" customHeight="1">
      <c r="E35" s="37"/>
      <c r="H35" s="35"/>
    </row>
    <row r="36" spans="5:8" s="31" customFormat="1" ht="8.4499999999999993" customHeight="1">
      <c r="E36" s="37"/>
      <c r="H36" s="35"/>
    </row>
    <row r="37" spans="5:8" s="31" customFormat="1" ht="8.4499999999999993" customHeight="1">
      <c r="E37" s="37"/>
      <c r="H37" s="35"/>
    </row>
    <row r="38" spans="5:8" s="31" customFormat="1" ht="8.4499999999999993" customHeight="1">
      <c r="E38" s="37"/>
      <c r="H38" s="35"/>
    </row>
    <row r="39" spans="5:8" s="31" customFormat="1" ht="8.4499999999999993" customHeight="1">
      <c r="E39" s="37"/>
      <c r="H39" s="35"/>
    </row>
    <row r="40" spans="5:8" s="31" customFormat="1" ht="8.4499999999999993" customHeight="1">
      <c r="E40" s="37"/>
      <c r="H40" s="35"/>
    </row>
    <row r="41" spans="5:8" s="31" customFormat="1" ht="8.4499999999999993" customHeight="1">
      <c r="E41" s="37"/>
      <c r="H41" s="35"/>
    </row>
    <row r="42" spans="5:8" s="31" customFormat="1" ht="8.4499999999999993" customHeight="1">
      <c r="E42" s="37"/>
      <c r="H42" s="35"/>
    </row>
    <row r="43" spans="5:8" s="31" customFormat="1" ht="8.4499999999999993" customHeight="1">
      <c r="E43" s="37"/>
      <c r="H43" s="35"/>
    </row>
    <row r="44" spans="5:8" s="31" customFormat="1" ht="8.4499999999999993" customHeight="1">
      <c r="E44" s="37"/>
      <c r="H44" s="35"/>
    </row>
    <row r="45" spans="5:8" s="31" customFormat="1" ht="8.4499999999999993" customHeight="1">
      <c r="E45" s="37"/>
      <c r="H45" s="35"/>
    </row>
    <row r="46" spans="5:8" s="31" customFormat="1" ht="8.4499999999999993" customHeight="1">
      <c r="E46" s="37"/>
      <c r="H46" s="35"/>
    </row>
    <row r="47" spans="5:8" s="31" customFormat="1" ht="8.4499999999999993" customHeight="1">
      <c r="E47" s="37"/>
      <c r="H47" s="35"/>
    </row>
    <row r="48" spans="5:8" s="31" customFormat="1" ht="8.4499999999999993" customHeight="1">
      <c r="E48" s="37"/>
      <c r="H48" s="35"/>
    </row>
    <row r="49" spans="5:8" s="31" customFormat="1" ht="8.4499999999999993" customHeight="1">
      <c r="E49" s="37"/>
      <c r="H49" s="35"/>
    </row>
    <row r="50" spans="5:8" s="31" customFormat="1" ht="8.4499999999999993" customHeight="1">
      <c r="E50" s="37"/>
      <c r="H50" s="35"/>
    </row>
    <row r="51" spans="5:8" s="31" customFormat="1" ht="8.4499999999999993" customHeight="1">
      <c r="E51" s="37"/>
      <c r="H51" s="35"/>
    </row>
    <row r="52" spans="5:8" s="31" customFormat="1" ht="8.4499999999999993" customHeight="1">
      <c r="E52" s="37"/>
      <c r="H52" s="35"/>
    </row>
    <row r="53" spans="5:8" s="31" customFormat="1" ht="8.4499999999999993" customHeight="1">
      <c r="E53" s="37"/>
      <c r="H53" s="35"/>
    </row>
    <row r="54" spans="5:8" s="31" customFormat="1" ht="8.4499999999999993" customHeight="1">
      <c r="E54" s="37"/>
      <c r="H54" s="35"/>
    </row>
    <row r="55" spans="5:8" s="31" customFormat="1" ht="8.4499999999999993" customHeight="1">
      <c r="E55" s="37"/>
      <c r="H55" s="35"/>
    </row>
    <row r="56" spans="5:8" s="31" customFormat="1" ht="8.4499999999999993" customHeight="1">
      <c r="E56" s="37"/>
      <c r="H56" s="35"/>
    </row>
    <row r="57" spans="5:8" s="31" customFormat="1" ht="8.4499999999999993" customHeight="1">
      <c r="E57" s="37"/>
      <c r="H57" s="35"/>
    </row>
    <row r="58" spans="5:8" s="31" customFormat="1" ht="8.4499999999999993" customHeight="1">
      <c r="E58" s="37"/>
      <c r="H58" s="35"/>
    </row>
    <row r="59" spans="5:8" s="31" customFormat="1" ht="8.4499999999999993" customHeight="1">
      <c r="E59" s="37"/>
      <c r="H59" s="35"/>
    </row>
    <row r="60" spans="5:8" s="31" customFormat="1" ht="8.4499999999999993" customHeight="1">
      <c r="E60" s="37"/>
      <c r="H60" s="35"/>
    </row>
    <row r="61" spans="5:8" s="31" customFormat="1" ht="8.4499999999999993" customHeight="1">
      <c r="E61" s="37"/>
      <c r="H61" s="35"/>
    </row>
    <row r="62" spans="5:8" s="31" customFormat="1" ht="8.4499999999999993" customHeight="1">
      <c r="E62" s="37"/>
      <c r="H62" s="35"/>
    </row>
    <row r="63" spans="5:8" s="31" customFormat="1" ht="8.4499999999999993" customHeight="1">
      <c r="E63" s="37"/>
      <c r="H63" s="35"/>
    </row>
    <row r="64" spans="5:8" s="31" customFormat="1" ht="8.4499999999999993" customHeight="1">
      <c r="E64" s="37"/>
      <c r="H64" s="35"/>
    </row>
    <row r="65" spans="5:8" s="31" customFormat="1" ht="8.4499999999999993" customHeight="1">
      <c r="E65" s="37"/>
      <c r="H65" s="35"/>
    </row>
    <row r="66" spans="5:8" s="31" customFormat="1" ht="8.4499999999999993" customHeight="1">
      <c r="E66" s="37"/>
      <c r="H66" s="35"/>
    </row>
    <row r="67" spans="5:8" s="31" customFormat="1" ht="8.4499999999999993" customHeight="1">
      <c r="E67" s="37"/>
      <c r="H67" s="35"/>
    </row>
    <row r="68" spans="5:8" s="31" customFormat="1" ht="8.4499999999999993" customHeight="1">
      <c r="E68" s="37"/>
      <c r="H68" s="35"/>
    </row>
    <row r="69" spans="5:8" s="31" customFormat="1" ht="8.4499999999999993" customHeight="1">
      <c r="E69" s="37"/>
      <c r="H69" s="35"/>
    </row>
    <row r="70" spans="5:8" s="31" customFormat="1" ht="8.4499999999999993" customHeight="1">
      <c r="E70" s="37"/>
      <c r="H70" s="35"/>
    </row>
    <row r="71" spans="5:8" s="31" customFormat="1" ht="8.4499999999999993" customHeight="1">
      <c r="E71" s="37"/>
      <c r="H71" s="35"/>
    </row>
    <row r="72" spans="5:8" s="31" customFormat="1" ht="8.4499999999999993" customHeight="1">
      <c r="E72" s="37"/>
      <c r="H72" s="35"/>
    </row>
    <row r="73" spans="5:8" s="31" customFormat="1" ht="8.4499999999999993" customHeight="1">
      <c r="E73" s="37"/>
      <c r="H73" s="35"/>
    </row>
    <row r="74" spans="5:8" s="31" customFormat="1" ht="8.4499999999999993" customHeight="1">
      <c r="E74" s="37"/>
      <c r="H74" s="35"/>
    </row>
    <row r="75" spans="5:8" s="31" customFormat="1" ht="8.4499999999999993" customHeight="1">
      <c r="E75" s="37"/>
      <c r="H75" s="35"/>
    </row>
    <row r="76" spans="5:8" s="31" customFormat="1" ht="8.4499999999999993" customHeight="1">
      <c r="E76" s="37"/>
      <c r="H76" s="35"/>
    </row>
    <row r="77" spans="5:8" s="31" customFormat="1" ht="8.4499999999999993" customHeight="1">
      <c r="E77" s="37"/>
      <c r="H77" s="35"/>
    </row>
    <row r="78" spans="5:8" s="31" customFormat="1" ht="8.4499999999999993" customHeight="1">
      <c r="E78" s="37"/>
      <c r="H78" s="35"/>
    </row>
    <row r="79" spans="5:8" s="31" customFormat="1" ht="8.4499999999999993" customHeight="1">
      <c r="E79" s="37"/>
      <c r="H79" s="35"/>
    </row>
    <row r="80" spans="5:8" s="31" customFormat="1" ht="8.4499999999999993" customHeight="1">
      <c r="E80" s="37"/>
      <c r="H80" s="35"/>
    </row>
    <row r="81" spans="5:8" s="31" customFormat="1" ht="8.4499999999999993" customHeight="1">
      <c r="E81" s="37"/>
      <c r="H81" s="35"/>
    </row>
    <row r="82" spans="5:8" s="31" customFormat="1" ht="8.4499999999999993" customHeight="1">
      <c r="E82" s="37"/>
      <c r="H82" s="35"/>
    </row>
    <row r="83" spans="5:8" s="31" customFormat="1" ht="8.4499999999999993" customHeight="1">
      <c r="E83" s="37"/>
      <c r="H83" s="35"/>
    </row>
    <row r="84" spans="5:8" s="31" customFormat="1" ht="8.4499999999999993" customHeight="1">
      <c r="E84" s="37"/>
      <c r="H84" s="35"/>
    </row>
    <row r="85" spans="5:8" s="31" customFormat="1" ht="8.4499999999999993" customHeight="1">
      <c r="E85" s="37"/>
      <c r="H85" s="35"/>
    </row>
    <row r="86" spans="5:8" s="31" customFormat="1" ht="8.4499999999999993" customHeight="1">
      <c r="E86" s="37"/>
      <c r="H86" s="35"/>
    </row>
    <row r="87" spans="5:8" s="31" customFormat="1" ht="8.4499999999999993" customHeight="1">
      <c r="E87" s="37"/>
      <c r="H87" s="35"/>
    </row>
    <row r="88" spans="5:8" s="31" customFormat="1" ht="8.4499999999999993" customHeight="1">
      <c r="E88" s="37"/>
      <c r="H88" s="35"/>
    </row>
    <row r="89" spans="5:8" s="31" customFormat="1" ht="8.4499999999999993" customHeight="1">
      <c r="E89" s="37"/>
      <c r="H89" s="35"/>
    </row>
    <row r="90" spans="5:8" s="31" customFormat="1" ht="8.4499999999999993" customHeight="1">
      <c r="E90" s="37"/>
      <c r="H90" s="35"/>
    </row>
    <row r="91" spans="5:8" s="31" customFormat="1" ht="8.4499999999999993" customHeight="1">
      <c r="E91" s="37"/>
      <c r="H91" s="35"/>
    </row>
    <row r="92" spans="5:8" s="31" customFormat="1" ht="8.4499999999999993" customHeight="1">
      <c r="E92" s="37"/>
      <c r="H92" s="35"/>
    </row>
    <row r="93" spans="5:8" s="31" customFormat="1" ht="8.4499999999999993" customHeight="1">
      <c r="E93" s="37"/>
      <c r="H93" s="35"/>
    </row>
    <row r="94" spans="5:8" s="31" customFormat="1" ht="8.4499999999999993" customHeight="1">
      <c r="E94" s="37"/>
      <c r="H94" s="35"/>
    </row>
    <row r="95" spans="5:8" s="31" customFormat="1" ht="8.4499999999999993" customHeight="1">
      <c r="E95" s="37"/>
      <c r="H95" s="35"/>
    </row>
    <row r="96" spans="5:8" s="31" customFormat="1" ht="8.4499999999999993" customHeight="1">
      <c r="E96" s="37"/>
      <c r="H96" s="35"/>
    </row>
    <row r="97" spans="5:8" s="31" customFormat="1" ht="8.4499999999999993" customHeight="1">
      <c r="E97" s="37"/>
      <c r="H97" s="35"/>
    </row>
    <row r="98" spans="5:8" s="31" customFormat="1" ht="8.4499999999999993" customHeight="1">
      <c r="E98" s="37"/>
      <c r="H98" s="35"/>
    </row>
    <row r="99" spans="5:8" s="31" customFormat="1" ht="8.4499999999999993" customHeight="1">
      <c r="E99" s="37"/>
      <c r="H99" s="35"/>
    </row>
    <row r="100" spans="5:8" s="31" customFormat="1" ht="8.4499999999999993" customHeight="1">
      <c r="E100" s="37"/>
      <c r="H100" s="35"/>
    </row>
    <row r="101" spans="5:8" s="31" customFormat="1" ht="8.4499999999999993" customHeight="1">
      <c r="E101" s="37"/>
      <c r="H101" s="35"/>
    </row>
    <row r="102" spans="5:8" s="31" customFormat="1" ht="8.4499999999999993" customHeight="1">
      <c r="E102" s="37"/>
      <c r="H102" s="35"/>
    </row>
    <row r="103" spans="5:8" s="31" customFormat="1" ht="8.4499999999999993" customHeight="1">
      <c r="E103" s="37"/>
      <c r="H103" s="35"/>
    </row>
    <row r="104" spans="5:8" s="31" customFormat="1" ht="8.4499999999999993" customHeight="1">
      <c r="E104" s="37"/>
      <c r="H104" s="35"/>
    </row>
    <row r="105" spans="5:8" s="31" customFormat="1" ht="8.4499999999999993" customHeight="1">
      <c r="E105" s="37"/>
      <c r="H105" s="35"/>
    </row>
    <row r="106" spans="5:8" s="31" customFormat="1" ht="8.4499999999999993" customHeight="1">
      <c r="E106" s="37"/>
      <c r="H106" s="35"/>
    </row>
    <row r="107" spans="5:8" s="31" customFormat="1" ht="8.4499999999999993" customHeight="1">
      <c r="E107" s="37"/>
      <c r="H107" s="35"/>
    </row>
    <row r="108" spans="5:8" s="31" customFormat="1" ht="8.4499999999999993" customHeight="1">
      <c r="E108" s="37"/>
      <c r="H108" s="35"/>
    </row>
    <row r="109" spans="5:8" s="31" customFormat="1" ht="8.4499999999999993" customHeight="1">
      <c r="E109" s="37"/>
      <c r="H109" s="35"/>
    </row>
    <row r="110" spans="5:8" s="31" customFormat="1" ht="8.4499999999999993" customHeight="1">
      <c r="E110" s="37"/>
      <c r="H110" s="35"/>
    </row>
    <row r="111" spans="5:8" s="31" customFormat="1" ht="8.4499999999999993" customHeight="1">
      <c r="E111" s="37"/>
      <c r="H111" s="35"/>
    </row>
    <row r="112" spans="5:8" s="31" customFormat="1" ht="8.4499999999999993" customHeight="1">
      <c r="E112" s="37"/>
      <c r="H112" s="35"/>
    </row>
    <row r="113" spans="5:8" s="31" customFormat="1" ht="8.4499999999999993" customHeight="1">
      <c r="E113" s="37"/>
      <c r="H113" s="35"/>
    </row>
    <row r="114" spans="5:8" s="31" customFormat="1" ht="8.4499999999999993" customHeight="1">
      <c r="E114" s="37"/>
      <c r="H114" s="35"/>
    </row>
    <row r="115" spans="5:8" s="31" customFormat="1" ht="8.4499999999999993" customHeight="1">
      <c r="E115" s="37"/>
      <c r="H115" s="35"/>
    </row>
    <row r="116" spans="5:8" s="31" customFormat="1" ht="8.4499999999999993" customHeight="1">
      <c r="E116" s="37"/>
      <c r="H116" s="35"/>
    </row>
    <row r="117" spans="5:8" s="31" customFormat="1" ht="8.4499999999999993" customHeight="1">
      <c r="E117" s="37"/>
      <c r="H117" s="35"/>
    </row>
    <row r="118" spans="5:8" s="31" customFormat="1" ht="8.4499999999999993" customHeight="1">
      <c r="E118" s="37"/>
      <c r="H118" s="35"/>
    </row>
    <row r="119" spans="5:8" s="31" customFormat="1" ht="8.4499999999999993" customHeight="1">
      <c r="E119" s="37"/>
      <c r="H119" s="35"/>
    </row>
    <row r="120" spans="5:8" s="31" customFormat="1" ht="8.4499999999999993" customHeight="1">
      <c r="E120" s="37"/>
      <c r="H120" s="35"/>
    </row>
    <row r="121" spans="5:8" s="31" customFormat="1" ht="8.4499999999999993" customHeight="1">
      <c r="E121" s="37"/>
      <c r="H121" s="35"/>
    </row>
    <row r="122" spans="5:8" s="31" customFormat="1" ht="8.4499999999999993" customHeight="1">
      <c r="E122" s="37"/>
      <c r="H122" s="35"/>
    </row>
    <row r="123" spans="5:8" s="31" customFormat="1" ht="8.4499999999999993" customHeight="1">
      <c r="E123" s="37"/>
      <c r="H123" s="35"/>
    </row>
    <row r="124" spans="5:8" s="31" customFormat="1" ht="8.4499999999999993" customHeight="1">
      <c r="E124" s="37"/>
      <c r="H124" s="35"/>
    </row>
    <row r="125" spans="5:8" s="31" customFormat="1" ht="8.4499999999999993" customHeight="1">
      <c r="E125" s="37"/>
      <c r="H125" s="35"/>
    </row>
    <row r="126" spans="5:8" s="31" customFormat="1" ht="8.4499999999999993" customHeight="1">
      <c r="E126" s="37"/>
      <c r="H126" s="35"/>
    </row>
    <row r="127" spans="5:8" s="31" customFormat="1" ht="8.4499999999999993" customHeight="1">
      <c r="E127" s="37"/>
      <c r="H127" s="35"/>
    </row>
    <row r="128" spans="5:8" s="31" customFormat="1" ht="8.4499999999999993" customHeight="1">
      <c r="E128" s="37"/>
      <c r="H128" s="35"/>
    </row>
    <row r="129" spans="5:8" s="31" customFormat="1" ht="8.4499999999999993" customHeight="1">
      <c r="E129" s="37"/>
      <c r="H129" s="35"/>
    </row>
    <row r="130" spans="5:8" s="31" customFormat="1" ht="8.4499999999999993" customHeight="1">
      <c r="E130" s="37"/>
      <c r="H130" s="35"/>
    </row>
    <row r="131" spans="5:8" s="31" customFormat="1" ht="8.4499999999999993" customHeight="1">
      <c r="E131" s="37"/>
      <c r="H131" s="35"/>
    </row>
    <row r="132" spans="5:8" s="31" customFormat="1" ht="8.4499999999999993" customHeight="1">
      <c r="E132" s="37"/>
      <c r="H132" s="35"/>
    </row>
    <row r="133" spans="5:8" s="31" customFormat="1" ht="8.4499999999999993" customHeight="1">
      <c r="E133" s="37"/>
      <c r="H133" s="35"/>
    </row>
    <row r="134" spans="5:8" s="31" customFormat="1" ht="8.4499999999999993" customHeight="1">
      <c r="E134" s="37"/>
      <c r="H134" s="35"/>
    </row>
    <row r="135" spans="5:8" s="31" customFormat="1" ht="8.4499999999999993" customHeight="1">
      <c r="E135" s="37"/>
      <c r="H135" s="35"/>
    </row>
    <row r="136" spans="5:8" s="31" customFormat="1" ht="8.4499999999999993" customHeight="1">
      <c r="E136" s="37"/>
      <c r="H136" s="35"/>
    </row>
    <row r="137" spans="5:8" s="31" customFormat="1" ht="8.4499999999999993" customHeight="1">
      <c r="E137" s="37"/>
      <c r="H137" s="35"/>
    </row>
    <row r="138" spans="5:8" s="31" customFormat="1" ht="8.4499999999999993" customHeight="1">
      <c r="E138" s="37"/>
      <c r="H138" s="35"/>
    </row>
    <row r="139" spans="5:8" s="31" customFormat="1" ht="8.4499999999999993" customHeight="1">
      <c r="E139" s="37"/>
      <c r="H139" s="35"/>
    </row>
    <row r="140" spans="5:8" s="31" customFormat="1" ht="8.4499999999999993" customHeight="1">
      <c r="E140" s="37"/>
      <c r="H140" s="35"/>
    </row>
    <row r="141" spans="5:8" s="31" customFormat="1" ht="8.4499999999999993" customHeight="1">
      <c r="E141" s="37"/>
      <c r="H141" s="35"/>
    </row>
    <row r="142" spans="5:8" s="31" customFormat="1" ht="8.4499999999999993" customHeight="1">
      <c r="E142" s="37"/>
      <c r="H142" s="35"/>
    </row>
    <row r="143" spans="5:8" s="31" customFormat="1" ht="8.4499999999999993" customHeight="1">
      <c r="E143" s="37"/>
      <c r="H143" s="35"/>
    </row>
    <row r="144" spans="5:8" s="31" customFormat="1" ht="8.4499999999999993" customHeight="1">
      <c r="E144" s="37"/>
      <c r="H144" s="35"/>
    </row>
    <row r="145" spans="5:8" s="31" customFormat="1" ht="8.4499999999999993" customHeight="1">
      <c r="E145" s="37"/>
      <c r="H145" s="35"/>
    </row>
    <row r="146" spans="5:8" s="31" customFormat="1" ht="8.4499999999999993" customHeight="1">
      <c r="E146" s="37"/>
      <c r="H146" s="35"/>
    </row>
    <row r="147" spans="5:8" s="31" customFormat="1" ht="8.4499999999999993" customHeight="1">
      <c r="E147" s="37"/>
      <c r="H147" s="35"/>
    </row>
    <row r="148" spans="5:8" s="31" customFormat="1" ht="8.4499999999999993" customHeight="1">
      <c r="E148" s="37"/>
      <c r="H148" s="35"/>
    </row>
    <row r="149" spans="5:8" s="31" customFormat="1" ht="8.4499999999999993" customHeight="1">
      <c r="E149" s="37"/>
      <c r="H149" s="35"/>
    </row>
    <row r="150" spans="5:8" s="31" customFormat="1" ht="8.4499999999999993" customHeight="1">
      <c r="E150" s="37"/>
      <c r="H150" s="35"/>
    </row>
    <row r="151" spans="5:8" s="31" customFormat="1" ht="8.4499999999999993" customHeight="1">
      <c r="E151" s="37"/>
      <c r="H151" s="35"/>
    </row>
    <row r="152" spans="5:8" s="31" customFormat="1" ht="8.4499999999999993" customHeight="1">
      <c r="E152" s="37"/>
      <c r="H152" s="35"/>
    </row>
    <row r="153" spans="5:8" s="31" customFormat="1" ht="8.4499999999999993" customHeight="1">
      <c r="E153" s="37"/>
      <c r="H153" s="35"/>
    </row>
    <row r="154" spans="5:8" s="31" customFormat="1" ht="8.4499999999999993" customHeight="1">
      <c r="E154" s="37"/>
      <c r="H154" s="35"/>
    </row>
    <row r="155" spans="5:8" s="31" customFormat="1" ht="8.4499999999999993" customHeight="1">
      <c r="E155" s="37"/>
      <c r="H155" s="35"/>
    </row>
    <row r="156" spans="5:8" s="31" customFormat="1" ht="8.4499999999999993" customHeight="1">
      <c r="E156" s="37"/>
      <c r="H156" s="35"/>
    </row>
    <row r="157" spans="5:8" s="31" customFormat="1" ht="8.4499999999999993" customHeight="1">
      <c r="E157" s="37"/>
      <c r="H157" s="35"/>
    </row>
    <row r="158" spans="5:8" s="31" customFormat="1" ht="8.4499999999999993" customHeight="1">
      <c r="E158" s="37"/>
      <c r="H158" s="35"/>
    </row>
    <row r="159" spans="5:8" s="31" customFormat="1" ht="8.4499999999999993" customHeight="1">
      <c r="E159" s="37"/>
      <c r="H159" s="35"/>
    </row>
    <row r="160" spans="5:8" s="31" customFormat="1" ht="8.4499999999999993" customHeight="1">
      <c r="E160" s="37"/>
      <c r="H160" s="35"/>
    </row>
    <row r="161" spans="5:8" s="31" customFormat="1" ht="8.4499999999999993" customHeight="1">
      <c r="E161" s="37"/>
      <c r="H161" s="35"/>
    </row>
    <row r="162" spans="5:8" s="31" customFormat="1" ht="8.4499999999999993" customHeight="1">
      <c r="E162" s="37"/>
      <c r="H162" s="35"/>
    </row>
    <row r="163" spans="5:8" s="31" customFormat="1" ht="8.4499999999999993" customHeight="1">
      <c r="E163" s="37"/>
      <c r="H163" s="35"/>
    </row>
    <row r="164" spans="5:8" s="31" customFormat="1" ht="8.4499999999999993" customHeight="1">
      <c r="E164" s="37"/>
      <c r="H164" s="35"/>
    </row>
    <row r="165" spans="5:8" s="31" customFormat="1" ht="8.4499999999999993" customHeight="1">
      <c r="E165" s="37"/>
      <c r="H165" s="35"/>
    </row>
    <row r="166" spans="5:8" s="31" customFormat="1" ht="8.4499999999999993" customHeight="1">
      <c r="E166" s="37"/>
      <c r="H166" s="35"/>
    </row>
    <row r="167" spans="5:8" s="31" customFormat="1" ht="8.4499999999999993" customHeight="1">
      <c r="E167" s="37"/>
      <c r="H167" s="35"/>
    </row>
    <row r="168" spans="5:8" s="31" customFormat="1" ht="8.4499999999999993" customHeight="1">
      <c r="E168" s="37"/>
      <c r="H168" s="35"/>
    </row>
    <row r="169" spans="5:8" s="31" customFormat="1" ht="8.4499999999999993" customHeight="1">
      <c r="E169" s="37"/>
      <c r="H169" s="35"/>
    </row>
    <row r="170" spans="5:8" s="31" customFormat="1" ht="8.4499999999999993" customHeight="1">
      <c r="E170" s="37"/>
      <c r="H170" s="35"/>
    </row>
    <row r="171" spans="5:8" s="31" customFormat="1" ht="8.4499999999999993" customHeight="1">
      <c r="E171" s="37"/>
      <c r="H171" s="35"/>
    </row>
    <row r="172" spans="5:8" s="31" customFormat="1" ht="8.4499999999999993" customHeight="1">
      <c r="E172" s="37"/>
      <c r="H172" s="35"/>
    </row>
    <row r="173" spans="5:8" s="31" customFormat="1" ht="8.4499999999999993" customHeight="1">
      <c r="E173" s="37"/>
      <c r="H173" s="35"/>
    </row>
    <row r="174" spans="5:8" s="31" customFormat="1" ht="8.4499999999999993" customHeight="1">
      <c r="E174" s="37"/>
      <c r="H174" s="35"/>
    </row>
    <row r="175" spans="5:8" s="31" customFormat="1" ht="8.4499999999999993" customHeight="1">
      <c r="E175" s="37"/>
      <c r="H175" s="35"/>
    </row>
    <row r="176" spans="5:8" s="31" customFormat="1" ht="8.4499999999999993" customHeight="1">
      <c r="E176" s="37"/>
      <c r="H176" s="35"/>
    </row>
    <row r="177" spans="5:8" s="31" customFormat="1" ht="8.4499999999999993" customHeight="1">
      <c r="E177" s="37"/>
      <c r="H177" s="35"/>
    </row>
    <row r="178" spans="5:8" s="31" customFormat="1" ht="8.4499999999999993" customHeight="1">
      <c r="E178" s="37"/>
      <c r="H178" s="35"/>
    </row>
    <row r="179" spans="5:8" s="31" customFormat="1" ht="8.4499999999999993" customHeight="1">
      <c r="E179" s="37"/>
      <c r="H179" s="35"/>
    </row>
    <row r="180" spans="5:8" s="31" customFormat="1" ht="8.4499999999999993" customHeight="1">
      <c r="E180" s="37"/>
      <c r="H180" s="35"/>
    </row>
    <row r="181" spans="5:8" s="31" customFormat="1" ht="8.4499999999999993" customHeight="1">
      <c r="E181" s="37"/>
      <c r="H181" s="35"/>
    </row>
    <row r="182" spans="5:8" s="31" customFormat="1" ht="8.4499999999999993" customHeight="1">
      <c r="E182" s="37"/>
      <c r="H182" s="35"/>
    </row>
    <row r="183" spans="5:8" s="31" customFormat="1" ht="8.4499999999999993" customHeight="1">
      <c r="E183" s="37"/>
      <c r="H183" s="35"/>
    </row>
    <row r="184" spans="5:8" s="31" customFormat="1" ht="8.4499999999999993" customHeight="1">
      <c r="E184" s="37"/>
      <c r="H184" s="35"/>
    </row>
    <row r="185" spans="5:8" s="31" customFormat="1" ht="8.4499999999999993" customHeight="1">
      <c r="E185" s="37"/>
      <c r="H185" s="35"/>
    </row>
    <row r="186" spans="5:8" s="31" customFormat="1" ht="8.4499999999999993" customHeight="1">
      <c r="E186" s="37"/>
      <c r="H186" s="35"/>
    </row>
    <row r="187" spans="5:8" s="31" customFormat="1" ht="8.4499999999999993" customHeight="1">
      <c r="E187" s="37"/>
      <c r="H187" s="35"/>
    </row>
    <row r="188" spans="5:8" s="31" customFormat="1" ht="8.4499999999999993" customHeight="1">
      <c r="E188" s="37"/>
      <c r="H188" s="35"/>
    </row>
    <row r="189" spans="5:8" s="31" customFormat="1" ht="8.4499999999999993" customHeight="1">
      <c r="E189" s="37"/>
      <c r="H189" s="35"/>
    </row>
    <row r="190" spans="5:8" s="31" customFormat="1" ht="8.4499999999999993" customHeight="1">
      <c r="E190" s="37"/>
      <c r="H190" s="35"/>
    </row>
    <row r="191" spans="5:8" s="31" customFormat="1" ht="8.4499999999999993" customHeight="1">
      <c r="E191" s="37"/>
      <c r="H191" s="35"/>
    </row>
    <row r="192" spans="5:8" s="31" customFormat="1" ht="8.4499999999999993" customHeight="1">
      <c r="E192" s="37"/>
      <c r="H192" s="35"/>
    </row>
    <row r="193" spans="5:8" s="31" customFormat="1" ht="8.4499999999999993" customHeight="1">
      <c r="E193" s="37"/>
      <c r="H193" s="35"/>
    </row>
    <row r="194" spans="5:8" s="31" customFormat="1" ht="8.4499999999999993" customHeight="1">
      <c r="E194" s="37"/>
      <c r="H194" s="35"/>
    </row>
    <row r="195" spans="5:8" s="31" customFormat="1" ht="8.4499999999999993" customHeight="1">
      <c r="E195" s="37"/>
      <c r="H195" s="35"/>
    </row>
    <row r="196" spans="5:8" s="31" customFormat="1" ht="8.4499999999999993" customHeight="1">
      <c r="E196" s="37"/>
      <c r="H196" s="35"/>
    </row>
    <row r="197" spans="5:8" s="31" customFormat="1" ht="8.4499999999999993" customHeight="1">
      <c r="E197" s="37"/>
      <c r="H197" s="35"/>
    </row>
    <row r="198" spans="5:8" s="31" customFormat="1" ht="8.4499999999999993" customHeight="1">
      <c r="E198" s="37"/>
      <c r="H198" s="35"/>
    </row>
    <row r="199" spans="5:8" s="31" customFormat="1" ht="8.4499999999999993" customHeight="1">
      <c r="E199" s="37"/>
      <c r="H199" s="35"/>
    </row>
    <row r="200" spans="5:8" s="31" customFormat="1" ht="8.4499999999999993" customHeight="1">
      <c r="E200" s="37"/>
      <c r="H200" s="35"/>
    </row>
    <row r="201" spans="5:8" s="31" customFormat="1" ht="8.4499999999999993" customHeight="1">
      <c r="E201" s="37"/>
      <c r="H201" s="35"/>
    </row>
    <row r="202" spans="5:8" s="31" customFormat="1" ht="8.4499999999999993" customHeight="1">
      <c r="E202" s="37"/>
      <c r="H202" s="35"/>
    </row>
    <row r="203" spans="5:8" s="31" customFormat="1" ht="8.4499999999999993" customHeight="1">
      <c r="E203" s="37"/>
      <c r="H203" s="35"/>
    </row>
    <row r="204" spans="5:8" s="31" customFormat="1" ht="8.4499999999999993" customHeight="1">
      <c r="E204" s="37"/>
      <c r="H204" s="35"/>
    </row>
    <row r="205" spans="5:8" s="31" customFormat="1" ht="8.4499999999999993" customHeight="1">
      <c r="E205" s="37"/>
      <c r="H205" s="35"/>
    </row>
    <row r="206" spans="5:8" s="31" customFormat="1" ht="8.4499999999999993" customHeight="1">
      <c r="E206" s="37"/>
      <c r="H206" s="35"/>
    </row>
    <row r="207" spans="5:8" s="31" customFormat="1" ht="8.4499999999999993" customHeight="1">
      <c r="E207" s="37"/>
      <c r="H207" s="35"/>
    </row>
    <row r="208" spans="5:8" s="31" customFormat="1" ht="8.4499999999999993" customHeight="1">
      <c r="E208" s="37"/>
      <c r="H208" s="35"/>
    </row>
    <row r="209" spans="5:8" s="31" customFormat="1" ht="8.4499999999999993" customHeight="1">
      <c r="E209" s="37"/>
      <c r="H209" s="35"/>
    </row>
    <row r="210" spans="5:8" s="31" customFormat="1" ht="8.4499999999999993" customHeight="1">
      <c r="E210" s="37"/>
      <c r="H210" s="35"/>
    </row>
    <row r="211" spans="5:8" s="31" customFormat="1" ht="8.4499999999999993" customHeight="1">
      <c r="E211" s="37"/>
      <c r="H211" s="35"/>
    </row>
    <row r="212" spans="5:8" s="31" customFormat="1" ht="8.4499999999999993" customHeight="1">
      <c r="E212" s="37"/>
      <c r="H212" s="35"/>
    </row>
    <row r="213" spans="5:8" s="31" customFormat="1" ht="8.4499999999999993" customHeight="1">
      <c r="E213" s="37"/>
      <c r="H213" s="35"/>
    </row>
    <row r="214" spans="5:8" s="31" customFormat="1" ht="8.4499999999999993" customHeight="1">
      <c r="E214" s="37"/>
      <c r="H214" s="35"/>
    </row>
    <row r="215" spans="5:8" s="31" customFormat="1" ht="8.4499999999999993" customHeight="1">
      <c r="E215" s="37"/>
      <c r="H215" s="35"/>
    </row>
    <row r="216" spans="5:8" s="31" customFormat="1" ht="8.4499999999999993" customHeight="1">
      <c r="E216" s="37"/>
      <c r="H216" s="35"/>
    </row>
    <row r="217" spans="5:8" s="31" customFormat="1" ht="8.4499999999999993" customHeight="1">
      <c r="E217" s="37"/>
      <c r="H217" s="35"/>
    </row>
    <row r="218" spans="5:8" s="31" customFormat="1" ht="8.4499999999999993" customHeight="1">
      <c r="E218" s="37"/>
      <c r="H218" s="35"/>
    </row>
    <row r="219" spans="5:8" s="31" customFormat="1" ht="8.4499999999999993" customHeight="1">
      <c r="E219" s="37"/>
      <c r="H219" s="35"/>
    </row>
    <row r="220" spans="5:8" s="31" customFormat="1" ht="8.4499999999999993" customHeight="1">
      <c r="E220" s="37"/>
      <c r="H220" s="35"/>
    </row>
    <row r="221" spans="5:8" s="31" customFormat="1" ht="8.4499999999999993" customHeight="1">
      <c r="E221" s="37"/>
      <c r="H221" s="35"/>
    </row>
    <row r="222" spans="5:8" s="31" customFormat="1" ht="8.4499999999999993" customHeight="1">
      <c r="E222" s="37"/>
      <c r="H222" s="35"/>
    </row>
    <row r="223" spans="5:8" s="31" customFormat="1" ht="8.4499999999999993" customHeight="1">
      <c r="E223" s="37"/>
      <c r="H223" s="35"/>
    </row>
    <row r="224" spans="5:8" s="31" customFormat="1" ht="8.4499999999999993" customHeight="1">
      <c r="E224" s="37"/>
      <c r="H224" s="35"/>
    </row>
    <row r="225" spans="5:8" s="31" customFormat="1" ht="8.4499999999999993" customHeight="1">
      <c r="E225" s="37"/>
      <c r="H225" s="35"/>
    </row>
    <row r="226" spans="5:8" s="31" customFormat="1" ht="8.4499999999999993" customHeight="1">
      <c r="E226" s="37"/>
      <c r="H226" s="35"/>
    </row>
    <row r="227" spans="5:8" s="31" customFormat="1" ht="8.4499999999999993" customHeight="1">
      <c r="E227" s="37"/>
      <c r="H227" s="35"/>
    </row>
    <row r="228" spans="5:8" s="31" customFormat="1" ht="8.4499999999999993" customHeight="1">
      <c r="E228" s="37"/>
      <c r="H228" s="35"/>
    </row>
    <row r="229" spans="5:8" s="31" customFormat="1" ht="8.4499999999999993" customHeight="1">
      <c r="E229" s="37"/>
      <c r="H229" s="35"/>
    </row>
    <row r="230" spans="5:8" s="31" customFormat="1" ht="8.4499999999999993" customHeight="1">
      <c r="E230" s="37"/>
      <c r="H230" s="35"/>
    </row>
    <row r="231" spans="5:8" s="31" customFormat="1" ht="8.4499999999999993" customHeight="1">
      <c r="E231" s="37"/>
      <c r="H231" s="35"/>
    </row>
    <row r="232" spans="5:8" s="31" customFormat="1" ht="8.4499999999999993" customHeight="1">
      <c r="E232" s="37"/>
      <c r="H232" s="35"/>
    </row>
    <row r="233" spans="5:8" s="31" customFormat="1" ht="8.4499999999999993" customHeight="1">
      <c r="E233" s="37"/>
      <c r="H233" s="35"/>
    </row>
    <row r="234" spans="5:8" s="31" customFormat="1" ht="8.4499999999999993" customHeight="1">
      <c r="E234" s="37"/>
      <c r="H234" s="35"/>
    </row>
    <row r="235" spans="5:8" s="31" customFormat="1" ht="8.4499999999999993" customHeight="1">
      <c r="E235" s="37"/>
      <c r="H235" s="35"/>
    </row>
    <row r="236" spans="5:8" s="31" customFormat="1" ht="8.4499999999999993" customHeight="1">
      <c r="E236" s="37"/>
      <c r="H236" s="35"/>
    </row>
    <row r="237" spans="5:8" s="31" customFormat="1" ht="8.4499999999999993" customHeight="1">
      <c r="E237" s="37"/>
      <c r="H237" s="35"/>
    </row>
    <row r="238" spans="5:8" s="31" customFormat="1" ht="8.4499999999999993" customHeight="1">
      <c r="E238" s="37"/>
      <c r="H238" s="35"/>
    </row>
    <row r="239" spans="5:8" s="31" customFormat="1" ht="8.4499999999999993" customHeight="1">
      <c r="E239" s="37"/>
      <c r="H239" s="35"/>
    </row>
    <row r="240" spans="5:8" s="31" customFormat="1" ht="8.4499999999999993" customHeight="1">
      <c r="E240" s="37"/>
      <c r="H240" s="35"/>
    </row>
    <row r="241" spans="5:8" s="31" customFormat="1" ht="8.4499999999999993" customHeight="1">
      <c r="E241" s="37"/>
      <c r="H241" s="35"/>
    </row>
    <row r="242" spans="5:8" s="31" customFormat="1" ht="8.4499999999999993" customHeight="1">
      <c r="E242" s="37"/>
      <c r="H242" s="35"/>
    </row>
    <row r="243" spans="5:8" s="31" customFormat="1" ht="8.4499999999999993" customHeight="1">
      <c r="E243" s="37"/>
      <c r="H243" s="35"/>
    </row>
    <row r="244" spans="5:8" s="31" customFormat="1" ht="8.4499999999999993" customHeight="1">
      <c r="E244" s="37"/>
      <c r="H244" s="35"/>
    </row>
    <row r="245" spans="5:8" s="31" customFormat="1" ht="8.4499999999999993" customHeight="1">
      <c r="E245" s="37"/>
      <c r="H245" s="35"/>
    </row>
    <row r="246" spans="5:8" s="31" customFormat="1" ht="8.4499999999999993" customHeight="1">
      <c r="E246" s="37"/>
      <c r="H246" s="35"/>
    </row>
    <row r="247" spans="5:8" s="31" customFormat="1" ht="8.4499999999999993" customHeight="1">
      <c r="E247" s="37"/>
      <c r="H247" s="35"/>
    </row>
    <row r="248" spans="5:8" s="31" customFormat="1" ht="8.4499999999999993" customHeight="1">
      <c r="E248" s="37"/>
      <c r="H248" s="35"/>
    </row>
    <row r="249" spans="5:8" s="31" customFormat="1" ht="8.4499999999999993" customHeight="1">
      <c r="E249" s="37"/>
      <c r="H249" s="35"/>
    </row>
    <row r="250" spans="5:8" s="31" customFormat="1" ht="8.4499999999999993" customHeight="1">
      <c r="E250" s="37"/>
      <c r="H250" s="35"/>
    </row>
    <row r="251" spans="5:8" s="31" customFormat="1" ht="8.4499999999999993" customHeight="1">
      <c r="E251" s="37"/>
      <c r="H251" s="35"/>
    </row>
    <row r="252" spans="5:8" s="31" customFormat="1" ht="8.4499999999999993" customHeight="1">
      <c r="E252" s="37"/>
      <c r="H252" s="35"/>
    </row>
    <row r="253" spans="5:8" s="31" customFormat="1" ht="8.4499999999999993" customHeight="1">
      <c r="E253" s="37"/>
      <c r="H253" s="35"/>
    </row>
    <row r="254" spans="5:8" s="31" customFormat="1" ht="8.4499999999999993" customHeight="1">
      <c r="E254" s="37"/>
      <c r="H254" s="35"/>
    </row>
    <row r="255" spans="5:8" s="31" customFormat="1" ht="8.4499999999999993" customHeight="1">
      <c r="E255" s="37"/>
      <c r="H255" s="35"/>
    </row>
    <row r="256" spans="5:8" s="31" customFormat="1" ht="8.4499999999999993" customHeight="1">
      <c r="E256" s="37"/>
      <c r="H256" s="35"/>
    </row>
    <row r="257" spans="5:8" s="31" customFormat="1" ht="8.4499999999999993" customHeight="1">
      <c r="E257" s="37"/>
      <c r="H257" s="35"/>
    </row>
    <row r="258" spans="5:8" s="31" customFormat="1" ht="8.4499999999999993" customHeight="1">
      <c r="E258" s="37"/>
      <c r="H258" s="35"/>
    </row>
    <row r="259" spans="5:8" s="31" customFormat="1" ht="8.4499999999999993" customHeight="1">
      <c r="E259" s="37"/>
      <c r="H259" s="35"/>
    </row>
    <row r="260" spans="5:8" s="31" customFormat="1" ht="8.4499999999999993" customHeight="1">
      <c r="E260" s="37"/>
      <c r="H260" s="35"/>
    </row>
    <row r="261" spans="5:8" s="31" customFormat="1" ht="8.4499999999999993" customHeight="1">
      <c r="E261" s="37"/>
      <c r="H261" s="35"/>
    </row>
    <row r="262" spans="5:8" s="31" customFormat="1" ht="8.4499999999999993" customHeight="1">
      <c r="E262" s="37"/>
      <c r="H262" s="35"/>
    </row>
    <row r="263" spans="5:8" s="31" customFormat="1" ht="8.4499999999999993" customHeight="1">
      <c r="E263" s="37"/>
      <c r="H263" s="35"/>
    </row>
    <row r="264" spans="5:8" s="31" customFormat="1" ht="8.4499999999999993" customHeight="1">
      <c r="E264" s="37"/>
      <c r="H264" s="35"/>
    </row>
    <row r="265" spans="5:8" s="31" customFormat="1" ht="8.4499999999999993" customHeight="1">
      <c r="E265" s="37"/>
      <c r="H265" s="35"/>
    </row>
    <row r="266" spans="5:8" s="31" customFormat="1" ht="8.4499999999999993" customHeight="1">
      <c r="E266" s="37"/>
      <c r="H266" s="35"/>
    </row>
    <row r="267" spans="5:8" s="31" customFormat="1" ht="8.4499999999999993" customHeight="1">
      <c r="E267" s="37"/>
      <c r="H267" s="35"/>
    </row>
    <row r="268" spans="5:8" s="31" customFormat="1" ht="8.4499999999999993" customHeight="1">
      <c r="E268" s="37"/>
      <c r="H268" s="35"/>
    </row>
    <row r="269" spans="5:8" s="31" customFormat="1" ht="8.4499999999999993" customHeight="1">
      <c r="E269" s="37"/>
      <c r="H269" s="35"/>
    </row>
    <row r="270" spans="5:8" s="31" customFormat="1" ht="8.4499999999999993" customHeight="1">
      <c r="E270" s="37"/>
      <c r="H270" s="35"/>
    </row>
    <row r="271" spans="5:8" s="31" customFormat="1" ht="8.4499999999999993" customHeight="1">
      <c r="E271" s="37"/>
      <c r="H271" s="35"/>
    </row>
    <row r="272" spans="5:8" s="31" customFormat="1" ht="8.4499999999999993" customHeight="1">
      <c r="E272" s="37"/>
      <c r="H272" s="35"/>
    </row>
    <row r="273" spans="5:8" s="31" customFormat="1" ht="8.4499999999999993" customHeight="1">
      <c r="E273" s="37"/>
      <c r="H273" s="35"/>
    </row>
    <row r="274" spans="5:8" s="31" customFormat="1" ht="8.4499999999999993" customHeight="1">
      <c r="E274" s="37"/>
      <c r="H274" s="35"/>
    </row>
    <row r="275" spans="5:8" s="31" customFormat="1" ht="8.4499999999999993" customHeight="1">
      <c r="E275" s="37"/>
      <c r="H275" s="35"/>
    </row>
    <row r="276" spans="5:8" s="31" customFormat="1" ht="8.4499999999999993" customHeight="1">
      <c r="E276" s="37"/>
      <c r="H276" s="35"/>
    </row>
    <row r="277" spans="5:8" s="31" customFormat="1" ht="8.4499999999999993" customHeight="1">
      <c r="E277" s="37"/>
      <c r="H277" s="35"/>
    </row>
    <row r="278" spans="5:8" s="31" customFormat="1" ht="8.4499999999999993" customHeight="1">
      <c r="E278" s="37"/>
      <c r="H278" s="35"/>
    </row>
    <row r="279" spans="5:8" s="31" customFormat="1" ht="8.4499999999999993" customHeight="1">
      <c r="E279" s="37"/>
      <c r="H279" s="35"/>
    </row>
    <row r="280" spans="5:8" s="31" customFormat="1" ht="8.4499999999999993" customHeight="1">
      <c r="E280" s="37"/>
      <c r="H280" s="35"/>
    </row>
    <row r="281" spans="5:8" s="31" customFormat="1" ht="8.4499999999999993" customHeight="1">
      <c r="E281" s="37"/>
      <c r="H281" s="35"/>
    </row>
    <row r="282" spans="5:8" s="31" customFormat="1" ht="8.4499999999999993" customHeight="1">
      <c r="E282" s="37"/>
      <c r="H282" s="35"/>
    </row>
    <row r="283" spans="5:8" s="31" customFormat="1" ht="8.4499999999999993" customHeight="1">
      <c r="E283" s="37"/>
      <c r="H283" s="35"/>
    </row>
    <row r="284" spans="5:8" s="31" customFormat="1" ht="8.4499999999999993" customHeight="1">
      <c r="E284" s="37"/>
      <c r="H284" s="35"/>
    </row>
    <row r="285" spans="5:8" s="31" customFormat="1" ht="8.4499999999999993" customHeight="1">
      <c r="E285" s="37"/>
      <c r="H285" s="35"/>
    </row>
    <row r="286" spans="5:8" s="31" customFormat="1" ht="8.4499999999999993" customHeight="1">
      <c r="E286" s="37"/>
      <c r="H286" s="35"/>
    </row>
    <row r="287" spans="5:8" s="31" customFormat="1" ht="8.4499999999999993" customHeight="1">
      <c r="E287" s="37"/>
      <c r="H287" s="35"/>
    </row>
    <row r="288" spans="5:8" s="31" customFormat="1" ht="8.4499999999999993" customHeight="1">
      <c r="E288" s="37"/>
      <c r="H288" s="35"/>
    </row>
    <row r="289" spans="5:8" s="31" customFormat="1" ht="8.4499999999999993" customHeight="1">
      <c r="E289" s="37"/>
      <c r="H289" s="35"/>
    </row>
    <row r="290" spans="5:8" s="31" customFormat="1" ht="8.4499999999999993" customHeight="1">
      <c r="E290" s="37"/>
      <c r="H290" s="35"/>
    </row>
    <row r="291" spans="5:8" s="31" customFormat="1" ht="8.4499999999999993" customHeight="1">
      <c r="E291" s="37"/>
      <c r="H291" s="35"/>
    </row>
    <row r="292" spans="5:8" s="31" customFormat="1" ht="8.4499999999999993" customHeight="1">
      <c r="E292" s="37"/>
      <c r="H292" s="35"/>
    </row>
    <row r="293" spans="5:8" s="31" customFormat="1" ht="8.4499999999999993" customHeight="1">
      <c r="E293" s="37"/>
      <c r="H293" s="35"/>
    </row>
    <row r="294" spans="5:8" s="31" customFormat="1" ht="8.4499999999999993" customHeight="1">
      <c r="E294" s="37"/>
      <c r="H294" s="35"/>
    </row>
    <row r="295" spans="5:8" s="31" customFormat="1" ht="8.4499999999999993" customHeight="1">
      <c r="E295" s="37"/>
      <c r="H295" s="35"/>
    </row>
    <row r="296" spans="5:8" s="31" customFormat="1" ht="8.4499999999999993" customHeight="1">
      <c r="E296" s="37"/>
      <c r="H296" s="35"/>
    </row>
    <row r="297" spans="5:8" s="31" customFormat="1" ht="8.4499999999999993" customHeight="1">
      <c r="E297" s="37"/>
      <c r="H297" s="35"/>
    </row>
    <row r="298" spans="5:8" s="31" customFormat="1" ht="8.4499999999999993" customHeight="1">
      <c r="E298" s="37"/>
      <c r="H298" s="35"/>
    </row>
    <row r="299" spans="5:8" s="31" customFormat="1" ht="8.4499999999999993" customHeight="1">
      <c r="E299" s="37"/>
      <c r="H299" s="35"/>
    </row>
    <row r="300" spans="5:8" s="31" customFormat="1" ht="8.4499999999999993" customHeight="1">
      <c r="E300" s="37"/>
      <c r="H300" s="35"/>
    </row>
    <row r="301" spans="5:8" s="31" customFormat="1" ht="8.4499999999999993" customHeight="1">
      <c r="E301" s="37"/>
      <c r="H301" s="35"/>
    </row>
    <row r="302" spans="5:8" s="31" customFormat="1" ht="8.4499999999999993" customHeight="1">
      <c r="E302" s="37"/>
      <c r="H302" s="35"/>
    </row>
    <row r="303" spans="5:8" s="31" customFormat="1" ht="8.4499999999999993" customHeight="1">
      <c r="E303" s="37"/>
      <c r="H303" s="35"/>
    </row>
    <row r="304" spans="5:8" s="31" customFormat="1" ht="8.4499999999999993" customHeight="1">
      <c r="E304" s="37"/>
      <c r="H304" s="35"/>
    </row>
    <row r="305" spans="5:8" s="31" customFormat="1" ht="8.4499999999999993" customHeight="1">
      <c r="E305" s="37"/>
      <c r="H305" s="35"/>
    </row>
    <row r="306" spans="5:8" s="31" customFormat="1" ht="8.4499999999999993" customHeight="1">
      <c r="E306" s="37"/>
      <c r="H306" s="35"/>
    </row>
    <row r="307" spans="5:8" s="31" customFormat="1" ht="8.4499999999999993" customHeight="1">
      <c r="E307" s="37"/>
      <c r="H307" s="35"/>
    </row>
    <row r="308" spans="5:8" s="31" customFormat="1" ht="8.4499999999999993" customHeight="1">
      <c r="E308" s="37"/>
      <c r="H308" s="35"/>
    </row>
    <row r="309" spans="5:8" s="31" customFormat="1" ht="8.4499999999999993" customHeight="1">
      <c r="E309" s="37"/>
      <c r="H309" s="35"/>
    </row>
    <row r="310" spans="5:8" s="31" customFormat="1" ht="8.4499999999999993" customHeight="1">
      <c r="E310" s="37"/>
      <c r="H310" s="35"/>
    </row>
    <row r="311" spans="5:8" s="31" customFormat="1" ht="8.4499999999999993" customHeight="1">
      <c r="E311" s="37"/>
      <c r="H311" s="35"/>
    </row>
    <row r="312" spans="5:8" s="31" customFormat="1" ht="8.4499999999999993" customHeight="1">
      <c r="E312" s="37"/>
      <c r="H312" s="35"/>
    </row>
    <row r="313" spans="5:8" s="31" customFormat="1" ht="8.4499999999999993" customHeight="1">
      <c r="E313" s="37"/>
      <c r="H313" s="35"/>
    </row>
    <row r="314" spans="5:8" s="31" customFormat="1" ht="8.4499999999999993" customHeight="1">
      <c r="E314" s="37"/>
      <c r="H314" s="35"/>
    </row>
    <row r="315" spans="5:8" s="31" customFormat="1" ht="8.4499999999999993" customHeight="1">
      <c r="E315" s="37"/>
      <c r="H315" s="35"/>
    </row>
    <row r="316" spans="5:8" s="31" customFormat="1" ht="8.4499999999999993" customHeight="1">
      <c r="E316" s="37"/>
      <c r="H316" s="35"/>
    </row>
    <row r="317" spans="5:8" s="31" customFormat="1" ht="8.4499999999999993" customHeight="1">
      <c r="E317" s="37"/>
      <c r="H317" s="35"/>
    </row>
    <row r="318" spans="5:8" s="31" customFormat="1" ht="8.4499999999999993" customHeight="1">
      <c r="E318" s="37"/>
      <c r="H318" s="35"/>
    </row>
    <row r="319" spans="5:8" s="31" customFormat="1" ht="8.4499999999999993" customHeight="1">
      <c r="E319" s="37"/>
      <c r="H319" s="35"/>
    </row>
    <row r="320" spans="5:8" s="31" customFormat="1" ht="8.4499999999999993" customHeight="1">
      <c r="E320" s="37"/>
      <c r="H320" s="35"/>
    </row>
    <row r="321" spans="5:8" s="31" customFormat="1" ht="8.4499999999999993" customHeight="1">
      <c r="E321" s="37"/>
      <c r="H321" s="35"/>
    </row>
    <row r="322" spans="5:8" s="31" customFormat="1" ht="8.4499999999999993" customHeight="1">
      <c r="E322" s="37"/>
      <c r="H322" s="35"/>
    </row>
    <row r="323" spans="5:8" s="31" customFormat="1" ht="8.4499999999999993" customHeight="1">
      <c r="E323" s="37"/>
      <c r="H323" s="35"/>
    </row>
    <row r="324" spans="5:8" s="31" customFormat="1" ht="8.4499999999999993" customHeight="1">
      <c r="E324" s="37"/>
      <c r="H324" s="35"/>
    </row>
    <row r="325" spans="5:8" s="31" customFormat="1" ht="8.4499999999999993" customHeight="1">
      <c r="E325" s="37"/>
      <c r="H325" s="35"/>
    </row>
    <row r="326" spans="5:8" s="31" customFormat="1" ht="8.4499999999999993" customHeight="1">
      <c r="E326" s="37"/>
      <c r="H326" s="35"/>
    </row>
    <row r="327" spans="5:8" s="31" customFormat="1" ht="8.4499999999999993" customHeight="1">
      <c r="E327" s="37"/>
      <c r="H327" s="35"/>
    </row>
    <row r="328" spans="5:8" s="31" customFormat="1" ht="8.4499999999999993" customHeight="1">
      <c r="E328" s="37"/>
      <c r="H328" s="35"/>
    </row>
    <row r="329" spans="5:8" s="31" customFormat="1" ht="8.4499999999999993" customHeight="1">
      <c r="E329" s="37"/>
      <c r="H329" s="35"/>
    </row>
    <row r="330" spans="5:8" s="31" customFormat="1" ht="8.4499999999999993" customHeight="1">
      <c r="E330" s="37"/>
      <c r="H330" s="35"/>
    </row>
    <row r="331" spans="5:8" s="31" customFormat="1" ht="8.4499999999999993" customHeight="1">
      <c r="E331" s="37"/>
      <c r="H331" s="35"/>
    </row>
    <row r="332" spans="5:8" s="31" customFormat="1" ht="8.4499999999999993" customHeight="1">
      <c r="E332" s="37"/>
      <c r="H332" s="35"/>
    </row>
    <row r="333" spans="5:8" s="31" customFormat="1" ht="8.4499999999999993" customHeight="1">
      <c r="E333" s="37"/>
      <c r="H333" s="35"/>
    </row>
    <row r="334" spans="5:8" s="31" customFormat="1" ht="8.4499999999999993" customHeight="1">
      <c r="E334" s="37"/>
      <c r="H334" s="35"/>
    </row>
    <row r="335" spans="5:8" s="31" customFormat="1" ht="8.4499999999999993" customHeight="1">
      <c r="E335" s="37"/>
      <c r="H335" s="35"/>
    </row>
    <row r="336" spans="5:8" s="31" customFormat="1" ht="8.4499999999999993" customHeight="1">
      <c r="E336" s="37"/>
      <c r="H336" s="35"/>
    </row>
    <row r="337" spans="5:8" s="31" customFormat="1" ht="8.4499999999999993" customHeight="1">
      <c r="E337" s="37"/>
      <c r="H337" s="35"/>
    </row>
    <row r="338" spans="5:8" s="31" customFormat="1" ht="8.4499999999999993" customHeight="1">
      <c r="E338" s="37"/>
      <c r="H338" s="35"/>
    </row>
    <row r="339" spans="5:8" s="31" customFormat="1" ht="8.4499999999999993" customHeight="1">
      <c r="E339" s="37"/>
      <c r="H339" s="35"/>
    </row>
    <row r="340" spans="5:8" s="31" customFormat="1" ht="8.4499999999999993" customHeight="1">
      <c r="E340" s="37"/>
      <c r="H340" s="35"/>
    </row>
    <row r="341" spans="5:8" s="31" customFormat="1" ht="8.4499999999999993" customHeight="1">
      <c r="E341" s="37"/>
      <c r="H341" s="35"/>
    </row>
    <row r="342" spans="5:8" s="31" customFormat="1" ht="8.4499999999999993" customHeight="1">
      <c r="E342" s="37"/>
      <c r="H342" s="35"/>
    </row>
    <row r="343" spans="5:8" s="31" customFormat="1" ht="8.4499999999999993" customHeight="1">
      <c r="E343" s="37"/>
      <c r="H343" s="35"/>
    </row>
    <row r="344" spans="5:8" s="31" customFormat="1" ht="8.4499999999999993" customHeight="1">
      <c r="E344" s="37"/>
      <c r="H344" s="35"/>
    </row>
    <row r="345" spans="5:8" s="31" customFormat="1" ht="8.4499999999999993" customHeight="1">
      <c r="E345" s="37"/>
      <c r="H345" s="35"/>
    </row>
    <row r="346" spans="5:8" s="31" customFormat="1" ht="8.4499999999999993" customHeight="1">
      <c r="E346" s="37"/>
      <c r="H346" s="35"/>
    </row>
    <row r="347" spans="5:8" s="31" customFormat="1" ht="8.4499999999999993" customHeight="1">
      <c r="E347" s="37"/>
      <c r="H347" s="35"/>
    </row>
    <row r="348" spans="5:8" s="31" customFormat="1" ht="8.4499999999999993" customHeight="1">
      <c r="E348" s="37"/>
      <c r="H348" s="35"/>
    </row>
    <row r="349" spans="5:8" s="31" customFormat="1" ht="8.4499999999999993" customHeight="1">
      <c r="E349" s="37"/>
      <c r="H349" s="35"/>
    </row>
    <row r="350" spans="5:8" s="31" customFormat="1" ht="8.4499999999999993" customHeight="1">
      <c r="E350" s="37"/>
      <c r="H350" s="35"/>
    </row>
    <row r="351" spans="5:8" s="31" customFormat="1" ht="8.4499999999999993" customHeight="1">
      <c r="E351" s="37"/>
      <c r="H351" s="35"/>
    </row>
    <row r="352" spans="5:8" s="31" customFormat="1" ht="8.4499999999999993" customHeight="1">
      <c r="E352" s="37"/>
      <c r="H352" s="35"/>
    </row>
    <row r="353" spans="5:8" s="31" customFormat="1" ht="8.4499999999999993" customHeight="1">
      <c r="E353" s="37"/>
      <c r="H353" s="35"/>
    </row>
    <row r="354" spans="5:8" s="31" customFormat="1" ht="8.4499999999999993" customHeight="1">
      <c r="E354" s="37"/>
      <c r="H354" s="35"/>
    </row>
    <row r="355" spans="5:8" s="31" customFormat="1" ht="8.4499999999999993" customHeight="1">
      <c r="E355" s="37"/>
      <c r="H355" s="35"/>
    </row>
    <row r="356" spans="5:8" s="31" customFormat="1" ht="8.4499999999999993" customHeight="1">
      <c r="E356" s="37"/>
      <c r="H356" s="35"/>
    </row>
    <row r="357" spans="5:8" s="31" customFormat="1" ht="8.4499999999999993" customHeight="1">
      <c r="E357" s="37"/>
      <c r="H357" s="35"/>
    </row>
    <row r="358" spans="5:8" s="31" customFormat="1" ht="8.4499999999999993" customHeight="1">
      <c r="E358" s="37"/>
      <c r="H358" s="35"/>
    </row>
    <row r="359" spans="5:8" s="31" customFormat="1" ht="8.4499999999999993" customHeight="1">
      <c r="E359" s="37"/>
      <c r="H359" s="35"/>
    </row>
    <row r="360" spans="5:8" s="31" customFormat="1" ht="8.4499999999999993" customHeight="1">
      <c r="E360" s="37"/>
      <c r="H360" s="35"/>
    </row>
    <row r="361" spans="5:8" s="31" customFormat="1" ht="8.4499999999999993" customHeight="1">
      <c r="E361" s="37"/>
      <c r="H361" s="35"/>
    </row>
    <row r="362" spans="5:8" s="31" customFormat="1" ht="8.4499999999999993" customHeight="1">
      <c r="E362" s="37"/>
      <c r="H362" s="35"/>
    </row>
    <row r="363" spans="5:8" s="31" customFormat="1" ht="8.4499999999999993" customHeight="1">
      <c r="E363" s="37"/>
      <c r="H363" s="35"/>
    </row>
    <row r="364" spans="5:8" s="31" customFormat="1" ht="8.4499999999999993" customHeight="1">
      <c r="E364" s="37"/>
      <c r="H364" s="35"/>
    </row>
    <row r="365" spans="5:8" s="31" customFormat="1" ht="8.4499999999999993" customHeight="1">
      <c r="E365" s="37"/>
      <c r="H365" s="35"/>
    </row>
    <row r="366" spans="5:8" s="31" customFormat="1" ht="8.4499999999999993" customHeight="1">
      <c r="E366" s="37"/>
      <c r="H366" s="35"/>
    </row>
    <row r="367" spans="5:8" s="31" customFormat="1" ht="8.4499999999999993" customHeight="1">
      <c r="E367" s="37"/>
      <c r="H367" s="35"/>
    </row>
    <row r="368" spans="5:8" s="31" customFormat="1" ht="8.4499999999999993" customHeight="1">
      <c r="E368" s="37"/>
      <c r="H368" s="35"/>
    </row>
    <row r="369" spans="5:8" s="31" customFormat="1" ht="8.4499999999999993" customHeight="1">
      <c r="E369" s="37"/>
      <c r="H369" s="35"/>
    </row>
    <row r="370" spans="5:8" s="31" customFormat="1" ht="8.4499999999999993" customHeight="1">
      <c r="E370" s="37"/>
      <c r="H370" s="35"/>
    </row>
    <row r="371" spans="5:8" s="31" customFormat="1" ht="8.4499999999999993" customHeight="1">
      <c r="E371" s="37"/>
      <c r="H371" s="35"/>
    </row>
    <row r="372" spans="5:8" s="31" customFormat="1" ht="8.4499999999999993" customHeight="1">
      <c r="E372" s="37"/>
      <c r="H372" s="35"/>
    </row>
    <row r="373" spans="5:8" s="31" customFormat="1" ht="8.4499999999999993" customHeight="1">
      <c r="E373" s="37"/>
      <c r="H373" s="35"/>
    </row>
    <row r="374" spans="5:8" s="31" customFormat="1" ht="8.4499999999999993" customHeight="1">
      <c r="E374" s="37"/>
      <c r="H374" s="35"/>
    </row>
    <row r="375" spans="5:8" s="31" customFormat="1" ht="8.4499999999999993" customHeight="1">
      <c r="E375" s="37"/>
      <c r="H375" s="35"/>
    </row>
    <row r="376" spans="5:8" s="31" customFormat="1" ht="8.4499999999999993" customHeight="1">
      <c r="E376" s="37"/>
      <c r="H376" s="35"/>
    </row>
    <row r="377" spans="5:8" s="31" customFormat="1" ht="8.4499999999999993" customHeight="1">
      <c r="E377" s="37"/>
      <c r="H377" s="35"/>
    </row>
    <row r="378" spans="5:8" s="31" customFormat="1" ht="8.4499999999999993" customHeight="1">
      <c r="E378" s="37"/>
      <c r="H378" s="35"/>
    </row>
    <row r="379" spans="5:8" s="31" customFormat="1" ht="8.4499999999999993" customHeight="1">
      <c r="E379" s="37"/>
      <c r="H379" s="35"/>
    </row>
    <row r="380" spans="5:8" s="31" customFormat="1" ht="8.4499999999999993" customHeight="1">
      <c r="E380" s="37"/>
      <c r="H380" s="35"/>
    </row>
    <row r="381" spans="5:8" s="31" customFormat="1" ht="8.4499999999999993" customHeight="1">
      <c r="E381" s="37"/>
      <c r="H381" s="35"/>
    </row>
    <row r="382" spans="5:8" s="31" customFormat="1" ht="8.4499999999999993" customHeight="1">
      <c r="E382" s="37"/>
      <c r="H382" s="35"/>
    </row>
    <row r="383" spans="5:8" s="31" customFormat="1" ht="8.4499999999999993" customHeight="1">
      <c r="E383" s="37"/>
      <c r="H383" s="35"/>
    </row>
    <row r="384" spans="5:8" s="31" customFormat="1" ht="8.4499999999999993" customHeight="1">
      <c r="E384" s="37"/>
      <c r="H384" s="35"/>
    </row>
    <row r="385" spans="5:8" s="31" customFormat="1" ht="8.4499999999999993" customHeight="1">
      <c r="E385" s="37"/>
      <c r="H385" s="35"/>
    </row>
    <row r="386" spans="5:8" s="31" customFormat="1" ht="8.4499999999999993" customHeight="1">
      <c r="E386" s="37"/>
      <c r="H386" s="35"/>
    </row>
    <row r="387" spans="5:8" s="31" customFormat="1" ht="8.4499999999999993" customHeight="1">
      <c r="E387" s="37"/>
      <c r="H387" s="35"/>
    </row>
    <row r="388" spans="5:8" s="31" customFormat="1" ht="8.4499999999999993" customHeight="1">
      <c r="E388" s="37"/>
      <c r="H388" s="35"/>
    </row>
    <row r="389" spans="5:8" s="31" customFormat="1" ht="8.4499999999999993" customHeight="1">
      <c r="E389" s="37"/>
      <c r="H389" s="35"/>
    </row>
    <row r="390" spans="5:8" s="31" customFormat="1" ht="8.4499999999999993" customHeight="1">
      <c r="E390" s="37"/>
      <c r="H390" s="35"/>
    </row>
    <row r="391" spans="5:8" s="31" customFormat="1" ht="8.4499999999999993" customHeight="1">
      <c r="E391" s="37"/>
      <c r="H391" s="35"/>
    </row>
    <row r="392" spans="5:8" s="31" customFormat="1" ht="8.4499999999999993" customHeight="1">
      <c r="E392" s="37"/>
      <c r="H392" s="35"/>
    </row>
    <row r="393" spans="5:8" s="31" customFormat="1" ht="8.4499999999999993" customHeight="1">
      <c r="E393" s="37"/>
      <c r="H393" s="35"/>
    </row>
    <row r="394" spans="5:8" s="31" customFormat="1" ht="8.4499999999999993" customHeight="1">
      <c r="E394" s="37"/>
      <c r="H394" s="35"/>
    </row>
    <row r="395" spans="5:8" s="31" customFormat="1" ht="8.4499999999999993" customHeight="1">
      <c r="E395" s="37"/>
      <c r="H395" s="35"/>
    </row>
    <row r="396" spans="5:8" s="31" customFormat="1" ht="8.4499999999999993" customHeight="1">
      <c r="E396" s="37"/>
      <c r="H396" s="35"/>
    </row>
    <row r="397" spans="5:8" s="31" customFormat="1" ht="8.4499999999999993" customHeight="1">
      <c r="E397" s="37"/>
      <c r="H397" s="35"/>
    </row>
  </sheetData>
  <mergeCells count="1">
    <mergeCell ref="A1:H1"/>
  </mergeCells>
  <pageMargins left="1.1200000000000001" right="0.96" top="1.0900000000000001" bottom="0.64" header="0" footer="0"/>
  <pageSetup paperSize="9" scale="150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G397"/>
  <sheetViews>
    <sheetView showGridLines="0" zoomScale="150" workbookViewId="0">
      <selection activeCell="H12" sqref="H12"/>
    </sheetView>
  </sheetViews>
  <sheetFormatPr baseColWidth="10" defaultColWidth="12" defaultRowHeight="12.75"/>
  <cols>
    <col min="1" max="1" width="14.42578125" style="39" customWidth="1"/>
    <col min="2" max="4" width="7.7109375" style="39" customWidth="1"/>
    <col min="5" max="5" width="7.7109375" style="7" customWidth="1"/>
    <col min="6" max="7" width="7.7109375" style="39" customWidth="1"/>
    <col min="8" max="8" width="9.42578125" style="45" customWidth="1"/>
    <col min="9" max="9" width="4.28515625" style="39" customWidth="1"/>
    <col min="10" max="10" width="4.7109375" style="39" customWidth="1"/>
    <col min="11" max="244" width="9" style="39" customWidth="1"/>
    <col min="245" max="16384" width="12" style="39"/>
  </cols>
  <sheetData>
    <row r="1" spans="1:111" s="2" customFormat="1" ht="26.25" customHeight="1">
      <c r="A1" s="173" t="s">
        <v>45</v>
      </c>
      <c r="B1" s="173"/>
      <c r="C1" s="173"/>
      <c r="D1" s="173"/>
      <c r="E1" s="173"/>
      <c r="F1" s="173"/>
      <c r="G1" s="173"/>
      <c r="H1" s="173"/>
      <c r="I1" s="1"/>
      <c r="J1" s="1"/>
    </row>
    <row r="2" spans="1:111" s="6" customFormat="1" ht="3.95" customHeight="1">
      <c r="A2" s="3"/>
      <c r="B2" s="3"/>
      <c r="C2" s="3"/>
      <c r="D2" s="3"/>
      <c r="E2" s="4"/>
      <c r="F2" s="3"/>
      <c r="G2" s="3"/>
      <c r="H2" s="5"/>
    </row>
    <row r="3" spans="1:111" s="6" customFormat="1" ht="2.1" customHeight="1">
      <c r="E3" s="7"/>
      <c r="H3" s="8"/>
    </row>
    <row r="4" spans="1:111" s="14" customFormat="1" ht="9" customHeight="1">
      <c r="A4" s="9"/>
      <c r="B4" s="10"/>
      <c r="C4" s="10"/>
      <c r="D4" s="11"/>
      <c r="E4" s="12"/>
      <c r="F4" s="12" t="s">
        <v>0</v>
      </c>
      <c r="G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</row>
    <row r="5" spans="1:111" s="13" customFormat="1" ht="2.1" customHeight="1">
      <c r="B5" s="15"/>
      <c r="C5" s="15"/>
      <c r="D5" s="15"/>
      <c r="E5" s="16"/>
      <c r="F5" s="17"/>
      <c r="G5" s="17"/>
      <c r="H5" s="15"/>
    </row>
    <row r="6" spans="1:111" s="13" customFormat="1" ht="2.1" customHeight="1">
      <c r="B6" s="11"/>
      <c r="C6" s="11"/>
      <c r="D6" s="11"/>
      <c r="E6" s="18"/>
      <c r="H6" s="11"/>
    </row>
    <row r="7" spans="1:111" s="11" customFormat="1" ht="8.4499999999999993" customHeight="1">
      <c r="A7" s="10" t="s">
        <v>7</v>
      </c>
      <c r="B7" s="19">
        <v>1</v>
      </c>
      <c r="C7" s="12">
        <v>2</v>
      </c>
      <c r="D7" s="12">
        <v>3</v>
      </c>
      <c r="E7" s="12">
        <v>4</v>
      </c>
      <c r="F7" s="12" t="s">
        <v>6</v>
      </c>
      <c r="G7" s="12" t="s">
        <v>1</v>
      </c>
      <c r="H7" s="12" t="s">
        <v>33</v>
      </c>
    </row>
    <row r="8" spans="1:111" s="11" customFormat="1" ht="8.4499999999999993" customHeight="1">
      <c r="A8" s="10"/>
      <c r="B8" s="19"/>
      <c r="C8" s="12"/>
      <c r="D8" s="12"/>
      <c r="E8" s="12"/>
      <c r="F8" s="12"/>
      <c r="G8" s="12"/>
      <c r="H8" s="12" t="s">
        <v>34</v>
      </c>
    </row>
    <row r="9" spans="1:111" s="14" customFormat="1" ht="2.1" customHeight="1">
      <c r="A9" s="20"/>
      <c r="B9" s="21"/>
      <c r="C9" s="21"/>
      <c r="D9" s="21"/>
      <c r="E9" s="22"/>
      <c r="F9" s="23"/>
      <c r="G9" s="24"/>
      <c r="H9" s="24"/>
    </row>
    <row r="10" spans="1:111" s="14" customFormat="1" ht="3.95" customHeight="1">
      <c r="E10" s="25"/>
      <c r="G10" s="26"/>
      <c r="H10" s="26"/>
    </row>
    <row r="11" spans="1:111" s="31" customFormat="1" ht="8.25" customHeight="1">
      <c r="A11" s="27" t="s">
        <v>1</v>
      </c>
      <c r="B11" s="49">
        <f>SUM(_DH0101V0101)</f>
        <v>431</v>
      </c>
      <c r="C11" s="49">
        <f>SUM(_DH0102V0101)</f>
        <v>2185</v>
      </c>
      <c r="D11" s="49">
        <f>SUM(_DH0103V0101)</f>
        <v>3206</v>
      </c>
      <c r="E11" s="50">
        <f>SUM(_DH0104V0101)</f>
        <v>2511</v>
      </c>
      <c r="F11" s="49">
        <f>SUM(_DH0105V0101)</f>
        <v>327</v>
      </c>
      <c r="G11" s="55">
        <f>SUM(G13:G22)</f>
        <v>8660</v>
      </c>
      <c r="H11" s="51">
        <v>9618</v>
      </c>
      <c r="J11" s="59"/>
    </row>
    <row r="12" spans="1:111" s="31" customFormat="1" ht="3.95" customHeight="1">
      <c r="A12" s="32"/>
      <c r="B12" s="51"/>
      <c r="C12" s="51"/>
      <c r="D12" s="51"/>
      <c r="E12" s="50"/>
      <c r="F12" s="50"/>
      <c r="G12" s="51"/>
      <c r="H12" s="51"/>
    </row>
    <row r="13" spans="1:111" s="34" customFormat="1" ht="8.25" customHeight="1">
      <c r="A13" s="32" t="s">
        <v>2</v>
      </c>
      <c r="B13" s="49">
        <v>2</v>
      </c>
      <c r="C13" s="49">
        <v>44</v>
      </c>
      <c r="D13" s="49">
        <v>54</v>
      </c>
      <c r="E13" s="50">
        <v>84</v>
      </c>
      <c r="F13" s="49">
        <v>14</v>
      </c>
      <c r="G13" s="49">
        <f t="shared" ref="G13:G23" si="0">SUM(B13:F13)</f>
        <v>198</v>
      </c>
      <c r="H13" s="51"/>
    </row>
    <row r="14" spans="1:111" s="34" customFormat="1" ht="8.25" customHeight="1">
      <c r="A14" s="32" t="s">
        <v>9</v>
      </c>
      <c r="B14" s="49">
        <v>25</v>
      </c>
      <c r="C14" s="49">
        <v>76</v>
      </c>
      <c r="D14" s="49">
        <v>108</v>
      </c>
      <c r="E14" s="50">
        <v>60</v>
      </c>
      <c r="F14" s="49">
        <v>7</v>
      </c>
      <c r="G14" s="49">
        <f t="shared" si="0"/>
        <v>276</v>
      </c>
      <c r="H14" s="51"/>
    </row>
    <row r="15" spans="1:111" s="34" customFormat="1" ht="8.25" customHeight="1">
      <c r="A15" s="32" t="s">
        <v>10</v>
      </c>
      <c r="B15" s="49">
        <v>10</v>
      </c>
      <c r="C15" s="49">
        <v>39</v>
      </c>
      <c r="D15" s="49">
        <v>48</v>
      </c>
      <c r="E15" s="50">
        <v>38</v>
      </c>
      <c r="F15" s="49">
        <v>0</v>
      </c>
      <c r="G15" s="49">
        <f t="shared" si="0"/>
        <v>135</v>
      </c>
      <c r="H15" s="51"/>
    </row>
    <row r="16" spans="1:111" s="34" customFormat="1" ht="8.25" customHeight="1">
      <c r="A16" s="32" t="s">
        <v>11</v>
      </c>
      <c r="B16" s="49">
        <v>7</v>
      </c>
      <c r="C16" s="49">
        <v>97</v>
      </c>
      <c r="D16" s="49">
        <v>200</v>
      </c>
      <c r="E16" s="50">
        <v>195</v>
      </c>
      <c r="F16" s="49">
        <v>54</v>
      </c>
      <c r="G16" s="49">
        <f t="shared" si="0"/>
        <v>553</v>
      </c>
      <c r="H16" s="51"/>
    </row>
    <row r="17" spans="1:10" s="34" customFormat="1" ht="8.25" customHeight="1">
      <c r="A17" s="32" t="s">
        <v>3</v>
      </c>
      <c r="B17" s="49">
        <v>250</v>
      </c>
      <c r="C17" s="49">
        <v>1347</v>
      </c>
      <c r="D17" s="49">
        <v>1680</v>
      </c>
      <c r="E17" s="50">
        <v>1146</v>
      </c>
      <c r="F17" s="49">
        <v>122</v>
      </c>
      <c r="G17" s="49">
        <f t="shared" si="0"/>
        <v>4545</v>
      </c>
      <c r="H17" s="51"/>
    </row>
    <row r="18" spans="1:10" s="31" customFormat="1" ht="8.25" customHeight="1">
      <c r="A18" s="32" t="s">
        <v>12</v>
      </c>
      <c r="B18" s="49">
        <v>4</v>
      </c>
      <c r="C18" s="49">
        <v>47</v>
      </c>
      <c r="D18" s="49">
        <v>54</v>
      </c>
      <c r="E18" s="50">
        <v>59</v>
      </c>
      <c r="F18" s="49">
        <v>1</v>
      </c>
      <c r="G18" s="49">
        <f t="shared" si="0"/>
        <v>165</v>
      </c>
      <c r="H18" s="51"/>
    </row>
    <row r="19" spans="1:10" s="31" customFormat="1" ht="8.25" customHeight="1">
      <c r="A19" s="32" t="s">
        <v>4</v>
      </c>
      <c r="B19" s="49">
        <v>38</v>
      </c>
      <c r="C19" s="49">
        <v>80</v>
      </c>
      <c r="D19" s="49">
        <v>148</v>
      </c>
      <c r="E19" s="50">
        <v>124</v>
      </c>
      <c r="F19" s="49">
        <v>6</v>
      </c>
      <c r="G19" s="49">
        <f t="shared" si="0"/>
        <v>396</v>
      </c>
      <c r="H19" s="51"/>
    </row>
    <row r="20" spans="1:10" s="31" customFormat="1" ht="8.25" customHeight="1">
      <c r="A20" s="32" t="s">
        <v>5</v>
      </c>
      <c r="B20" s="49">
        <v>33</v>
      </c>
      <c r="C20" s="49">
        <v>150</v>
      </c>
      <c r="D20" s="49">
        <v>187</v>
      </c>
      <c r="E20" s="50">
        <v>182</v>
      </c>
      <c r="F20" s="49">
        <v>26</v>
      </c>
      <c r="G20" s="49">
        <f t="shared" si="0"/>
        <v>578</v>
      </c>
      <c r="H20" s="51"/>
    </row>
    <row r="21" spans="1:10" s="31" customFormat="1" ht="8.25" customHeight="1">
      <c r="A21" s="32" t="s">
        <v>13</v>
      </c>
      <c r="B21" s="49">
        <v>22</v>
      </c>
      <c r="C21" s="49">
        <v>120</v>
      </c>
      <c r="D21" s="49">
        <v>376</v>
      </c>
      <c r="E21" s="50">
        <v>385</v>
      </c>
      <c r="F21" s="49">
        <v>43</v>
      </c>
      <c r="G21" s="49">
        <f t="shared" si="0"/>
        <v>946</v>
      </c>
      <c r="H21" s="51"/>
    </row>
    <row r="22" spans="1:10" s="31" customFormat="1" ht="8.25" customHeight="1">
      <c r="A22" s="32" t="s">
        <v>14</v>
      </c>
      <c r="B22" s="49">
        <v>40</v>
      </c>
      <c r="C22" s="49">
        <v>185</v>
      </c>
      <c r="D22" s="49">
        <v>351</v>
      </c>
      <c r="E22" s="50">
        <v>238</v>
      </c>
      <c r="F22" s="49">
        <v>54</v>
      </c>
      <c r="G22" s="58">
        <f t="shared" si="0"/>
        <v>868</v>
      </c>
      <c r="H22" s="51"/>
    </row>
    <row r="23" spans="1:10" ht="2.1" customHeight="1">
      <c r="A23" s="3"/>
      <c r="B23" s="52"/>
      <c r="C23" s="52"/>
      <c r="D23" s="52"/>
      <c r="E23" s="53"/>
      <c r="F23" s="54"/>
      <c r="G23" s="56">
        <f t="shared" si="0"/>
        <v>0</v>
      </c>
      <c r="H23" s="52"/>
      <c r="I23" s="38"/>
    </row>
    <row r="24" spans="1:10" s="31" customFormat="1" ht="3.95" customHeight="1">
      <c r="A24" s="36"/>
      <c r="B24" s="35"/>
      <c r="C24" s="35"/>
      <c r="D24" s="35"/>
      <c r="E24" s="37"/>
      <c r="H24" s="35"/>
      <c r="I24" s="38"/>
    </row>
    <row r="25" spans="1:10" s="31" customFormat="1" ht="8.25" customHeight="1">
      <c r="A25" s="36"/>
      <c r="B25" s="35"/>
      <c r="C25" s="35"/>
      <c r="D25" s="35"/>
      <c r="E25" s="37"/>
      <c r="H25" s="35"/>
      <c r="I25" s="38"/>
    </row>
    <row r="26" spans="1:10" s="31" customFormat="1" ht="8.25" customHeight="1">
      <c r="A26" s="48" t="s">
        <v>35</v>
      </c>
      <c r="B26" s="35"/>
      <c r="C26" s="35"/>
      <c r="D26" s="35"/>
      <c r="E26" s="37"/>
      <c r="H26" s="35"/>
      <c r="I26" s="38"/>
    </row>
    <row r="27" spans="1:10" s="31" customFormat="1" ht="8.25" customHeight="1">
      <c r="A27" s="48" t="s">
        <v>36</v>
      </c>
      <c r="B27" s="35"/>
      <c r="C27" s="35"/>
      <c r="D27" s="35"/>
      <c r="E27" s="37"/>
      <c r="H27" s="35"/>
      <c r="I27" s="38"/>
    </row>
    <row r="28" spans="1:10" s="31" customFormat="1" ht="8.25" customHeight="1">
      <c r="A28" s="48" t="s">
        <v>37</v>
      </c>
      <c r="B28" s="35"/>
      <c r="C28" s="35"/>
      <c r="D28" s="35"/>
      <c r="E28" s="37"/>
      <c r="H28" s="35"/>
      <c r="I28" s="38"/>
    </row>
    <row r="29" spans="1:10" s="31" customFormat="1" ht="8.25" customHeight="1">
      <c r="A29" s="36"/>
      <c r="B29" s="35"/>
      <c r="C29" s="35"/>
      <c r="D29" s="35"/>
      <c r="E29" s="37"/>
      <c r="H29" s="35"/>
      <c r="I29" s="38"/>
    </row>
    <row r="30" spans="1:10" s="31" customFormat="1" ht="8.25" customHeight="1">
      <c r="A30" s="36"/>
      <c r="B30" s="35"/>
      <c r="C30" s="35"/>
      <c r="D30" s="35"/>
      <c r="E30" s="37"/>
      <c r="H30" s="35"/>
      <c r="I30" s="38"/>
    </row>
    <row r="31" spans="1:10" s="41" customFormat="1" ht="8.4499999999999993" customHeight="1">
      <c r="A31" s="57" t="s">
        <v>43</v>
      </c>
      <c r="E31" s="42"/>
      <c r="H31" s="43"/>
      <c r="J31" s="44"/>
    </row>
    <row r="32" spans="1:10" s="31" customFormat="1" ht="8.4499999999999993" customHeight="1">
      <c r="A32" s="41"/>
      <c r="B32" s="41"/>
      <c r="C32" s="41"/>
      <c r="D32" s="41"/>
      <c r="E32" s="42"/>
      <c r="F32" s="41"/>
      <c r="G32" s="41"/>
      <c r="H32" s="43"/>
    </row>
    <row r="33" spans="5:8" s="31" customFormat="1" ht="8.4499999999999993" customHeight="1">
      <c r="E33" s="37"/>
      <c r="H33" s="47"/>
    </row>
    <row r="34" spans="5:8" s="31" customFormat="1" ht="8.4499999999999993" customHeight="1">
      <c r="E34" s="37"/>
      <c r="H34" s="35"/>
    </row>
    <row r="35" spans="5:8" s="31" customFormat="1" ht="8.4499999999999993" customHeight="1">
      <c r="E35" s="37"/>
      <c r="H35" s="35"/>
    </row>
    <row r="36" spans="5:8" s="31" customFormat="1" ht="8.4499999999999993" customHeight="1">
      <c r="E36" s="37"/>
      <c r="H36" s="35"/>
    </row>
    <row r="37" spans="5:8" s="31" customFormat="1" ht="8.4499999999999993" customHeight="1">
      <c r="E37" s="37"/>
      <c r="H37" s="35"/>
    </row>
    <row r="38" spans="5:8" s="31" customFormat="1" ht="8.4499999999999993" customHeight="1">
      <c r="E38" s="37"/>
      <c r="H38" s="35"/>
    </row>
    <row r="39" spans="5:8" s="31" customFormat="1" ht="8.4499999999999993" customHeight="1">
      <c r="E39" s="37"/>
      <c r="H39" s="35"/>
    </row>
    <row r="40" spans="5:8" s="31" customFormat="1" ht="8.4499999999999993" customHeight="1">
      <c r="E40" s="37"/>
      <c r="H40" s="35"/>
    </row>
    <row r="41" spans="5:8" s="31" customFormat="1" ht="8.4499999999999993" customHeight="1">
      <c r="E41" s="37"/>
      <c r="H41" s="35"/>
    </row>
    <row r="42" spans="5:8" s="31" customFormat="1" ht="8.4499999999999993" customHeight="1">
      <c r="E42" s="37"/>
      <c r="H42" s="35"/>
    </row>
    <row r="43" spans="5:8" s="31" customFormat="1" ht="8.4499999999999993" customHeight="1">
      <c r="E43" s="37"/>
      <c r="H43" s="35"/>
    </row>
    <row r="44" spans="5:8" s="31" customFormat="1" ht="8.4499999999999993" customHeight="1">
      <c r="E44" s="37"/>
      <c r="H44" s="35"/>
    </row>
    <row r="45" spans="5:8" s="31" customFormat="1" ht="8.4499999999999993" customHeight="1">
      <c r="E45" s="37"/>
      <c r="H45" s="35"/>
    </row>
    <row r="46" spans="5:8" s="31" customFormat="1" ht="8.4499999999999993" customHeight="1">
      <c r="E46" s="37"/>
      <c r="H46" s="35"/>
    </row>
    <row r="47" spans="5:8" s="31" customFormat="1" ht="8.4499999999999993" customHeight="1">
      <c r="E47" s="37"/>
      <c r="H47" s="35"/>
    </row>
    <row r="48" spans="5:8" s="31" customFormat="1" ht="8.4499999999999993" customHeight="1">
      <c r="E48" s="37"/>
      <c r="H48" s="35"/>
    </row>
    <row r="49" spans="5:8" s="31" customFormat="1" ht="8.4499999999999993" customHeight="1">
      <c r="E49" s="37"/>
      <c r="H49" s="35"/>
    </row>
    <row r="50" spans="5:8" s="31" customFormat="1" ht="8.4499999999999993" customHeight="1">
      <c r="E50" s="37"/>
      <c r="H50" s="35"/>
    </row>
    <row r="51" spans="5:8" s="31" customFormat="1" ht="8.4499999999999993" customHeight="1">
      <c r="E51" s="37"/>
      <c r="H51" s="35"/>
    </row>
    <row r="52" spans="5:8" s="31" customFormat="1" ht="8.4499999999999993" customHeight="1">
      <c r="E52" s="37"/>
      <c r="H52" s="35"/>
    </row>
    <row r="53" spans="5:8" s="31" customFormat="1" ht="8.4499999999999993" customHeight="1">
      <c r="E53" s="37"/>
      <c r="H53" s="35"/>
    </row>
    <row r="54" spans="5:8" s="31" customFormat="1" ht="8.4499999999999993" customHeight="1">
      <c r="E54" s="37"/>
      <c r="H54" s="35"/>
    </row>
    <row r="55" spans="5:8" s="31" customFormat="1" ht="8.4499999999999993" customHeight="1">
      <c r="E55" s="37"/>
      <c r="H55" s="35"/>
    </row>
    <row r="56" spans="5:8" s="31" customFormat="1" ht="8.4499999999999993" customHeight="1">
      <c r="E56" s="37"/>
      <c r="H56" s="35"/>
    </row>
    <row r="57" spans="5:8" s="31" customFormat="1" ht="8.4499999999999993" customHeight="1">
      <c r="E57" s="37"/>
      <c r="H57" s="35"/>
    </row>
    <row r="58" spans="5:8" s="31" customFormat="1" ht="8.4499999999999993" customHeight="1">
      <c r="E58" s="37"/>
      <c r="H58" s="35"/>
    </row>
    <row r="59" spans="5:8" s="31" customFormat="1" ht="8.4499999999999993" customHeight="1">
      <c r="E59" s="37"/>
      <c r="H59" s="35"/>
    </row>
    <row r="60" spans="5:8" s="31" customFormat="1" ht="8.4499999999999993" customHeight="1">
      <c r="E60" s="37"/>
      <c r="H60" s="35"/>
    </row>
    <row r="61" spans="5:8" s="31" customFormat="1" ht="8.4499999999999993" customHeight="1">
      <c r="E61" s="37"/>
      <c r="H61" s="35"/>
    </row>
    <row r="62" spans="5:8" s="31" customFormat="1" ht="8.4499999999999993" customHeight="1">
      <c r="E62" s="37"/>
      <c r="H62" s="35"/>
    </row>
    <row r="63" spans="5:8" s="31" customFormat="1" ht="8.4499999999999993" customHeight="1">
      <c r="E63" s="37"/>
      <c r="H63" s="35"/>
    </row>
    <row r="64" spans="5:8" s="31" customFormat="1" ht="8.4499999999999993" customHeight="1">
      <c r="E64" s="37"/>
      <c r="H64" s="35"/>
    </row>
    <row r="65" spans="5:8" s="31" customFormat="1" ht="8.4499999999999993" customHeight="1">
      <c r="E65" s="37"/>
      <c r="H65" s="35"/>
    </row>
    <row r="66" spans="5:8" s="31" customFormat="1" ht="8.4499999999999993" customHeight="1">
      <c r="E66" s="37"/>
      <c r="H66" s="35"/>
    </row>
    <row r="67" spans="5:8" s="31" customFormat="1" ht="8.4499999999999993" customHeight="1">
      <c r="E67" s="37"/>
      <c r="H67" s="35"/>
    </row>
    <row r="68" spans="5:8" s="31" customFormat="1" ht="8.4499999999999993" customHeight="1">
      <c r="E68" s="37"/>
      <c r="H68" s="35"/>
    </row>
    <row r="69" spans="5:8" s="31" customFormat="1" ht="8.4499999999999993" customHeight="1">
      <c r="E69" s="37"/>
      <c r="H69" s="35"/>
    </row>
    <row r="70" spans="5:8" s="31" customFormat="1" ht="8.4499999999999993" customHeight="1">
      <c r="E70" s="37"/>
      <c r="H70" s="35"/>
    </row>
    <row r="71" spans="5:8" s="31" customFormat="1" ht="8.4499999999999993" customHeight="1">
      <c r="E71" s="37"/>
      <c r="H71" s="35"/>
    </row>
    <row r="72" spans="5:8" s="31" customFormat="1" ht="8.4499999999999993" customHeight="1">
      <c r="E72" s="37"/>
      <c r="H72" s="35"/>
    </row>
    <row r="73" spans="5:8" s="31" customFormat="1" ht="8.4499999999999993" customHeight="1">
      <c r="E73" s="37"/>
      <c r="H73" s="35"/>
    </row>
    <row r="74" spans="5:8" s="31" customFormat="1" ht="8.4499999999999993" customHeight="1">
      <c r="E74" s="37"/>
      <c r="H74" s="35"/>
    </row>
    <row r="75" spans="5:8" s="31" customFormat="1" ht="8.4499999999999993" customHeight="1">
      <c r="E75" s="37"/>
      <c r="H75" s="35"/>
    </row>
    <row r="76" spans="5:8" s="31" customFormat="1" ht="8.4499999999999993" customHeight="1">
      <c r="E76" s="37"/>
      <c r="H76" s="35"/>
    </row>
    <row r="77" spans="5:8" s="31" customFormat="1" ht="8.4499999999999993" customHeight="1">
      <c r="E77" s="37"/>
      <c r="H77" s="35"/>
    </row>
    <row r="78" spans="5:8" s="31" customFormat="1" ht="8.4499999999999993" customHeight="1">
      <c r="E78" s="37"/>
      <c r="H78" s="35"/>
    </row>
    <row r="79" spans="5:8" s="31" customFormat="1" ht="8.4499999999999993" customHeight="1">
      <c r="E79" s="37"/>
      <c r="H79" s="35"/>
    </row>
    <row r="80" spans="5:8" s="31" customFormat="1" ht="8.4499999999999993" customHeight="1">
      <c r="E80" s="37"/>
      <c r="H80" s="35"/>
    </row>
    <row r="81" spans="5:8" s="31" customFormat="1" ht="8.4499999999999993" customHeight="1">
      <c r="E81" s="37"/>
      <c r="H81" s="35"/>
    </row>
    <row r="82" spans="5:8" s="31" customFormat="1" ht="8.4499999999999993" customHeight="1">
      <c r="E82" s="37"/>
      <c r="H82" s="35"/>
    </row>
    <row r="83" spans="5:8" s="31" customFormat="1" ht="8.4499999999999993" customHeight="1">
      <c r="E83" s="37"/>
      <c r="H83" s="35"/>
    </row>
    <row r="84" spans="5:8" s="31" customFormat="1" ht="8.4499999999999993" customHeight="1">
      <c r="E84" s="37"/>
      <c r="H84" s="35"/>
    </row>
    <row r="85" spans="5:8" s="31" customFormat="1" ht="8.4499999999999993" customHeight="1">
      <c r="E85" s="37"/>
      <c r="H85" s="35"/>
    </row>
    <row r="86" spans="5:8" s="31" customFormat="1" ht="8.4499999999999993" customHeight="1">
      <c r="E86" s="37"/>
      <c r="H86" s="35"/>
    </row>
    <row r="87" spans="5:8" s="31" customFormat="1" ht="8.4499999999999993" customHeight="1">
      <c r="E87" s="37"/>
      <c r="H87" s="35"/>
    </row>
    <row r="88" spans="5:8" s="31" customFormat="1" ht="8.4499999999999993" customHeight="1">
      <c r="E88" s="37"/>
      <c r="H88" s="35"/>
    </row>
    <row r="89" spans="5:8" s="31" customFormat="1" ht="8.4499999999999993" customHeight="1">
      <c r="E89" s="37"/>
      <c r="H89" s="35"/>
    </row>
    <row r="90" spans="5:8" s="31" customFormat="1" ht="8.4499999999999993" customHeight="1">
      <c r="E90" s="37"/>
      <c r="H90" s="35"/>
    </row>
    <row r="91" spans="5:8" s="31" customFormat="1" ht="8.4499999999999993" customHeight="1">
      <c r="E91" s="37"/>
      <c r="H91" s="35"/>
    </row>
    <row r="92" spans="5:8" s="31" customFormat="1" ht="8.4499999999999993" customHeight="1">
      <c r="E92" s="37"/>
      <c r="H92" s="35"/>
    </row>
    <row r="93" spans="5:8" s="31" customFormat="1" ht="8.4499999999999993" customHeight="1">
      <c r="E93" s="37"/>
      <c r="H93" s="35"/>
    </row>
    <row r="94" spans="5:8" s="31" customFormat="1" ht="8.4499999999999993" customHeight="1">
      <c r="E94" s="37"/>
      <c r="H94" s="35"/>
    </row>
    <row r="95" spans="5:8" s="31" customFormat="1" ht="8.4499999999999993" customHeight="1">
      <c r="E95" s="37"/>
      <c r="H95" s="35"/>
    </row>
    <row r="96" spans="5:8" s="31" customFormat="1" ht="8.4499999999999993" customHeight="1">
      <c r="E96" s="37"/>
      <c r="H96" s="35"/>
    </row>
    <row r="97" spans="5:8" s="31" customFormat="1" ht="8.4499999999999993" customHeight="1">
      <c r="E97" s="37"/>
      <c r="H97" s="35"/>
    </row>
    <row r="98" spans="5:8" s="31" customFormat="1" ht="8.4499999999999993" customHeight="1">
      <c r="E98" s="37"/>
      <c r="H98" s="35"/>
    </row>
    <row r="99" spans="5:8" s="31" customFormat="1" ht="8.4499999999999993" customHeight="1">
      <c r="E99" s="37"/>
      <c r="H99" s="35"/>
    </row>
    <row r="100" spans="5:8" s="31" customFormat="1" ht="8.4499999999999993" customHeight="1">
      <c r="E100" s="37"/>
      <c r="H100" s="35"/>
    </row>
    <row r="101" spans="5:8" s="31" customFormat="1" ht="8.4499999999999993" customHeight="1">
      <c r="E101" s="37"/>
      <c r="H101" s="35"/>
    </row>
    <row r="102" spans="5:8" s="31" customFormat="1" ht="8.4499999999999993" customHeight="1">
      <c r="E102" s="37"/>
      <c r="H102" s="35"/>
    </row>
    <row r="103" spans="5:8" s="31" customFormat="1" ht="8.4499999999999993" customHeight="1">
      <c r="E103" s="37"/>
      <c r="H103" s="35"/>
    </row>
    <row r="104" spans="5:8" s="31" customFormat="1" ht="8.4499999999999993" customHeight="1">
      <c r="E104" s="37"/>
      <c r="H104" s="35"/>
    </row>
    <row r="105" spans="5:8" s="31" customFormat="1" ht="8.4499999999999993" customHeight="1">
      <c r="E105" s="37"/>
      <c r="H105" s="35"/>
    </row>
    <row r="106" spans="5:8" s="31" customFormat="1" ht="8.4499999999999993" customHeight="1">
      <c r="E106" s="37"/>
      <c r="H106" s="35"/>
    </row>
    <row r="107" spans="5:8" s="31" customFormat="1" ht="8.4499999999999993" customHeight="1">
      <c r="E107" s="37"/>
      <c r="H107" s="35"/>
    </row>
    <row r="108" spans="5:8" s="31" customFormat="1" ht="8.4499999999999993" customHeight="1">
      <c r="E108" s="37"/>
      <c r="H108" s="35"/>
    </row>
    <row r="109" spans="5:8" s="31" customFormat="1" ht="8.4499999999999993" customHeight="1">
      <c r="E109" s="37"/>
      <c r="H109" s="35"/>
    </row>
    <row r="110" spans="5:8" s="31" customFormat="1" ht="8.4499999999999993" customHeight="1">
      <c r="E110" s="37"/>
      <c r="H110" s="35"/>
    </row>
    <row r="111" spans="5:8" s="31" customFormat="1" ht="8.4499999999999993" customHeight="1">
      <c r="E111" s="37"/>
      <c r="H111" s="35"/>
    </row>
    <row r="112" spans="5:8" s="31" customFormat="1" ht="8.4499999999999993" customHeight="1">
      <c r="E112" s="37"/>
      <c r="H112" s="35"/>
    </row>
    <row r="113" spans="5:8" s="31" customFormat="1" ht="8.4499999999999993" customHeight="1">
      <c r="E113" s="37"/>
      <c r="H113" s="35"/>
    </row>
    <row r="114" spans="5:8" s="31" customFormat="1" ht="8.4499999999999993" customHeight="1">
      <c r="E114" s="37"/>
      <c r="H114" s="35"/>
    </row>
    <row r="115" spans="5:8" s="31" customFormat="1" ht="8.4499999999999993" customHeight="1">
      <c r="E115" s="37"/>
      <c r="H115" s="35"/>
    </row>
    <row r="116" spans="5:8" s="31" customFormat="1" ht="8.4499999999999993" customHeight="1">
      <c r="E116" s="37"/>
      <c r="H116" s="35"/>
    </row>
    <row r="117" spans="5:8" s="31" customFormat="1" ht="8.4499999999999993" customHeight="1">
      <c r="E117" s="37"/>
      <c r="H117" s="35"/>
    </row>
    <row r="118" spans="5:8" s="31" customFormat="1" ht="8.4499999999999993" customHeight="1">
      <c r="E118" s="37"/>
      <c r="H118" s="35"/>
    </row>
    <row r="119" spans="5:8" s="31" customFormat="1" ht="8.4499999999999993" customHeight="1">
      <c r="E119" s="37"/>
      <c r="H119" s="35"/>
    </row>
    <row r="120" spans="5:8" s="31" customFormat="1" ht="8.4499999999999993" customHeight="1">
      <c r="E120" s="37"/>
      <c r="H120" s="35"/>
    </row>
    <row r="121" spans="5:8" s="31" customFormat="1" ht="8.4499999999999993" customHeight="1">
      <c r="E121" s="37"/>
      <c r="H121" s="35"/>
    </row>
    <row r="122" spans="5:8" s="31" customFormat="1" ht="8.4499999999999993" customHeight="1">
      <c r="E122" s="37"/>
      <c r="H122" s="35"/>
    </row>
    <row r="123" spans="5:8" s="31" customFormat="1" ht="8.4499999999999993" customHeight="1">
      <c r="E123" s="37"/>
      <c r="H123" s="35"/>
    </row>
    <row r="124" spans="5:8" s="31" customFormat="1" ht="8.4499999999999993" customHeight="1">
      <c r="E124" s="37"/>
      <c r="H124" s="35"/>
    </row>
    <row r="125" spans="5:8" s="31" customFormat="1" ht="8.4499999999999993" customHeight="1">
      <c r="E125" s="37"/>
      <c r="H125" s="35"/>
    </row>
    <row r="126" spans="5:8" s="31" customFormat="1" ht="8.4499999999999993" customHeight="1">
      <c r="E126" s="37"/>
      <c r="H126" s="35"/>
    </row>
    <row r="127" spans="5:8" s="31" customFormat="1" ht="8.4499999999999993" customHeight="1">
      <c r="E127" s="37"/>
      <c r="H127" s="35"/>
    </row>
    <row r="128" spans="5:8" s="31" customFormat="1" ht="8.4499999999999993" customHeight="1">
      <c r="E128" s="37"/>
      <c r="H128" s="35"/>
    </row>
    <row r="129" spans="5:8" s="31" customFormat="1" ht="8.4499999999999993" customHeight="1">
      <c r="E129" s="37"/>
      <c r="H129" s="35"/>
    </row>
    <row r="130" spans="5:8" s="31" customFormat="1" ht="8.4499999999999993" customHeight="1">
      <c r="E130" s="37"/>
      <c r="H130" s="35"/>
    </row>
    <row r="131" spans="5:8" s="31" customFormat="1" ht="8.4499999999999993" customHeight="1">
      <c r="E131" s="37"/>
      <c r="H131" s="35"/>
    </row>
    <row r="132" spans="5:8" s="31" customFormat="1" ht="8.4499999999999993" customHeight="1">
      <c r="E132" s="37"/>
      <c r="H132" s="35"/>
    </row>
    <row r="133" spans="5:8" s="31" customFormat="1" ht="8.4499999999999993" customHeight="1">
      <c r="E133" s="37"/>
      <c r="H133" s="35"/>
    </row>
    <row r="134" spans="5:8" s="31" customFormat="1" ht="8.4499999999999993" customHeight="1">
      <c r="E134" s="37"/>
      <c r="H134" s="35"/>
    </row>
    <row r="135" spans="5:8" s="31" customFormat="1" ht="8.4499999999999993" customHeight="1">
      <c r="E135" s="37"/>
      <c r="H135" s="35"/>
    </row>
    <row r="136" spans="5:8" s="31" customFormat="1" ht="8.4499999999999993" customHeight="1">
      <c r="E136" s="37"/>
      <c r="H136" s="35"/>
    </row>
    <row r="137" spans="5:8" s="31" customFormat="1" ht="8.4499999999999993" customHeight="1">
      <c r="E137" s="37"/>
      <c r="H137" s="35"/>
    </row>
    <row r="138" spans="5:8" s="31" customFormat="1" ht="8.4499999999999993" customHeight="1">
      <c r="E138" s="37"/>
      <c r="H138" s="35"/>
    </row>
    <row r="139" spans="5:8" s="31" customFormat="1" ht="8.4499999999999993" customHeight="1">
      <c r="E139" s="37"/>
      <c r="H139" s="35"/>
    </row>
    <row r="140" spans="5:8" s="31" customFormat="1" ht="8.4499999999999993" customHeight="1">
      <c r="E140" s="37"/>
      <c r="H140" s="35"/>
    </row>
    <row r="141" spans="5:8" s="31" customFormat="1" ht="8.4499999999999993" customHeight="1">
      <c r="E141" s="37"/>
      <c r="H141" s="35"/>
    </row>
    <row r="142" spans="5:8" s="31" customFormat="1" ht="8.4499999999999993" customHeight="1">
      <c r="E142" s="37"/>
      <c r="H142" s="35"/>
    </row>
    <row r="143" spans="5:8" s="31" customFormat="1" ht="8.4499999999999993" customHeight="1">
      <c r="E143" s="37"/>
      <c r="H143" s="35"/>
    </row>
    <row r="144" spans="5:8" s="31" customFormat="1" ht="8.4499999999999993" customHeight="1">
      <c r="E144" s="37"/>
      <c r="H144" s="35"/>
    </row>
    <row r="145" spans="5:8" s="31" customFormat="1" ht="8.4499999999999993" customHeight="1">
      <c r="E145" s="37"/>
      <c r="H145" s="35"/>
    </row>
    <row r="146" spans="5:8" s="31" customFormat="1" ht="8.4499999999999993" customHeight="1">
      <c r="E146" s="37"/>
      <c r="H146" s="35"/>
    </row>
    <row r="147" spans="5:8" s="31" customFormat="1" ht="8.4499999999999993" customHeight="1">
      <c r="E147" s="37"/>
      <c r="H147" s="35"/>
    </row>
    <row r="148" spans="5:8" s="31" customFormat="1" ht="8.4499999999999993" customHeight="1">
      <c r="E148" s="37"/>
      <c r="H148" s="35"/>
    </row>
    <row r="149" spans="5:8" s="31" customFormat="1" ht="8.4499999999999993" customHeight="1">
      <c r="E149" s="37"/>
      <c r="H149" s="35"/>
    </row>
    <row r="150" spans="5:8" s="31" customFormat="1" ht="8.4499999999999993" customHeight="1">
      <c r="E150" s="37"/>
      <c r="H150" s="35"/>
    </row>
    <row r="151" spans="5:8" s="31" customFormat="1" ht="8.4499999999999993" customHeight="1">
      <c r="E151" s="37"/>
      <c r="H151" s="35"/>
    </row>
    <row r="152" spans="5:8" s="31" customFormat="1" ht="8.4499999999999993" customHeight="1">
      <c r="E152" s="37"/>
      <c r="H152" s="35"/>
    </row>
    <row r="153" spans="5:8" s="31" customFormat="1" ht="8.4499999999999993" customHeight="1">
      <c r="E153" s="37"/>
      <c r="H153" s="35"/>
    </row>
    <row r="154" spans="5:8" s="31" customFormat="1" ht="8.4499999999999993" customHeight="1">
      <c r="E154" s="37"/>
      <c r="H154" s="35"/>
    </row>
    <row r="155" spans="5:8" s="31" customFormat="1" ht="8.4499999999999993" customHeight="1">
      <c r="E155" s="37"/>
      <c r="H155" s="35"/>
    </row>
    <row r="156" spans="5:8" s="31" customFormat="1" ht="8.4499999999999993" customHeight="1">
      <c r="E156" s="37"/>
      <c r="H156" s="35"/>
    </row>
    <row r="157" spans="5:8" s="31" customFormat="1" ht="8.4499999999999993" customHeight="1">
      <c r="E157" s="37"/>
      <c r="H157" s="35"/>
    </row>
    <row r="158" spans="5:8" s="31" customFormat="1" ht="8.4499999999999993" customHeight="1">
      <c r="E158" s="37"/>
      <c r="H158" s="35"/>
    </row>
    <row r="159" spans="5:8" s="31" customFormat="1" ht="8.4499999999999993" customHeight="1">
      <c r="E159" s="37"/>
      <c r="H159" s="35"/>
    </row>
    <row r="160" spans="5:8" s="31" customFormat="1" ht="8.4499999999999993" customHeight="1">
      <c r="E160" s="37"/>
      <c r="H160" s="35"/>
    </row>
    <row r="161" spans="5:8" s="31" customFormat="1" ht="8.4499999999999993" customHeight="1">
      <c r="E161" s="37"/>
      <c r="H161" s="35"/>
    </row>
    <row r="162" spans="5:8" s="31" customFormat="1" ht="8.4499999999999993" customHeight="1">
      <c r="E162" s="37"/>
      <c r="H162" s="35"/>
    </row>
    <row r="163" spans="5:8" s="31" customFormat="1" ht="8.4499999999999993" customHeight="1">
      <c r="E163" s="37"/>
      <c r="H163" s="35"/>
    </row>
    <row r="164" spans="5:8" s="31" customFormat="1" ht="8.4499999999999993" customHeight="1">
      <c r="E164" s="37"/>
      <c r="H164" s="35"/>
    </row>
    <row r="165" spans="5:8" s="31" customFormat="1" ht="8.4499999999999993" customHeight="1">
      <c r="E165" s="37"/>
      <c r="H165" s="35"/>
    </row>
    <row r="166" spans="5:8" s="31" customFormat="1" ht="8.4499999999999993" customHeight="1">
      <c r="E166" s="37"/>
      <c r="H166" s="35"/>
    </row>
    <row r="167" spans="5:8" s="31" customFormat="1" ht="8.4499999999999993" customHeight="1">
      <c r="E167" s="37"/>
      <c r="H167" s="35"/>
    </row>
    <row r="168" spans="5:8" s="31" customFormat="1" ht="8.4499999999999993" customHeight="1">
      <c r="E168" s="37"/>
      <c r="H168" s="35"/>
    </row>
    <row r="169" spans="5:8" s="31" customFormat="1" ht="8.4499999999999993" customHeight="1">
      <c r="E169" s="37"/>
      <c r="H169" s="35"/>
    </row>
    <row r="170" spans="5:8" s="31" customFormat="1" ht="8.4499999999999993" customHeight="1">
      <c r="E170" s="37"/>
      <c r="H170" s="35"/>
    </row>
    <row r="171" spans="5:8" s="31" customFormat="1" ht="8.4499999999999993" customHeight="1">
      <c r="E171" s="37"/>
      <c r="H171" s="35"/>
    </row>
    <row r="172" spans="5:8" s="31" customFormat="1" ht="8.4499999999999993" customHeight="1">
      <c r="E172" s="37"/>
      <c r="H172" s="35"/>
    </row>
    <row r="173" spans="5:8" s="31" customFormat="1" ht="8.4499999999999993" customHeight="1">
      <c r="E173" s="37"/>
      <c r="H173" s="35"/>
    </row>
    <row r="174" spans="5:8" s="31" customFormat="1" ht="8.4499999999999993" customHeight="1">
      <c r="E174" s="37"/>
      <c r="H174" s="35"/>
    </row>
    <row r="175" spans="5:8" s="31" customFormat="1" ht="8.4499999999999993" customHeight="1">
      <c r="E175" s="37"/>
      <c r="H175" s="35"/>
    </row>
    <row r="176" spans="5:8" s="31" customFormat="1" ht="8.4499999999999993" customHeight="1">
      <c r="E176" s="37"/>
      <c r="H176" s="35"/>
    </row>
    <row r="177" spans="5:8" s="31" customFormat="1" ht="8.4499999999999993" customHeight="1">
      <c r="E177" s="37"/>
      <c r="H177" s="35"/>
    </row>
    <row r="178" spans="5:8" s="31" customFormat="1" ht="8.4499999999999993" customHeight="1">
      <c r="E178" s="37"/>
      <c r="H178" s="35"/>
    </row>
    <row r="179" spans="5:8" s="31" customFormat="1" ht="8.4499999999999993" customHeight="1">
      <c r="E179" s="37"/>
      <c r="H179" s="35"/>
    </row>
    <row r="180" spans="5:8" s="31" customFormat="1" ht="8.4499999999999993" customHeight="1">
      <c r="E180" s="37"/>
      <c r="H180" s="35"/>
    </row>
    <row r="181" spans="5:8" s="31" customFormat="1" ht="8.4499999999999993" customHeight="1">
      <c r="E181" s="37"/>
      <c r="H181" s="35"/>
    </row>
    <row r="182" spans="5:8" s="31" customFormat="1" ht="8.4499999999999993" customHeight="1">
      <c r="E182" s="37"/>
      <c r="H182" s="35"/>
    </row>
    <row r="183" spans="5:8" s="31" customFormat="1" ht="8.4499999999999993" customHeight="1">
      <c r="E183" s="37"/>
      <c r="H183" s="35"/>
    </row>
    <row r="184" spans="5:8" s="31" customFormat="1" ht="8.4499999999999993" customHeight="1">
      <c r="E184" s="37"/>
      <c r="H184" s="35"/>
    </row>
    <row r="185" spans="5:8" s="31" customFormat="1" ht="8.4499999999999993" customHeight="1">
      <c r="E185" s="37"/>
      <c r="H185" s="35"/>
    </row>
    <row r="186" spans="5:8" s="31" customFormat="1" ht="8.4499999999999993" customHeight="1">
      <c r="E186" s="37"/>
      <c r="H186" s="35"/>
    </row>
    <row r="187" spans="5:8" s="31" customFormat="1" ht="8.4499999999999993" customHeight="1">
      <c r="E187" s="37"/>
      <c r="H187" s="35"/>
    </row>
    <row r="188" spans="5:8" s="31" customFormat="1" ht="8.4499999999999993" customHeight="1">
      <c r="E188" s="37"/>
      <c r="H188" s="35"/>
    </row>
    <row r="189" spans="5:8" s="31" customFormat="1" ht="8.4499999999999993" customHeight="1">
      <c r="E189" s="37"/>
      <c r="H189" s="35"/>
    </row>
    <row r="190" spans="5:8" s="31" customFormat="1" ht="8.4499999999999993" customHeight="1">
      <c r="E190" s="37"/>
      <c r="H190" s="35"/>
    </row>
    <row r="191" spans="5:8" s="31" customFormat="1" ht="8.4499999999999993" customHeight="1">
      <c r="E191" s="37"/>
      <c r="H191" s="35"/>
    </row>
    <row r="192" spans="5:8" s="31" customFormat="1" ht="8.4499999999999993" customHeight="1">
      <c r="E192" s="37"/>
      <c r="H192" s="35"/>
    </row>
    <row r="193" spans="5:8" s="31" customFormat="1" ht="8.4499999999999993" customHeight="1">
      <c r="E193" s="37"/>
      <c r="H193" s="35"/>
    </row>
    <row r="194" spans="5:8" s="31" customFormat="1" ht="8.4499999999999993" customHeight="1">
      <c r="E194" s="37"/>
      <c r="H194" s="35"/>
    </row>
    <row r="195" spans="5:8" s="31" customFormat="1" ht="8.4499999999999993" customHeight="1">
      <c r="E195" s="37"/>
      <c r="H195" s="35"/>
    </row>
    <row r="196" spans="5:8" s="31" customFormat="1" ht="8.4499999999999993" customHeight="1">
      <c r="E196" s="37"/>
      <c r="H196" s="35"/>
    </row>
    <row r="197" spans="5:8" s="31" customFormat="1" ht="8.4499999999999993" customHeight="1">
      <c r="E197" s="37"/>
      <c r="H197" s="35"/>
    </row>
    <row r="198" spans="5:8" s="31" customFormat="1" ht="8.4499999999999993" customHeight="1">
      <c r="E198" s="37"/>
      <c r="H198" s="35"/>
    </row>
    <row r="199" spans="5:8" s="31" customFormat="1" ht="8.4499999999999993" customHeight="1">
      <c r="E199" s="37"/>
      <c r="H199" s="35"/>
    </row>
    <row r="200" spans="5:8" s="31" customFormat="1" ht="8.4499999999999993" customHeight="1">
      <c r="E200" s="37"/>
      <c r="H200" s="35"/>
    </row>
    <row r="201" spans="5:8" s="31" customFormat="1" ht="8.4499999999999993" customHeight="1">
      <c r="E201" s="37"/>
      <c r="H201" s="35"/>
    </row>
    <row r="202" spans="5:8" s="31" customFormat="1" ht="8.4499999999999993" customHeight="1">
      <c r="E202" s="37"/>
      <c r="H202" s="35"/>
    </row>
    <row r="203" spans="5:8" s="31" customFormat="1" ht="8.4499999999999993" customHeight="1">
      <c r="E203" s="37"/>
      <c r="H203" s="35"/>
    </row>
    <row r="204" spans="5:8" s="31" customFormat="1" ht="8.4499999999999993" customHeight="1">
      <c r="E204" s="37"/>
      <c r="H204" s="35"/>
    </row>
    <row r="205" spans="5:8" s="31" customFormat="1" ht="8.4499999999999993" customHeight="1">
      <c r="E205" s="37"/>
      <c r="H205" s="35"/>
    </row>
    <row r="206" spans="5:8" s="31" customFormat="1" ht="8.4499999999999993" customHeight="1">
      <c r="E206" s="37"/>
      <c r="H206" s="35"/>
    </row>
    <row r="207" spans="5:8" s="31" customFormat="1" ht="8.4499999999999993" customHeight="1">
      <c r="E207" s="37"/>
      <c r="H207" s="35"/>
    </row>
    <row r="208" spans="5:8" s="31" customFormat="1" ht="8.4499999999999993" customHeight="1">
      <c r="E208" s="37"/>
      <c r="H208" s="35"/>
    </row>
    <row r="209" spans="5:8" s="31" customFormat="1" ht="8.4499999999999993" customHeight="1">
      <c r="E209" s="37"/>
      <c r="H209" s="35"/>
    </row>
    <row r="210" spans="5:8" s="31" customFormat="1" ht="8.4499999999999993" customHeight="1">
      <c r="E210" s="37"/>
      <c r="H210" s="35"/>
    </row>
    <row r="211" spans="5:8" s="31" customFormat="1" ht="8.4499999999999993" customHeight="1">
      <c r="E211" s="37"/>
      <c r="H211" s="35"/>
    </row>
    <row r="212" spans="5:8" s="31" customFormat="1" ht="8.4499999999999993" customHeight="1">
      <c r="E212" s="37"/>
      <c r="H212" s="35"/>
    </row>
    <row r="213" spans="5:8" s="31" customFormat="1" ht="8.4499999999999993" customHeight="1">
      <c r="E213" s="37"/>
      <c r="H213" s="35"/>
    </row>
    <row r="214" spans="5:8" s="31" customFormat="1" ht="8.4499999999999993" customHeight="1">
      <c r="E214" s="37"/>
      <c r="H214" s="35"/>
    </row>
    <row r="215" spans="5:8" s="31" customFormat="1" ht="8.4499999999999993" customHeight="1">
      <c r="E215" s="37"/>
      <c r="H215" s="35"/>
    </row>
    <row r="216" spans="5:8" s="31" customFormat="1" ht="8.4499999999999993" customHeight="1">
      <c r="E216" s="37"/>
      <c r="H216" s="35"/>
    </row>
    <row r="217" spans="5:8" s="31" customFormat="1" ht="8.4499999999999993" customHeight="1">
      <c r="E217" s="37"/>
      <c r="H217" s="35"/>
    </row>
    <row r="218" spans="5:8" s="31" customFormat="1" ht="8.4499999999999993" customHeight="1">
      <c r="E218" s="37"/>
      <c r="H218" s="35"/>
    </row>
    <row r="219" spans="5:8" s="31" customFormat="1" ht="8.4499999999999993" customHeight="1">
      <c r="E219" s="37"/>
      <c r="H219" s="35"/>
    </row>
    <row r="220" spans="5:8" s="31" customFormat="1" ht="8.4499999999999993" customHeight="1">
      <c r="E220" s="37"/>
      <c r="H220" s="35"/>
    </row>
    <row r="221" spans="5:8" s="31" customFormat="1" ht="8.4499999999999993" customHeight="1">
      <c r="E221" s="37"/>
      <c r="H221" s="35"/>
    </row>
    <row r="222" spans="5:8" s="31" customFormat="1" ht="8.4499999999999993" customHeight="1">
      <c r="E222" s="37"/>
      <c r="H222" s="35"/>
    </row>
    <row r="223" spans="5:8" s="31" customFormat="1" ht="8.4499999999999993" customHeight="1">
      <c r="E223" s="37"/>
      <c r="H223" s="35"/>
    </row>
    <row r="224" spans="5:8" s="31" customFormat="1" ht="8.4499999999999993" customHeight="1">
      <c r="E224" s="37"/>
      <c r="H224" s="35"/>
    </row>
    <row r="225" spans="5:8" s="31" customFormat="1" ht="8.4499999999999993" customHeight="1">
      <c r="E225" s="37"/>
      <c r="H225" s="35"/>
    </row>
    <row r="226" spans="5:8" s="31" customFormat="1" ht="8.4499999999999993" customHeight="1">
      <c r="E226" s="37"/>
      <c r="H226" s="35"/>
    </row>
    <row r="227" spans="5:8" s="31" customFormat="1" ht="8.4499999999999993" customHeight="1">
      <c r="E227" s="37"/>
      <c r="H227" s="35"/>
    </row>
    <row r="228" spans="5:8" s="31" customFormat="1" ht="8.4499999999999993" customHeight="1">
      <c r="E228" s="37"/>
      <c r="H228" s="35"/>
    </row>
    <row r="229" spans="5:8" s="31" customFormat="1" ht="8.4499999999999993" customHeight="1">
      <c r="E229" s="37"/>
      <c r="H229" s="35"/>
    </row>
    <row r="230" spans="5:8" s="31" customFormat="1" ht="8.4499999999999993" customHeight="1">
      <c r="E230" s="37"/>
      <c r="H230" s="35"/>
    </row>
    <row r="231" spans="5:8" s="31" customFormat="1" ht="8.4499999999999993" customHeight="1">
      <c r="E231" s="37"/>
      <c r="H231" s="35"/>
    </row>
    <row r="232" spans="5:8" s="31" customFormat="1" ht="8.4499999999999993" customHeight="1">
      <c r="E232" s="37"/>
      <c r="H232" s="35"/>
    </row>
    <row r="233" spans="5:8" s="31" customFormat="1" ht="8.4499999999999993" customHeight="1">
      <c r="E233" s="37"/>
      <c r="H233" s="35"/>
    </row>
    <row r="234" spans="5:8" s="31" customFormat="1" ht="8.4499999999999993" customHeight="1">
      <c r="E234" s="37"/>
      <c r="H234" s="35"/>
    </row>
    <row r="235" spans="5:8" s="31" customFormat="1" ht="8.4499999999999993" customHeight="1">
      <c r="E235" s="37"/>
      <c r="H235" s="35"/>
    </row>
    <row r="236" spans="5:8" s="31" customFormat="1" ht="8.4499999999999993" customHeight="1">
      <c r="E236" s="37"/>
      <c r="H236" s="35"/>
    </row>
    <row r="237" spans="5:8" s="31" customFormat="1" ht="8.4499999999999993" customHeight="1">
      <c r="E237" s="37"/>
      <c r="H237" s="35"/>
    </row>
    <row r="238" spans="5:8" s="31" customFormat="1" ht="8.4499999999999993" customHeight="1">
      <c r="E238" s="37"/>
      <c r="H238" s="35"/>
    </row>
    <row r="239" spans="5:8" s="31" customFormat="1" ht="8.4499999999999993" customHeight="1">
      <c r="E239" s="37"/>
      <c r="H239" s="35"/>
    </row>
    <row r="240" spans="5:8" s="31" customFormat="1" ht="8.4499999999999993" customHeight="1">
      <c r="E240" s="37"/>
      <c r="H240" s="35"/>
    </row>
    <row r="241" spans="5:8" s="31" customFormat="1" ht="8.4499999999999993" customHeight="1">
      <c r="E241" s="37"/>
      <c r="H241" s="35"/>
    </row>
    <row r="242" spans="5:8" s="31" customFormat="1" ht="8.4499999999999993" customHeight="1">
      <c r="E242" s="37"/>
      <c r="H242" s="35"/>
    </row>
    <row r="243" spans="5:8" s="31" customFormat="1" ht="8.4499999999999993" customHeight="1">
      <c r="E243" s="37"/>
      <c r="H243" s="35"/>
    </row>
    <row r="244" spans="5:8" s="31" customFormat="1" ht="8.4499999999999993" customHeight="1">
      <c r="E244" s="37"/>
      <c r="H244" s="35"/>
    </row>
    <row r="245" spans="5:8" s="31" customFormat="1" ht="8.4499999999999993" customHeight="1">
      <c r="E245" s="37"/>
      <c r="H245" s="35"/>
    </row>
    <row r="246" spans="5:8" s="31" customFormat="1" ht="8.4499999999999993" customHeight="1">
      <c r="E246" s="37"/>
      <c r="H246" s="35"/>
    </row>
    <row r="247" spans="5:8" s="31" customFormat="1" ht="8.4499999999999993" customHeight="1">
      <c r="E247" s="37"/>
      <c r="H247" s="35"/>
    </row>
    <row r="248" spans="5:8" s="31" customFormat="1" ht="8.4499999999999993" customHeight="1">
      <c r="E248" s="37"/>
      <c r="H248" s="35"/>
    </row>
    <row r="249" spans="5:8" s="31" customFormat="1" ht="8.4499999999999993" customHeight="1">
      <c r="E249" s="37"/>
      <c r="H249" s="35"/>
    </row>
    <row r="250" spans="5:8" s="31" customFormat="1" ht="8.4499999999999993" customHeight="1">
      <c r="E250" s="37"/>
      <c r="H250" s="35"/>
    </row>
    <row r="251" spans="5:8" s="31" customFormat="1" ht="8.4499999999999993" customHeight="1">
      <c r="E251" s="37"/>
      <c r="H251" s="35"/>
    </row>
    <row r="252" spans="5:8" s="31" customFormat="1" ht="8.4499999999999993" customHeight="1">
      <c r="E252" s="37"/>
      <c r="H252" s="35"/>
    </row>
    <row r="253" spans="5:8" s="31" customFormat="1" ht="8.4499999999999993" customHeight="1">
      <c r="E253" s="37"/>
      <c r="H253" s="35"/>
    </row>
    <row r="254" spans="5:8" s="31" customFormat="1" ht="8.4499999999999993" customHeight="1">
      <c r="E254" s="37"/>
      <c r="H254" s="35"/>
    </row>
    <row r="255" spans="5:8" s="31" customFormat="1" ht="8.4499999999999993" customHeight="1">
      <c r="E255" s="37"/>
      <c r="H255" s="35"/>
    </row>
    <row r="256" spans="5:8" s="31" customFormat="1" ht="8.4499999999999993" customHeight="1">
      <c r="E256" s="37"/>
      <c r="H256" s="35"/>
    </row>
    <row r="257" spans="5:8" s="31" customFormat="1" ht="8.4499999999999993" customHeight="1">
      <c r="E257" s="37"/>
      <c r="H257" s="35"/>
    </row>
    <row r="258" spans="5:8" s="31" customFormat="1" ht="8.4499999999999993" customHeight="1">
      <c r="E258" s="37"/>
      <c r="H258" s="35"/>
    </row>
    <row r="259" spans="5:8" s="31" customFormat="1" ht="8.4499999999999993" customHeight="1">
      <c r="E259" s="37"/>
      <c r="H259" s="35"/>
    </row>
    <row r="260" spans="5:8" s="31" customFormat="1" ht="8.4499999999999993" customHeight="1">
      <c r="E260" s="37"/>
      <c r="H260" s="35"/>
    </row>
    <row r="261" spans="5:8" s="31" customFormat="1" ht="8.4499999999999993" customHeight="1">
      <c r="E261" s="37"/>
      <c r="H261" s="35"/>
    </row>
    <row r="262" spans="5:8" s="31" customFormat="1" ht="8.4499999999999993" customHeight="1">
      <c r="E262" s="37"/>
      <c r="H262" s="35"/>
    </row>
    <row r="263" spans="5:8" s="31" customFormat="1" ht="8.4499999999999993" customHeight="1">
      <c r="E263" s="37"/>
      <c r="H263" s="35"/>
    </row>
    <row r="264" spans="5:8" s="31" customFormat="1" ht="8.4499999999999993" customHeight="1">
      <c r="E264" s="37"/>
      <c r="H264" s="35"/>
    </row>
    <row r="265" spans="5:8" s="31" customFormat="1" ht="8.4499999999999993" customHeight="1">
      <c r="E265" s="37"/>
      <c r="H265" s="35"/>
    </row>
    <row r="266" spans="5:8" s="31" customFormat="1" ht="8.4499999999999993" customHeight="1">
      <c r="E266" s="37"/>
      <c r="H266" s="35"/>
    </row>
    <row r="267" spans="5:8" s="31" customFormat="1" ht="8.4499999999999993" customHeight="1">
      <c r="E267" s="37"/>
      <c r="H267" s="35"/>
    </row>
    <row r="268" spans="5:8" s="31" customFormat="1" ht="8.4499999999999993" customHeight="1">
      <c r="E268" s="37"/>
      <c r="H268" s="35"/>
    </row>
    <row r="269" spans="5:8" s="31" customFormat="1" ht="8.4499999999999993" customHeight="1">
      <c r="E269" s="37"/>
      <c r="H269" s="35"/>
    </row>
    <row r="270" spans="5:8" s="31" customFormat="1" ht="8.4499999999999993" customHeight="1">
      <c r="E270" s="37"/>
      <c r="H270" s="35"/>
    </row>
    <row r="271" spans="5:8" s="31" customFormat="1" ht="8.4499999999999993" customHeight="1">
      <c r="E271" s="37"/>
      <c r="H271" s="35"/>
    </row>
    <row r="272" spans="5:8" s="31" customFormat="1" ht="8.4499999999999993" customHeight="1">
      <c r="E272" s="37"/>
      <c r="H272" s="35"/>
    </row>
    <row r="273" spans="5:8" s="31" customFormat="1" ht="8.4499999999999993" customHeight="1">
      <c r="E273" s="37"/>
      <c r="H273" s="35"/>
    </row>
    <row r="274" spans="5:8" s="31" customFormat="1" ht="8.4499999999999993" customHeight="1">
      <c r="E274" s="37"/>
      <c r="H274" s="35"/>
    </row>
    <row r="275" spans="5:8" s="31" customFormat="1" ht="8.4499999999999993" customHeight="1">
      <c r="E275" s="37"/>
      <c r="H275" s="35"/>
    </row>
    <row r="276" spans="5:8" s="31" customFormat="1" ht="8.4499999999999993" customHeight="1">
      <c r="E276" s="37"/>
      <c r="H276" s="35"/>
    </row>
    <row r="277" spans="5:8" s="31" customFormat="1" ht="8.4499999999999993" customHeight="1">
      <c r="E277" s="37"/>
      <c r="H277" s="35"/>
    </row>
    <row r="278" spans="5:8" s="31" customFormat="1" ht="8.4499999999999993" customHeight="1">
      <c r="E278" s="37"/>
      <c r="H278" s="35"/>
    </row>
    <row r="279" spans="5:8" s="31" customFormat="1" ht="8.4499999999999993" customHeight="1">
      <c r="E279" s="37"/>
      <c r="H279" s="35"/>
    </row>
    <row r="280" spans="5:8" s="31" customFormat="1" ht="8.4499999999999993" customHeight="1">
      <c r="E280" s="37"/>
      <c r="H280" s="35"/>
    </row>
    <row r="281" spans="5:8" s="31" customFormat="1" ht="8.4499999999999993" customHeight="1">
      <c r="E281" s="37"/>
      <c r="H281" s="35"/>
    </row>
    <row r="282" spans="5:8" s="31" customFormat="1" ht="8.4499999999999993" customHeight="1">
      <c r="E282" s="37"/>
      <c r="H282" s="35"/>
    </row>
    <row r="283" spans="5:8" s="31" customFormat="1" ht="8.4499999999999993" customHeight="1">
      <c r="E283" s="37"/>
      <c r="H283" s="35"/>
    </row>
    <row r="284" spans="5:8" s="31" customFormat="1" ht="8.4499999999999993" customHeight="1">
      <c r="E284" s="37"/>
      <c r="H284" s="35"/>
    </row>
    <row r="285" spans="5:8" s="31" customFormat="1" ht="8.4499999999999993" customHeight="1">
      <c r="E285" s="37"/>
      <c r="H285" s="35"/>
    </row>
    <row r="286" spans="5:8" s="31" customFormat="1" ht="8.4499999999999993" customHeight="1">
      <c r="E286" s="37"/>
      <c r="H286" s="35"/>
    </row>
    <row r="287" spans="5:8" s="31" customFormat="1" ht="8.4499999999999993" customHeight="1">
      <c r="E287" s="37"/>
      <c r="H287" s="35"/>
    </row>
    <row r="288" spans="5:8" s="31" customFormat="1" ht="8.4499999999999993" customHeight="1">
      <c r="E288" s="37"/>
      <c r="H288" s="35"/>
    </row>
    <row r="289" spans="5:8" s="31" customFormat="1" ht="8.4499999999999993" customHeight="1">
      <c r="E289" s="37"/>
      <c r="H289" s="35"/>
    </row>
    <row r="290" spans="5:8" s="31" customFormat="1" ht="8.4499999999999993" customHeight="1">
      <c r="E290" s="37"/>
      <c r="H290" s="35"/>
    </row>
    <row r="291" spans="5:8" s="31" customFormat="1" ht="8.4499999999999993" customHeight="1">
      <c r="E291" s="37"/>
      <c r="H291" s="35"/>
    </row>
    <row r="292" spans="5:8" s="31" customFormat="1" ht="8.4499999999999993" customHeight="1">
      <c r="E292" s="37"/>
      <c r="H292" s="35"/>
    </row>
    <row r="293" spans="5:8" s="31" customFormat="1" ht="8.4499999999999993" customHeight="1">
      <c r="E293" s="37"/>
      <c r="H293" s="35"/>
    </row>
    <row r="294" spans="5:8" s="31" customFormat="1" ht="8.4499999999999993" customHeight="1">
      <c r="E294" s="37"/>
      <c r="H294" s="35"/>
    </row>
    <row r="295" spans="5:8" s="31" customFormat="1" ht="8.4499999999999993" customHeight="1">
      <c r="E295" s="37"/>
      <c r="H295" s="35"/>
    </row>
    <row r="296" spans="5:8" s="31" customFormat="1" ht="8.4499999999999993" customHeight="1">
      <c r="E296" s="37"/>
      <c r="H296" s="35"/>
    </row>
    <row r="297" spans="5:8" s="31" customFormat="1" ht="8.4499999999999993" customHeight="1">
      <c r="E297" s="37"/>
      <c r="H297" s="35"/>
    </row>
    <row r="298" spans="5:8" s="31" customFormat="1" ht="8.4499999999999993" customHeight="1">
      <c r="E298" s="37"/>
      <c r="H298" s="35"/>
    </row>
    <row r="299" spans="5:8" s="31" customFormat="1" ht="8.4499999999999993" customHeight="1">
      <c r="E299" s="37"/>
      <c r="H299" s="35"/>
    </row>
    <row r="300" spans="5:8" s="31" customFormat="1" ht="8.4499999999999993" customHeight="1">
      <c r="E300" s="37"/>
      <c r="H300" s="35"/>
    </row>
    <row r="301" spans="5:8" s="31" customFormat="1" ht="8.4499999999999993" customHeight="1">
      <c r="E301" s="37"/>
      <c r="H301" s="35"/>
    </row>
    <row r="302" spans="5:8" s="31" customFormat="1" ht="8.4499999999999993" customHeight="1">
      <c r="E302" s="37"/>
      <c r="H302" s="35"/>
    </row>
    <row r="303" spans="5:8" s="31" customFormat="1" ht="8.4499999999999993" customHeight="1">
      <c r="E303" s="37"/>
      <c r="H303" s="35"/>
    </row>
    <row r="304" spans="5:8" s="31" customFormat="1" ht="8.4499999999999993" customHeight="1">
      <c r="E304" s="37"/>
      <c r="H304" s="35"/>
    </row>
    <row r="305" spans="5:8" s="31" customFormat="1" ht="8.4499999999999993" customHeight="1">
      <c r="E305" s="37"/>
      <c r="H305" s="35"/>
    </row>
    <row r="306" spans="5:8" s="31" customFormat="1" ht="8.4499999999999993" customHeight="1">
      <c r="E306" s="37"/>
      <c r="H306" s="35"/>
    </row>
    <row r="307" spans="5:8" s="31" customFormat="1" ht="8.4499999999999993" customHeight="1">
      <c r="E307" s="37"/>
      <c r="H307" s="35"/>
    </row>
    <row r="308" spans="5:8" s="31" customFormat="1" ht="8.4499999999999993" customHeight="1">
      <c r="E308" s="37"/>
      <c r="H308" s="35"/>
    </row>
    <row r="309" spans="5:8" s="31" customFormat="1" ht="8.4499999999999993" customHeight="1">
      <c r="E309" s="37"/>
      <c r="H309" s="35"/>
    </row>
    <row r="310" spans="5:8" s="31" customFormat="1" ht="8.4499999999999993" customHeight="1">
      <c r="E310" s="37"/>
      <c r="H310" s="35"/>
    </row>
    <row r="311" spans="5:8" s="31" customFormat="1" ht="8.4499999999999993" customHeight="1">
      <c r="E311" s="37"/>
      <c r="H311" s="35"/>
    </row>
    <row r="312" spans="5:8" s="31" customFormat="1" ht="8.4499999999999993" customHeight="1">
      <c r="E312" s="37"/>
      <c r="H312" s="35"/>
    </row>
    <row r="313" spans="5:8" s="31" customFormat="1" ht="8.4499999999999993" customHeight="1">
      <c r="E313" s="37"/>
      <c r="H313" s="35"/>
    </row>
    <row r="314" spans="5:8" s="31" customFormat="1" ht="8.4499999999999993" customHeight="1">
      <c r="E314" s="37"/>
      <c r="H314" s="35"/>
    </row>
    <row r="315" spans="5:8" s="31" customFormat="1" ht="8.4499999999999993" customHeight="1">
      <c r="E315" s="37"/>
      <c r="H315" s="35"/>
    </row>
    <row r="316" spans="5:8" s="31" customFormat="1" ht="8.4499999999999993" customHeight="1">
      <c r="E316" s="37"/>
      <c r="H316" s="35"/>
    </row>
    <row r="317" spans="5:8" s="31" customFormat="1" ht="8.4499999999999993" customHeight="1">
      <c r="E317" s="37"/>
      <c r="H317" s="35"/>
    </row>
    <row r="318" spans="5:8" s="31" customFormat="1" ht="8.4499999999999993" customHeight="1">
      <c r="E318" s="37"/>
      <c r="H318" s="35"/>
    </row>
    <row r="319" spans="5:8" s="31" customFormat="1" ht="8.4499999999999993" customHeight="1">
      <c r="E319" s="37"/>
      <c r="H319" s="35"/>
    </row>
    <row r="320" spans="5:8" s="31" customFormat="1" ht="8.4499999999999993" customHeight="1">
      <c r="E320" s="37"/>
      <c r="H320" s="35"/>
    </row>
    <row r="321" spans="5:8" s="31" customFormat="1" ht="8.4499999999999993" customHeight="1">
      <c r="E321" s="37"/>
      <c r="H321" s="35"/>
    </row>
    <row r="322" spans="5:8" s="31" customFormat="1" ht="8.4499999999999993" customHeight="1">
      <c r="E322" s="37"/>
      <c r="H322" s="35"/>
    </row>
    <row r="323" spans="5:8" s="31" customFormat="1" ht="8.4499999999999993" customHeight="1">
      <c r="E323" s="37"/>
      <c r="H323" s="35"/>
    </row>
    <row r="324" spans="5:8" s="31" customFormat="1" ht="8.4499999999999993" customHeight="1">
      <c r="E324" s="37"/>
      <c r="H324" s="35"/>
    </row>
    <row r="325" spans="5:8" s="31" customFormat="1" ht="8.4499999999999993" customHeight="1">
      <c r="E325" s="37"/>
      <c r="H325" s="35"/>
    </row>
    <row r="326" spans="5:8" s="31" customFormat="1" ht="8.4499999999999993" customHeight="1">
      <c r="E326" s="37"/>
      <c r="H326" s="35"/>
    </row>
    <row r="327" spans="5:8" s="31" customFormat="1" ht="8.4499999999999993" customHeight="1">
      <c r="E327" s="37"/>
      <c r="H327" s="35"/>
    </row>
    <row r="328" spans="5:8" s="31" customFormat="1" ht="8.4499999999999993" customHeight="1">
      <c r="E328" s="37"/>
      <c r="H328" s="35"/>
    </row>
    <row r="329" spans="5:8" s="31" customFormat="1" ht="8.4499999999999993" customHeight="1">
      <c r="E329" s="37"/>
      <c r="H329" s="35"/>
    </row>
    <row r="330" spans="5:8" s="31" customFormat="1" ht="8.4499999999999993" customHeight="1">
      <c r="E330" s="37"/>
      <c r="H330" s="35"/>
    </row>
    <row r="331" spans="5:8" s="31" customFormat="1" ht="8.4499999999999993" customHeight="1">
      <c r="E331" s="37"/>
      <c r="H331" s="35"/>
    </row>
    <row r="332" spans="5:8" s="31" customFormat="1" ht="8.4499999999999993" customHeight="1">
      <c r="E332" s="37"/>
      <c r="H332" s="35"/>
    </row>
    <row r="333" spans="5:8" s="31" customFormat="1" ht="8.4499999999999993" customHeight="1">
      <c r="E333" s="37"/>
      <c r="H333" s="35"/>
    </row>
    <row r="334" spans="5:8" s="31" customFormat="1" ht="8.4499999999999993" customHeight="1">
      <c r="E334" s="37"/>
      <c r="H334" s="35"/>
    </row>
    <row r="335" spans="5:8" s="31" customFormat="1" ht="8.4499999999999993" customHeight="1">
      <c r="E335" s="37"/>
      <c r="H335" s="35"/>
    </row>
    <row r="336" spans="5:8" s="31" customFormat="1" ht="8.4499999999999993" customHeight="1">
      <c r="E336" s="37"/>
      <c r="H336" s="35"/>
    </row>
    <row r="337" spans="5:8" s="31" customFormat="1" ht="8.4499999999999993" customHeight="1">
      <c r="E337" s="37"/>
      <c r="H337" s="35"/>
    </row>
    <row r="338" spans="5:8" s="31" customFormat="1" ht="8.4499999999999993" customHeight="1">
      <c r="E338" s="37"/>
      <c r="H338" s="35"/>
    </row>
    <row r="339" spans="5:8" s="31" customFormat="1" ht="8.4499999999999993" customHeight="1">
      <c r="E339" s="37"/>
      <c r="H339" s="35"/>
    </row>
    <row r="340" spans="5:8" s="31" customFormat="1" ht="8.4499999999999993" customHeight="1">
      <c r="E340" s="37"/>
      <c r="H340" s="35"/>
    </row>
    <row r="341" spans="5:8" s="31" customFormat="1" ht="8.4499999999999993" customHeight="1">
      <c r="E341" s="37"/>
      <c r="H341" s="35"/>
    </row>
    <row r="342" spans="5:8" s="31" customFormat="1" ht="8.4499999999999993" customHeight="1">
      <c r="E342" s="37"/>
      <c r="H342" s="35"/>
    </row>
    <row r="343" spans="5:8" s="31" customFormat="1" ht="8.4499999999999993" customHeight="1">
      <c r="E343" s="37"/>
      <c r="H343" s="35"/>
    </row>
    <row r="344" spans="5:8" s="31" customFormat="1" ht="8.4499999999999993" customHeight="1">
      <c r="E344" s="37"/>
      <c r="H344" s="35"/>
    </row>
    <row r="345" spans="5:8" s="31" customFormat="1" ht="8.4499999999999993" customHeight="1">
      <c r="E345" s="37"/>
      <c r="H345" s="35"/>
    </row>
    <row r="346" spans="5:8" s="31" customFormat="1" ht="8.4499999999999993" customHeight="1">
      <c r="E346" s="37"/>
      <c r="H346" s="35"/>
    </row>
    <row r="347" spans="5:8" s="31" customFormat="1" ht="8.4499999999999993" customHeight="1">
      <c r="E347" s="37"/>
      <c r="H347" s="35"/>
    </row>
    <row r="348" spans="5:8" s="31" customFormat="1" ht="8.4499999999999993" customHeight="1">
      <c r="E348" s="37"/>
      <c r="H348" s="35"/>
    </row>
    <row r="349" spans="5:8" s="31" customFormat="1" ht="8.4499999999999993" customHeight="1">
      <c r="E349" s="37"/>
      <c r="H349" s="35"/>
    </row>
    <row r="350" spans="5:8" s="31" customFormat="1" ht="8.4499999999999993" customHeight="1">
      <c r="E350" s="37"/>
      <c r="H350" s="35"/>
    </row>
    <row r="351" spans="5:8" s="31" customFormat="1" ht="8.4499999999999993" customHeight="1">
      <c r="E351" s="37"/>
      <c r="H351" s="35"/>
    </row>
    <row r="352" spans="5:8" s="31" customFormat="1" ht="8.4499999999999993" customHeight="1">
      <c r="E352" s="37"/>
      <c r="H352" s="35"/>
    </row>
    <row r="353" spans="5:8" s="31" customFormat="1" ht="8.4499999999999993" customHeight="1">
      <c r="E353" s="37"/>
      <c r="H353" s="35"/>
    </row>
    <row r="354" spans="5:8" s="31" customFormat="1" ht="8.4499999999999993" customHeight="1">
      <c r="E354" s="37"/>
      <c r="H354" s="35"/>
    </row>
    <row r="355" spans="5:8" s="31" customFormat="1" ht="8.4499999999999993" customHeight="1">
      <c r="E355" s="37"/>
      <c r="H355" s="35"/>
    </row>
    <row r="356" spans="5:8" s="31" customFormat="1" ht="8.4499999999999993" customHeight="1">
      <c r="E356" s="37"/>
      <c r="H356" s="35"/>
    </row>
    <row r="357" spans="5:8" s="31" customFormat="1" ht="8.4499999999999993" customHeight="1">
      <c r="E357" s="37"/>
      <c r="H357" s="35"/>
    </row>
    <row r="358" spans="5:8" s="31" customFormat="1" ht="8.4499999999999993" customHeight="1">
      <c r="E358" s="37"/>
      <c r="H358" s="35"/>
    </row>
    <row r="359" spans="5:8" s="31" customFormat="1" ht="8.4499999999999993" customHeight="1">
      <c r="E359" s="37"/>
      <c r="H359" s="35"/>
    </row>
    <row r="360" spans="5:8" s="31" customFormat="1" ht="8.4499999999999993" customHeight="1">
      <c r="E360" s="37"/>
      <c r="H360" s="35"/>
    </row>
    <row r="361" spans="5:8" s="31" customFormat="1" ht="8.4499999999999993" customHeight="1">
      <c r="E361" s="37"/>
      <c r="H361" s="35"/>
    </row>
    <row r="362" spans="5:8" s="31" customFormat="1" ht="8.4499999999999993" customHeight="1">
      <c r="E362" s="37"/>
      <c r="H362" s="35"/>
    </row>
    <row r="363" spans="5:8" s="31" customFormat="1" ht="8.4499999999999993" customHeight="1">
      <c r="E363" s="37"/>
      <c r="H363" s="35"/>
    </row>
    <row r="364" spans="5:8" s="31" customFormat="1" ht="8.4499999999999993" customHeight="1">
      <c r="E364" s="37"/>
      <c r="H364" s="35"/>
    </row>
    <row r="365" spans="5:8" s="31" customFormat="1" ht="8.4499999999999993" customHeight="1">
      <c r="E365" s="37"/>
      <c r="H365" s="35"/>
    </row>
    <row r="366" spans="5:8" s="31" customFormat="1" ht="8.4499999999999993" customHeight="1">
      <c r="E366" s="37"/>
      <c r="H366" s="35"/>
    </row>
    <row r="367" spans="5:8" s="31" customFormat="1" ht="8.4499999999999993" customHeight="1">
      <c r="E367" s="37"/>
      <c r="H367" s="35"/>
    </row>
    <row r="368" spans="5:8" s="31" customFormat="1" ht="8.4499999999999993" customHeight="1">
      <c r="E368" s="37"/>
      <c r="H368" s="35"/>
    </row>
    <row r="369" spans="5:8" s="31" customFormat="1" ht="8.4499999999999993" customHeight="1">
      <c r="E369" s="37"/>
      <c r="H369" s="35"/>
    </row>
    <row r="370" spans="5:8" s="31" customFormat="1" ht="8.4499999999999993" customHeight="1">
      <c r="E370" s="37"/>
      <c r="H370" s="35"/>
    </row>
    <row r="371" spans="5:8" s="31" customFormat="1" ht="8.4499999999999993" customHeight="1">
      <c r="E371" s="37"/>
      <c r="H371" s="35"/>
    </row>
    <row r="372" spans="5:8" s="31" customFormat="1" ht="8.4499999999999993" customHeight="1">
      <c r="E372" s="37"/>
      <c r="H372" s="35"/>
    </row>
    <row r="373" spans="5:8" s="31" customFormat="1" ht="8.4499999999999993" customHeight="1">
      <c r="E373" s="37"/>
      <c r="H373" s="35"/>
    </row>
    <row r="374" spans="5:8" s="31" customFormat="1" ht="8.4499999999999993" customHeight="1">
      <c r="E374" s="37"/>
      <c r="H374" s="35"/>
    </row>
    <row r="375" spans="5:8" s="31" customFormat="1" ht="8.4499999999999993" customHeight="1">
      <c r="E375" s="37"/>
      <c r="H375" s="35"/>
    </row>
    <row r="376" spans="5:8" s="31" customFormat="1" ht="8.4499999999999993" customHeight="1">
      <c r="E376" s="37"/>
      <c r="H376" s="35"/>
    </row>
    <row r="377" spans="5:8" s="31" customFormat="1" ht="8.4499999999999993" customHeight="1">
      <c r="E377" s="37"/>
      <c r="H377" s="35"/>
    </row>
    <row r="378" spans="5:8" s="31" customFormat="1" ht="8.4499999999999993" customHeight="1">
      <c r="E378" s="37"/>
      <c r="H378" s="35"/>
    </row>
    <row r="379" spans="5:8" s="31" customFormat="1" ht="8.4499999999999993" customHeight="1">
      <c r="E379" s="37"/>
      <c r="H379" s="35"/>
    </row>
    <row r="380" spans="5:8" s="31" customFormat="1" ht="8.4499999999999993" customHeight="1">
      <c r="E380" s="37"/>
      <c r="H380" s="35"/>
    </row>
    <row r="381" spans="5:8" s="31" customFormat="1" ht="8.4499999999999993" customHeight="1">
      <c r="E381" s="37"/>
      <c r="H381" s="35"/>
    </row>
    <row r="382" spans="5:8" s="31" customFormat="1" ht="8.4499999999999993" customHeight="1">
      <c r="E382" s="37"/>
      <c r="H382" s="35"/>
    </row>
    <row r="383" spans="5:8" s="31" customFormat="1" ht="8.4499999999999993" customHeight="1">
      <c r="E383" s="37"/>
      <c r="H383" s="35"/>
    </row>
    <row r="384" spans="5:8" s="31" customFormat="1" ht="8.4499999999999993" customHeight="1">
      <c r="E384" s="37"/>
      <c r="H384" s="35"/>
    </row>
    <row r="385" spans="5:8" s="31" customFormat="1" ht="8.4499999999999993" customHeight="1">
      <c r="E385" s="37"/>
      <c r="H385" s="35"/>
    </row>
    <row r="386" spans="5:8" s="31" customFormat="1" ht="8.4499999999999993" customHeight="1">
      <c r="E386" s="37"/>
      <c r="H386" s="35"/>
    </row>
    <row r="387" spans="5:8" s="31" customFormat="1" ht="8.4499999999999993" customHeight="1">
      <c r="E387" s="37"/>
      <c r="H387" s="35"/>
    </row>
    <row r="388" spans="5:8" s="31" customFormat="1" ht="8.4499999999999993" customHeight="1">
      <c r="E388" s="37"/>
      <c r="H388" s="35"/>
    </row>
    <row r="389" spans="5:8" s="31" customFormat="1" ht="8.4499999999999993" customHeight="1">
      <c r="E389" s="37"/>
      <c r="H389" s="35"/>
    </row>
    <row r="390" spans="5:8" s="31" customFormat="1" ht="8.4499999999999993" customHeight="1">
      <c r="E390" s="37"/>
      <c r="H390" s="35"/>
    </row>
    <row r="391" spans="5:8" s="31" customFormat="1" ht="8.4499999999999993" customHeight="1">
      <c r="E391" s="37"/>
      <c r="H391" s="35"/>
    </row>
    <row r="392" spans="5:8" s="31" customFormat="1" ht="8.4499999999999993" customHeight="1">
      <c r="E392" s="37"/>
      <c r="H392" s="35"/>
    </row>
    <row r="393" spans="5:8" s="31" customFormat="1" ht="8.4499999999999993" customHeight="1">
      <c r="E393" s="37"/>
      <c r="H393" s="35"/>
    </row>
    <row r="394" spans="5:8" s="31" customFormat="1" ht="8.4499999999999993" customHeight="1">
      <c r="E394" s="37"/>
      <c r="H394" s="35"/>
    </row>
    <row r="395" spans="5:8" s="31" customFormat="1" ht="8.4499999999999993" customHeight="1">
      <c r="E395" s="37"/>
      <c r="H395" s="35"/>
    </row>
    <row r="396" spans="5:8" s="31" customFormat="1" ht="8.4499999999999993" customHeight="1">
      <c r="E396" s="37"/>
      <c r="H396" s="35"/>
    </row>
    <row r="397" spans="5:8" s="31" customFormat="1" ht="8.4499999999999993" customHeight="1">
      <c r="E397" s="37"/>
      <c r="H397" s="35"/>
    </row>
  </sheetData>
  <mergeCells count="1">
    <mergeCell ref="A1:H1"/>
  </mergeCells>
  <pageMargins left="1.1200000000000001" right="0.96" top="1.0900000000000001" bottom="0.64" header="0" footer="0"/>
  <pageSetup paperSize="9" scale="150" orientation="landscape" horizontalDpi="4294967292" vertic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G397"/>
  <sheetViews>
    <sheetView showGridLines="0" zoomScale="150" workbookViewId="0">
      <selection activeCell="A48" sqref="A48"/>
    </sheetView>
  </sheetViews>
  <sheetFormatPr baseColWidth="10" defaultColWidth="12" defaultRowHeight="12.75"/>
  <cols>
    <col min="1" max="1" width="14.42578125" style="39" customWidth="1"/>
    <col min="2" max="4" width="7.7109375" style="39" customWidth="1"/>
    <col min="5" max="5" width="7.7109375" style="7" customWidth="1"/>
    <col min="6" max="7" width="7.7109375" style="39" customWidth="1"/>
    <col min="8" max="8" width="9.42578125" style="45" customWidth="1"/>
    <col min="9" max="9" width="4.28515625" style="39" customWidth="1"/>
    <col min="10" max="10" width="4.7109375" style="39" customWidth="1"/>
    <col min="11" max="244" width="9" style="39" customWidth="1"/>
    <col min="245" max="16384" width="12" style="39"/>
  </cols>
  <sheetData>
    <row r="1" spans="1:111" s="2" customFormat="1" ht="26.25" customHeight="1">
      <c r="A1" s="173" t="s">
        <v>44</v>
      </c>
      <c r="B1" s="173"/>
      <c r="C1" s="173"/>
      <c r="D1" s="173"/>
      <c r="E1" s="173"/>
      <c r="F1" s="173"/>
      <c r="G1" s="173"/>
      <c r="H1" s="173"/>
      <c r="I1" s="1"/>
      <c r="J1" s="1"/>
    </row>
    <row r="2" spans="1:111" s="6" customFormat="1" ht="3.95" customHeight="1">
      <c r="A2" s="3"/>
      <c r="B2" s="3"/>
      <c r="C2" s="3"/>
      <c r="D2" s="3"/>
      <c r="E2" s="4"/>
      <c r="F2" s="3"/>
      <c r="G2" s="3"/>
      <c r="H2" s="5"/>
    </row>
    <row r="3" spans="1:111" s="6" customFormat="1" ht="2.1" customHeight="1">
      <c r="E3" s="7"/>
      <c r="H3" s="8"/>
    </row>
    <row r="4" spans="1:111" s="14" customFormat="1" ht="9" customHeight="1">
      <c r="A4" s="9"/>
      <c r="B4" s="10"/>
      <c r="C4" s="10"/>
      <c r="D4" s="11"/>
      <c r="E4" s="12"/>
      <c r="F4" s="12" t="s">
        <v>0</v>
      </c>
      <c r="G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</row>
    <row r="5" spans="1:111" s="13" customFormat="1" ht="2.1" customHeight="1">
      <c r="B5" s="15"/>
      <c r="C5" s="15"/>
      <c r="D5" s="15"/>
      <c r="E5" s="16"/>
      <c r="F5" s="17"/>
      <c r="G5" s="17"/>
      <c r="H5" s="15"/>
    </row>
    <row r="6" spans="1:111" s="13" customFormat="1" ht="2.1" customHeight="1">
      <c r="B6" s="11"/>
      <c r="C6" s="11"/>
      <c r="D6" s="11"/>
      <c r="E6" s="18"/>
      <c r="H6" s="11"/>
    </row>
    <row r="7" spans="1:111" s="11" customFormat="1" ht="8.4499999999999993" customHeight="1">
      <c r="A7" s="10" t="s">
        <v>7</v>
      </c>
      <c r="B7" s="19">
        <v>1</v>
      </c>
      <c r="C7" s="12">
        <v>2</v>
      </c>
      <c r="D7" s="12">
        <v>3</v>
      </c>
      <c r="E7" s="12">
        <v>4</v>
      </c>
      <c r="F7" s="12" t="s">
        <v>6</v>
      </c>
      <c r="G7" s="12" t="s">
        <v>1</v>
      </c>
      <c r="H7" s="12" t="s">
        <v>33</v>
      </c>
    </row>
    <row r="8" spans="1:111" s="11" customFormat="1" ht="8.4499999999999993" customHeight="1">
      <c r="A8" s="10"/>
      <c r="B8" s="19"/>
      <c r="C8" s="12"/>
      <c r="D8" s="12"/>
      <c r="E8" s="12"/>
      <c r="F8" s="12"/>
      <c r="G8" s="12"/>
      <c r="H8" s="12" t="s">
        <v>34</v>
      </c>
    </row>
    <row r="9" spans="1:111" s="14" customFormat="1" ht="2.1" customHeight="1">
      <c r="A9" s="20"/>
      <c r="B9" s="21"/>
      <c r="C9" s="21"/>
      <c r="D9" s="21"/>
      <c r="E9" s="22"/>
      <c r="F9" s="23"/>
      <c r="G9" s="24"/>
      <c r="H9" s="24"/>
    </row>
    <row r="10" spans="1:111" s="14" customFormat="1" ht="3.95" customHeight="1">
      <c r="E10" s="25"/>
      <c r="G10" s="26"/>
      <c r="H10" s="26"/>
    </row>
    <row r="11" spans="1:111" s="31" customFormat="1" ht="8.25" customHeight="1">
      <c r="A11" s="27" t="s">
        <v>1</v>
      </c>
      <c r="B11" s="49">
        <f>SUM(_DH0101V0101)</f>
        <v>423</v>
      </c>
      <c r="C11" s="49">
        <f>SUM(_DH0102V0101)</f>
        <v>2163</v>
      </c>
      <c r="D11" s="49">
        <f>SUM(_DH0103V0101)</f>
        <v>3180</v>
      </c>
      <c r="E11" s="50">
        <f>SUM(_DH0104V0101)</f>
        <v>2495</v>
      </c>
      <c r="F11" s="49">
        <f>SUM(_DH0105V0101)</f>
        <v>326</v>
      </c>
      <c r="G11" s="55">
        <f>SUM(G13:G22)</f>
        <v>8587</v>
      </c>
      <c r="H11" s="51">
        <v>9416</v>
      </c>
      <c r="J11" s="59"/>
    </row>
    <row r="12" spans="1:111" s="31" customFormat="1" ht="3.95" customHeight="1">
      <c r="A12" s="32"/>
      <c r="B12" s="51"/>
      <c r="C12" s="51"/>
      <c r="D12" s="51"/>
      <c r="E12" s="50"/>
      <c r="F12" s="50"/>
      <c r="G12" s="51"/>
      <c r="H12" s="51"/>
    </row>
    <row r="13" spans="1:111" s="34" customFormat="1" ht="8.25" customHeight="1">
      <c r="A13" s="32" t="s">
        <v>2</v>
      </c>
      <c r="B13" s="49">
        <v>2</v>
      </c>
      <c r="C13" s="49">
        <v>44</v>
      </c>
      <c r="D13" s="49">
        <v>54</v>
      </c>
      <c r="E13" s="50">
        <v>84</v>
      </c>
      <c r="F13" s="49">
        <v>14</v>
      </c>
      <c r="G13" s="49">
        <f t="shared" ref="G13:G23" si="0">SUM(B13:F13)</f>
        <v>198</v>
      </c>
      <c r="H13" s="51"/>
    </row>
    <row r="14" spans="1:111" s="34" customFormat="1" ht="8.25" customHeight="1">
      <c r="A14" s="32" t="s">
        <v>9</v>
      </c>
      <c r="B14" s="49">
        <v>25</v>
      </c>
      <c r="C14" s="49">
        <v>76</v>
      </c>
      <c r="D14" s="49">
        <v>108</v>
      </c>
      <c r="E14" s="50">
        <v>60</v>
      </c>
      <c r="F14" s="49">
        <v>7</v>
      </c>
      <c r="G14" s="49">
        <f t="shared" si="0"/>
        <v>276</v>
      </c>
      <c r="H14" s="51"/>
    </row>
    <row r="15" spans="1:111" s="34" customFormat="1" ht="8.25" customHeight="1">
      <c r="A15" s="32" t="s">
        <v>10</v>
      </c>
      <c r="B15" s="49">
        <v>10</v>
      </c>
      <c r="C15" s="49">
        <v>35</v>
      </c>
      <c r="D15" s="49">
        <v>28</v>
      </c>
      <c r="E15" s="50">
        <v>22</v>
      </c>
      <c r="F15" s="49">
        <v>0</v>
      </c>
      <c r="G15" s="49">
        <f t="shared" si="0"/>
        <v>95</v>
      </c>
      <c r="H15" s="51"/>
    </row>
    <row r="16" spans="1:111" s="34" customFormat="1" ht="8.25" customHeight="1">
      <c r="A16" s="32" t="s">
        <v>11</v>
      </c>
      <c r="B16" s="49">
        <v>17</v>
      </c>
      <c r="C16" s="49">
        <v>107</v>
      </c>
      <c r="D16" s="49">
        <v>252</v>
      </c>
      <c r="E16" s="50">
        <v>221</v>
      </c>
      <c r="F16" s="49">
        <v>55</v>
      </c>
      <c r="G16" s="49">
        <f t="shared" si="0"/>
        <v>652</v>
      </c>
      <c r="H16" s="51"/>
    </row>
    <row r="17" spans="1:10" s="34" customFormat="1" ht="8.25" customHeight="1">
      <c r="A17" s="32" t="s">
        <v>3</v>
      </c>
      <c r="B17" s="49">
        <v>235</v>
      </c>
      <c r="C17" s="49">
        <v>1325</v>
      </c>
      <c r="D17" s="49">
        <v>1623</v>
      </c>
      <c r="E17" s="50">
        <v>1126</v>
      </c>
      <c r="F17" s="49">
        <v>122</v>
      </c>
      <c r="G17" s="49">
        <f t="shared" si="0"/>
        <v>4431</v>
      </c>
      <c r="H17" s="51"/>
    </row>
    <row r="18" spans="1:10" s="31" customFormat="1" ht="8.25" customHeight="1">
      <c r="A18" s="32" t="s">
        <v>12</v>
      </c>
      <c r="B18" s="49">
        <v>9</v>
      </c>
      <c r="C18" s="49">
        <v>59</v>
      </c>
      <c r="D18" s="49">
        <v>60</v>
      </c>
      <c r="E18" s="50">
        <v>62</v>
      </c>
      <c r="F18" s="49">
        <v>1</v>
      </c>
      <c r="G18" s="49">
        <f t="shared" si="0"/>
        <v>191</v>
      </c>
      <c r="H18" s="51"/>
    </row>
    <row r="19" spans="1:10" s="31" customFormat="1" ht="8.25" customHeight="1">
      <c r="A19" s="32" t="s">
        <v>4</v>
      </c>
      <c r="B19" s="49">
        <v>38</v>
      </c>
      <c r="C19" s="49">
        <v>84</v>
      </c>
      <c r="D19" s="49">
        <v>150</v>
      </c>
      <c r="E19" s="50">
        <v>124</v>
      </c>
      <c r="F19" s="49">
        <v>6</v>
      </c>
      <c r="G19" s="49">
        <f t="shared" si="0"/>
        <v>402</v>
      </c>
      <c r="H19" s="51"/>
    </row>
    <row r="20" spans="1:10" s="31" customFormat="1" ht="8.25" customHeight="1">
      <c r="A20" s="32" t="s">
        <v>5</v>
      </c>
      <c r="B20" s="49">
        <v>29</v>
      </c>
      <c r="C20" s="49">
        <v>132</v>
      </c>
      <c r="D20" s="49">
        <v>175</v>
      </c>
      <c r="E20" s="50">
        <v>170</v>
      </c>
      <c r="F20" s="49">
        <v>26</v>
      </c>
      <c r="G20" s="49">
        <f t="shared" si="0"/>
        <v>532</v>
      </c>
      <c r="H20" s="51"/>
    </row>
    <row r="21" spans="1:10" s="31" customFormat="1" ht="8.25" customHeight="1">
      <c r="A21" s="32" t="s">
        <v>13</v>
      </c>
      <c r="B21" s="49">
        <v>18</v>
      </c>
      <c r="C21" s="49">
        <v>108</v>
      </c>
      <c r="D21" s="49">
        <v>363</v>
      </c>
      <c r="E21" s="50">
        <v>374</v>
      </c>
      <c r="F21" s="49">
        <v>41</v>
      </c>
      <c r="G21" s="49">
        <f t="shared" si="0"/>
        <v>904</v>
      </c>
      <c r="H21" s="51"/>
    </row>
    <row r="22" spans="1:10" s="31" customFormat="1" ht="8.25" customHeight="1">
      <c r="A22" s="32" t="s">
        <v>14</v>
      </c>
      <c r="B22" s="49">
        <v>40</v>
      </c>
      <c r="C22" s="49">
        <v>193</v>
      </c>
      <c r="D22" s="49">
        <v>367</v>
      </c>
      <c r="E22" s="50">
        <v>252</v>
      </c>
      <c r="F22" s="49">
        <v>54</v>
      </c>
      <c r="G22" s="58">
        <f t="shared" si="0"/>
        <v>906</v>
      </c>
      <c r="H22" s="51"/>
    </row>
    <row r="23" spans="1:10" ht="2.1" customHeight="1">
      <c r="A23" s="3"/>
      <c r="B23" s="52"/>
      <c r="C23" s="52"/>
      <c r="D23" s="52"/>
      <c r="E23" s="53"/>
      <c r="F23" s="54"/>
      <c r="G23" s="56">
        <f t="shared" si="0"/>
        <v>0</v>
      </c>
      <c r="H23" s="52"/>
      <c r="I23" s="38"/>
    </row>
    <row r="24" spans="1:10" s="31" customFormat="1" ht="3.95" customHeight="1">
      <c r="A24" s="36"/>
      <c r="B24" s="35"/>
      <c r="C24" s="35"/>
      <c r="D24" s="35"/>
      <c r="E24" s="37"/>
      <c r="H24" s="35"/>
      <c r="I24" s="38"/>
    </row>
    <row r="25" spans="1:10" s="31" customFormat="1" ht="8.25" customHeight="1">
      <c r="A25" s="36"/>
      <c r="B25" s="35"/>
      <c r="C25" s="35"/>
      <c r="D25" s="35"/>
      <c r="E25" s="37"/>
      <c r="H25" s="35"/>
      <c r="I25" s="38"/>
    </row>
    <row r="26" spans="1:10" s="31" customFormat="1" ht="8.25" customHeight="1">
      <c r="A26" s="48" t="s">
        <v>35</v>
      </c>
      <c r="B26" s="35"/>
      <c r="C26" s="35"/>
      <c r="D26" s="35"/>
      <c r="E26" s="37"/>
      <c r="H26" s="35"/>
      <c r="I26" s="38"/>
    </row>
    <row r="27" spans="1:10" s="31" customFormat="1" ht="8.25" customHeight="1">
      <c r="A27" s="48" t="s">
        <v>36</v>
      </c>
      <c r="B27" s="35"/>
      <c r="C27" s="35"/>
      <c r="D27" s="35"/>
      <c r="E27" s="37"/>
      <c r="H27" s="35"/>
      <c r="I27" s="38"/>
    </row>
    <row r="28" spans="1:10" s="31" customFormat="1" ht="8.25" customHeight="1">
      <c r="A28" s="48" t="s">
        <v>37</v>
      </c>
      <c r="B28" s="35"/>
      <c r="C28" s="35"/>
      <c r="D28" s="35"/>
      <c r="E28" s="37"/>
      <c r="H28" s="35"/>
      <c r="I28" s="38"/>
    </row>
    <row r="29" spans="1:10" s="31" customFormat="1" ht="8.25" customHeight="1">
      <c r="A29" s="36"/>
      <c r="B29" s="35"/>
      <c r="C29" s="35"/>
      <c r="D29" s="35"/>
      <c r="E29" s="37"/>
      <c r="H29" s="35"/>
      <c r="I29" s="38"/>
    </row>
    <row r="30" spans="1:10" s="31" customFormat="1" ht="8.25" customHeight="1">
      <c r="A30" s="36"/>
      <c r="B30" s="35"/>
      <c r="C30" s="35"/>
      <c r="D30" s="35"/>
      <c r="E30" s="37"/>
      <c r="H30" s="35"/>
      <c r="I30" s="38"/>
    </row>
    <row r="31" spans="1:10" s="41" customFormat="1" ht="8.4499999999999993" customHeight="1">
      <c r="A31" s="57" t="s">
        <v>43</v>
      </c>
      <c r="E31" s="42"/>
      <c r="H31" s="43"/>
      <c r="J31" s="44"/>
    </row>
    <row r="32" spans="1:10" s="31" customFormat="1" ht="8.4499999999999993" customHeight="1">
      <c r="A32" s="41"/>
      <c r="B32" s="41"/>
      <c r="C32" s="41"/>
      <c r="D32" s="41"/>
      <c r="E32" s="42"/>
      <c r="F32" s="41"/>
      <c r="G32" s="41"/>
      <c r="H32" s="43"/>
    </row>
    <row r="33" spans="5:8" s="31" customFormat="1" ht="8.4499999999999993" customHeight="1">
      <c r="E33" s="37"/>
      <c r="H33" s="47"/>
    </row>
    <row r="34" spans="5:8" s="31" customFormat="1" ht="8.4499999999999993" customHeight="1">
      <c r="E34" s="37"/>
      <c r="H34" s="35"/>
    </row>
    <row r="35" spans="5:8" s="31" customFormat="1" ht="8.4499999999999993" customHeight="1">
      <c r="E35" s="37"/>
      <c r="H35" s="35"/>
    </row>
    <row r="36" spans="5:8" s="31" customFormat="1" ht="8.4499999999999993" customHeight="1">
      <c r="E36" s="37"/>
      <c r="H36" s="35"/>
    </row>
    <row r="37" spans="5:8" s="31" customFormat="1" ht="8.4499999999999993" customHeight="1">
      <c r="E37" s="37"/>
      <c r="H37" s="35"/>
    </row>
    <row r="38" spans="5:8" s="31" customFormat="1" ht="8.4499999999999993" customHeight="1">
      <c r="E38" s="37"/>
      <c r="H38" s="35"/>
    </row>
    <row r="39" spans="5:8" s="31" customFormat="1" ht="8.4499999999999993" customHeight="1">
      <c r="E39" s="37"/>
      <c r="H39" s="35"/>
    </row>
    <row r="40" spans="5:8" s="31" customFormat="1" ht="8.4499999999999993" customHeight="1">
      <c r="E40" s="37"/>
      <c r="H40" s="35"/>
    </row>
    <row r="41" spans="5:8" s="31" customFormat="1" ht="8.4499999999999993" customHeight="1">
      <c r="E41" s="37"/>
      <c r="H41" s="35"/>
    </row>
    <row r="42" spans="5:8" s="31" customFormat="1" ht="8.4499999999999993" customHeight="1">
      <c r="E42" s="37"/>
      <c r="H42" s="35"/>
    </row>
    <row r="43" spans="5:8" s="31" customFormat="1" ht="8.4499999999999993" customHeight="1">
      <c r="E43" s="37"/>
      <c r="H43" s="35"/>
    </row>
    <row r="44" spans="5:8" s="31" customFormat="1" ht="8.4499999999999993" customHeight="1">
      <c r="E44" s="37"/>
      <c r="H44" s="35"/>
    </row>
    <row r="45" spans="5:8" s="31" customFormat="1" ht="8.4499999999999993" customHeight="1">
      <c r="E45" s="37"/>
      <c r="H45" s="35"/>
    </row>
    <row r="46" spans="5:8" s="31" customFormat="1" ht="8.4499999999999993" customHeight="1">
      <c r="E46" s="37"/>
      <c r="H46" s="35"/>
    </row>
    <row r="47" spans="5:8" s="31" customFormat="1" ht="8.4499999999999993" customHeight="1">
      <c r="E47" s="37"/>
      <c r="H47" s="35"/>
    </row>
    <row r="48" spans="5:8" s="31" customFormat="1" ht="8.4499999999999993" customHeight="1">
      <c r="E48" s="37"/>
      <c r="H48" s="35"/>
    </row>
    <row r="49" spans="5:8" s="31" customFormat="1" ht="8.4499999999999993" customHeight="1">
      <c r="E49" s="37"/>
      <c r="H49" s="35"/>
    </row>
    <row r="50" spans="5:8" s="31" customFormat="1" ht="8.4499999999999993" customHeight="1">
      <c r="E50" s="37"/>
      <c r="H50" s="35"/>
    </row>
    <row r="51" spans="5:8" s="31" customFormat="1" ht="8.4499999999999993" customHeight="1">
      <c r="E51" s="37"/>
      <c r="H51" s="35"/>
    </row>
    <row r="52" spans="5:8" s="31" customFormat="1" ht="8.4499999999999993" customHeight="1">
      <c r="E52" s="37"/>
      <c r="H52" s="35"/>
    </row>
    <row r="53" spans="5:8" s="31" customFormat="1" ht="8.4499999999999993" customHeight="1">
      <c r="E53" s="37"/>
      <c r="H53" s="35"/>
    </row>
    <row r="54" spans="5:8" s="31" customFormat="1" ht="8.4499999999999993" customHeight="1">
      <c r="E54" s="37"/>
      <c r="H54" s="35"/>
    </row>
    <row r="55" spans="5:8" s="31" customFormat="1" ht="8.4499999999999993" customHeight="1">
      <c r="E55" s="37"/>
      <c r="H55" s="35"/>
    </row>
    <row r="56" spans="5:8" s="31" customFormat="1" ht="8.4499999999999993" customHeight="1">
      <c r="E56" s="37"/>
      <c r="H56" s="35"/>
    </row>
    <row r="57" spans="5:8" s="31" customFormat="1" ht="8.4499999999999993" customHeight="1">
      <c r="E57" s="37"/>
      <c r="H57" s="35"/>
    </row>
    <row r="58" spans="5:8" s="31" customFormat="1" ht="8.4499999999999993" customHeight="1">
      <c r="E58" s="37"/>
      <c r="H58" s="35"/>
    </row>
    <row r="59" spans="5:8" s="31" customFormat="1" ht="8.4499999999999993" customHeight="1">
      <c r="E59" s="37"/>
      <c r="H59" s="35"/>
    </row>
    <row r="60" spans="5:8" s="31" customFormat="1" ht="8.4499999999999993" customHeight="1">
      <c r="E60" s="37"/>
      <c r="H60" s="35"/>
    </row>
    <row r="61" spans="5:8" s="31" customFormat="1" ht="8.4499999999999993" customHeight="1">
      <c r="E61" s="37"/>
      <c r="H61" s="35"/>
    </row>
    <row r="62" spans="5:8" s="31" customFormat="1" ht="8.4499999999999993" customHeight="1">
      <c r="E62" s="37"/>
      <c r="H62" s="35"/>
    </row>
    <row r="63" spans="5:8" s="31" customFormat="1" ht="8.4499999999999993" customHeight="1">
      <c r="E63" s="37"/>
      <c r="H63" s="35"/>
    </row>
    <row r="64" spans="5:8" s="31" customFormat="1" ht="8.4499999999999993" customHeight="1">
      <c r="E64" s="37"/>
      <c r="H64" s="35"/>
    </row>
    <row r="65" spans="5:8" s="31" customFormat="1" ht="8.4499999999999993" customHeight="1">
      <c r="E65" s="37"/>
      <c r="H65" s="35"/>
    </row>
    <row r="66" spans="5:8" s="31" customFormat="1" ht="8.4499999999999993" customHeight="1">
      <c r="E66" s="37"/>
      <c r="H66" s="35"/>
    </row>
    <row r="67" spans="5:8" s="31" customFormat="1" ht="8.4499999999999993" customHeight="1">
      <c r="E67" s="37"/>
      <c r="H67" s="35"/>
    </row>
    <row r="68" spans="5:8" s="31" customFormat="1" ht="8.4499999999999993" customHeight="1">
      <c r="E68" s="37"/>
      <c r="H68" s="35"/>
    </row>
    <row r="69" spans="5:8" s="31" customFormat="1" ht="8.4499999999999993" customHeight="1">
      <c r="E69" s="37"/>
      <c r="H69" s="35"/>
    </row>
    <row r="70" spans="5:8" s="31" customFormat="1" ht="8.4499999999999993" customHeight="1">
      <c r="E70" s="37"/>
      <c r="H70" s="35"/>
    </row>
    <row r="71" spans="5:8" s="31" customFormat="1" ht="8.4499999999999993" customHeight="1">
      <c r="E71" s="37"/>
      <c r="H71" s="35"/>
    </row>
    <row r="72" spans="5:8" s="31" customFormat="1" ht="8.4499999999999993" customHeight="1">
      <c r="E72" s="37"/>
      <c r="H72" s="35"/>
    </row>
    <row r="73" spans="5:8" s="31" customFormat="1" ht="8.4499999999999993" customHeight="1">
      <c r="E73" s="37"/>
      <c r="H73" s="35"/>
    </row>
    <row r="74" spans="5:8" s="31" customFormat="1" ht="8.4499999999999993" customHeight="1">
      <c r="E74" s="37"/>
      <c r="H74" s="35"/>
    </row>
    <row r="75" spans="5:8" s="31" customFormat="1" ht="8.4499999999999993" customHeight="1">
      <c r="E75" s="37"/>
      <c r="H75" s="35"/>
    </row>
    <row r="76" spans="5:8" s="31" customFormat="1" ht="8.4499999999999993" customHeight="1">
      <c r="E76" s="37"/>
      <c r="H76" s="35"/>
    </row>
    <row r="77" spans="5:8" s="31" customFormat="1" ht="8.4499999999999993" customHeight="1">
      <c r="E77" s="37"/>
      <c r="H77" s="35"/>
    </row>
    <row r="78" spans="5:8" s="31" customFormat="1" ht="8.4499999999999993" customHeight="1">
      <c r="E78" s="37"/>
      <c r="H78" s="35"/>
    </row>
    <row r="79" spans="5:8" s="31" customFormat="1" ht="8.4499999999999993" customHeight="1">
      <c r="E79" s="37"/>
      <c r="H79" s="35"/>
    </row>
    <row r="80" spans="5:8" s="31" customFormat="1" ht="8.4499999999999993" customHeight="1">
      <c r="E80" s="37"/>
      <c r="H80" s="35"/>
    </row>
    <row r="81" spans="5:8" s="31" customFormat="1" ht="8.4499999999999993" customHeight="1">
      <c r="E81" s="37"/>
      <c r="H81" s="35"/>
    </row>
    <row r="82" spans="5:8" s="31" customFormat="1" ht="8.4499999999999993" customHeight="1">
      <c r="E82" s="37"/>
      <c r="H82" s="35"/>
    </row>
    <row r="83" spans="5:8" s="31" customFormat="1" ht="8.4499999999999993" customHeight="1">
      <c r="E83" s="37"/>
      <c r="H83" s="35"/>
    </row>
    <row r="84" spans="5:8" s="31" customFormat="1" ht="8.4499999999999993" customHeight="1">
      <c r="E84" s="37"/>
      <c r="H84" s="35"/>
    </row>
    <row r="85" spans="5:8" s="31" customFormat="1" ht="8.4499999999999993" customHeight="1">
      <c r="E85" s="37"/>
      <c r="H85" s="35"/>
    </row>
    <row r="86" spans="5:8" s="31" customFormat="1" ht="8.4499999999999993" customHeight="1">
      <c r="E86" s="37"/>
      <c r="H86" s="35"/>
    </row>
    <row r="87" spans="5:8" s="31" customFormat="1" ht="8.4499999999999993" customHeight="1">
      <c r="E87" s="37"/>
      <c r="H87" s="35"/>
    </row>
    <row r="88" spans="5:8" s="31" customFormat="1" ht="8.4499999999999993" customHeight="1">
      <c r="E88" s="37"/>
      <c r="H88" s="35"/>
    </row>
    <row r="89" spans="5:8" s="31" customFormat="1" ht="8.4499999999999993" customHeight="1">
      <c r="E89" s="37"/>
      <c r="H89" s="35"/>
    </row>
    <row r="90" spans="5:8" s="31" customFormat="1" ht="8.4499999999999993" customHeight="1">
      <c r="E90" s="37"/>
      <c r="H90" s="35"/>
    </row>
    <row r="91" spans="5:8" s="31" customFormat="1" ht="8.4499999999999993" customHeight="1">
      <c r="E91" s="37"/>
      <c r="H91" s="35"/>
    </row>
    <row r="92" spans="5:8" s="31" customFormat="1" ht="8.4499999999999993" customHeight="1">
      <c r="E92" s="37"/>
      <c r="H92" s="35"/>
    </row>
    <row r="93" spans="5:8" s="31" customFormat="1" ht="8.4499999999999993" customHeight="1">
      <c r="E93" s="37"/>
      <c r="H93" s="35"/>
    </row>
    <row r="94" spans="5:8" s="31" customFormat="1" ht="8.4499999999999993" customHeight="1">
      <c r="E94" s="37"/>
      <c r="H94" s="35"/>
    </row>
    <row r="95" spans="5:8" s="31" customFormat="1" ht="8.4499999999999993" customHeight="1">
      <c r="E95" s="37"/>
      <c r="H95" s="35"/>
    </row>
    <row r="96" spans="5:8" s="31" customFormat="1" ht="8.4499999999999993" customHeight="1">
      <c r="E96" s="37"/>
      <c r="H96" s="35"/>
    </row>
    <row r="97" spans="5:8" s="31" customFormat="1" ht="8.4499999999999993" customHeight="1">
      <c r="E97" s="37"/>
      <c r="H97" s="35"/>
    </row>
    <row r="98" spans="5:8" s="31" customFormat="1" ht="8.4499999999999993" customHeight="1">
      <c r="E98" s="37"/>
      <c r="H98" s="35"/>
    </row>
    <row r="99" spans="5:8" s="31" customFormat="1" ht="8.4499999999999993" customHeight="1">
      <c r="E99" s="37"/>
      <c r="H99" s="35"/>
    </row>
    <row r="100" spans="5:8" s="31" customFormat="1" ht="8.4499999999999993" customHeight="1">
      <c r="E100" s="37"/>
      <c r="H100" s="35"/>
    </row>
    <row r="101" spans="5:8" s="31" customFormat="1" ht="8.4499999999999993" customHeight="1">
      <c r="E101" s="37"/>
      <c r="H101" s="35"/>
    </row>
    <row r="102" spans="5:8" s="31" customFormat="1" ht="8.4499999999999993" customHeight="1">
      <c r="E102" s="37"/>
      <c r="H102" s="35"/>
    </row>
    <row r="103" spans="5:8" s="31" customFormat="1" ht="8.4499999999999993" customHeight="1">
      <c r="E103" s="37"/>
      <c r="H103" s="35"/>
    </row>
    <row r="104" spans="5:8" s="31" customFormat="1" ht="8.4499999999999993" customHeight="1">
      <c r="E104" s="37"/>
      <c r="H104" s="35"/>
    </row>
    <row r="105" spans="5:8" s="31" customFormat="1" ht="8.4499999999999993" customHeight="1">
      <c r="E105" s="37"/>
      <c r="H105" s="35"/>
    </row>
    <row r="106" spans="5:8" s="31" customFormat="1" ht="8.4499999999999993" customHeight="1">
      <c r="E106" s="37"/>
      <c r="H106" s="35"/>
    </row>
    <row r="107" spans="5:8" s="31" customFormat="1" ht="8.4499999999999993" customHeight="1">
      <c r="E107" s="37"/>
      <c r="H107" s="35"/>
    </row>
    <row r="108" spans="5:8" s="31" customFormat="1" ht="8.4499999999999993" customHeight="1">
      <c r="E108" s="37"/>
      <c r="H108" s="35"/>
    </row>
    <row r="109" spans="5:8" s="31" customFormat="1" ht="8.4499999999999993" customHeight="1">
      <c r="E109" s="37"/>
      <c r="H109" s="35"/>
    </row>
    <row r="110" spans="5:8" s="31" customFormat="1" ht="8.4499999999999993" customHeight="1">
      <c r="E110" s="37"/>
      <c r="H110" s="35"/>
    </row>
    <row r="111" spans="5:8" s="31" customFormat="1" ht="8.4499999999999993" customHeight="1">
      <c r="E111" s="37"/>
      <c r="H111" s="35"/>
    </row>
    <row r="112" spans="5:8" s="31" customFormat="1" ht="8.4499999999999993" customHeight="1">
      <c r="E112" s="37"/>
      <c r="H112" s="35"/>
    </row>
    <row r="113" spans="5:8" s="31" customFormat="1" ht="8.4499999999999993" customHeight="1">
      <c r="E113" s="37"/>
      <c r="H113" s="35"/>
    </row>
    <row r="114" spans="5:8" s="31" customFormat="1" ht="8.4499999999999993" customHeight="1">
      <c r="E114" s="37"/>
      <c r="H114" s="35"/>
    </row>
    <row r="115" spans="5:8" s="31" customFormat="1" ht="8.4499999999999993" customHeight="1">
      <c r="E115" s="37"/>
      <c r="H115" s="35"/>
    </row>
    <row r="116" spans="5:8" s="31" customFormat="1" ht="8.4499999999999993" customHeight="1">
      <c r="E116" s="37"/>
      <c r="H116" s="35"/>
    </row>
    <row r="117" spans="5:8" s="31" customFormat="1" ht="8.4499999999999993" customHeight="1">
      <c r="E117" s="37"/>
      <c r="H117" s="35"/>
    </row>
    <row r="118" spans="5:8" s="31" customFormat="1" ht="8.4499999999999993" customHeight="1">
      <c r="E118" s="37"/>
      <c r="H118" s="35"/>
    </row>
    <row r="119" spans="5:8" s="31" customFormat="1" ht="8.4499999999999993" customHeight="1">
      <c r="E119" s="37"/>
      <c r="H119" s="35"/>
    </row>
    <row r="120" spans="5:8" s="31" customFormat="1" ht="8.4499999999999993" customHeight="1">
      <c r="E120" s="37"/>
      <c r="H120" s="35"/>
    </row>
    <row r="121" spans="5:8" s="31" customFormat="1" ht="8.4499999999999993" customHeight="1">
      <c r="E121" s="37"/>
      <c r="H121" s="35"/>
    </row>
    <row r="122" spans="5:8" s="31" customFormat="1" ht="8.4499999999999993" customHeight="1">
      <c r="E122" s="37"/>
      <c r="H122" s="35"/>
    </row>
    <row r="123" spans="5:8" s="31" customFormat="1" ht="8.4499999999999993" customHeight="1">
      <c r="E123" s="37"/>
      <c r="H123" s="35"/>
    </row>
    <row r="124" spans="5:8" s="31" customFormat="1" ht="8.4499999999999993" customHeight="1">
      <c r="E124" s="37"/>
      <c r="H124" s="35"/>
    </row>
    <row r="125" spans="5:8" s="31" customFormat="1" ht="8.4499999999999993" customHeight="1">
      <c r="E125" s="37"/>
      <c r="H125" s="35"/>
    </row>
    <row r="126" spans="5:8" s="31" customFormat="1" ht="8.4499999999999993" customHeight="1">
      <c r="E126" s="37"/>
      <c r="H126" s="35"/>
    </row>
    <row r="127" spans="5:8" s="31" customFormat="1" ht="8.4499999999999993" customHeight="1">
      <c r="E127" s="37"/>
      <c r="H127" s="35"/>
    </row>
    <row r="128" spans="5:8" s="31" customFormat="1" ht="8.4499999999999993" customHeight="1">
      <c r="E128" s="37"/>
      <c r="H128" s="35"/>
    </row>
    <row r="129" spans="5:8" s="31" customFormat="1" ht="8.4499999999999993" customHeight="1">
      <c r="E129" s="37"/>
      <c r="H129" s="35"/>
    </row>
    <row r="130" spans="5:8" s="31" customFormat="1" ht="8.4499999999999993" customHeight="1">
      <c r="E130" s="37"/>
      <c r="H130" s="35"/>
    </row>
    <row r="131" spans="5:8" s="31" customFormat="1" ht="8.4499999999999993" customHeight="1">
      <c r="E131" s="37"/>
      <c r="H131" s="35"/>
    </row>
    <row r="132" spans="5:8" s="31" customFormat="1" ht="8.4499999999999993" customHeight="1">
      <c r="E132" s="37"/>
      <c r="H132" s="35"/>
    </row>
    <row r="133" spans="5:8" s="31" customFormat="1" ht="8.4499999999999993" customHeight="1">
      <c r="E133" s="37"/>
      <c r="H133" s="35"/>
    </row>
    <row r="134" spans="5:8" s="31" customFormat="1" ht="8.4499999999999993" customHeight="1">
      <c r="E134" s="37"/>
      <c r="H134" s="35"/>
    </row>
    <row r="135" spans="5:8" s="31" customFormat="1" ht="8.4499999999999993" customHeight="1">
      <c r="E135" s="37"/>
      <c r="H135" s="35"/>
    </row>
    <row r="136" spans="5:8" s="31" customFormat="1" ht="8.4499999999999993" customHeight="1">
      <c r="E136" s="37"/>
      <c r="H136" s="35"/>
    </row>
    <row r="137" spans="5:8" s="31" customFormat="1" ht="8.4499999999999993" customHeight="1">
      <c r="E137" s="37"/>
      <c r="H137" s="35"/>
    </row>
    <row r="138" spans="5:8" s="31" customFormat="1" ht="8.4499999999999993" customHeight="1">
      <c r="E138" s="37"/>
      <c r="H138" s="35"/>
    </row>
    <row r="139" spans="5:8" s="31" customFormat="1" ht="8.4499999999999993" customHeight="1">
      <c r="E139" s="37"/>
      <c r="H139" s="35"/>
    </row>
    <row r="140" spans="5:8" s="31" customFormat="1" ht="8.4499999999999993" customHeight="1">
      <c r="E140" s="37"/>
      <c r="H140" s="35"/>
    </row>
    <row r="141" spans="5:8" s="31" customFormat="1" ht="8.4499999999999993" customHeight="1">
      <c r="E141" s="37"/>
      <c r="H141" s="35"/>
    </row>
    <row r="142" spans="5:8" s="31" customFormat="1" ht="8.4499999999999993" customHeight="1">
      <c r="E142" s="37"/>
      <c r="H142" s="35"/>
    </row>
    <row r="143" spans="5:8" s="31" customFormat="1" ht="8.4499999999999993" customHeight="1">
      <c r="E143" s="37"/>
      <c r="H143" s="35"/>
    </row>
    <row r="144" spans="5:8" s="31" customFormat="1" ht="8.4499999999999993" customHeight="1">
      <c r="E144" s="37"/>
      <c r="H144" s="35"/>
    </row>
    <row r="145" spans="5:8" s="31" customFormat="1" ht="8.4499999999999993" customHeight="1">
      <c r="E145" s="37"/>
      <c r="H145" s="35"/>
    </row>
    <row r="146" spans="5:8" s="31" customFormat="1" ht="8.4499999999999993" customHeight="1">
      <c r="E146" s="37"/>
      <c r="H146" s="35"/>
    </row>
    <row r="147" spans="5:8" s="31" customFormat="1" ht="8.4499999999999993" customHeight="1">
      <c r="E147" s="37"/>
      <c r="H147" s="35"/>
    </row>
    <row r="148" spans="5:8" s="31" customFormat="1" ht="8.4499999999999993" customHeight="1">
      <c r="E148" s="37"/>
      <c r="H148" s="35"/>
    </row>
    <row r="149" spans="5:8" s="31" customFormat="1" ht="8.4499999999999993" customHeight="1">
      <c r="E149" s="37"/>
      <c r="H149" s="35"/>
    </row>
    <row r="150" spans="5:8" s="31" customFormat="1" ht="8.4499999999999993" customHeight="1">
      <c r="E150" s="37"/>
      <c r="H150" s="35"/>
    </row>
    <row r="151" spans="5:8" s="31" customFormat="1" ht="8.4499999999999993" customHeight="1">
      <c r="E151" s="37"/>
      <c r="H151" s="35"/>
    </row>
    <row r="152" spans="5:8" s="31" customFormat="1" ht="8.4499999999999993" customHeight="1">
      <c r="E152" s="37"/>
      <c r="H152" s="35"/>
    </row>
    <row r="153" spans="5:8" s="31" customFormat="1" ht="8.4499999999999993" customHeight="1">
      <c r="E153" s="37"/>
      <c r="H153" s="35"/>
    </row>
    <row r="154" spans="5:8" s="31" customFormat="1" ht="8.4499999999999993" customHeight="1">
      <c r="E154" s="37"/>
      <c r="H154" s="35"/>
    </row>
    <row r="155" spans="5:8" s="31" customFormat="1" ht="8.4499999999999993" customHeight="1">
      <c r="E155" s="37"/>
      <c r="H155" s="35"/>
    </row>
    <row r="156" spans="5:8" s="31" customFormat="1" ht="8.4499999999999993" customHeight="1">
      <c r="E156" s="37"/>
      <c r="H156" s="35"/>
    </row>
    <row r="157" spans="5:8" s="31" customFormat="1" ht="8.4499999999999993" customHeight="1">
      <c r="E157" s="37"/>
      <c r="H157" s="35"/>
    </row>
    <row r="158" spans="5:8" s="31" customFormat="1" ht="8.4499999999999993" customHeight="1">
      <c r="E158" s="37"/>
      <c r="H158" s="35"/>
    </row>
    <row r="159" spans="5:8" s="31" customFormat="1" ht="8.4499999999999993" customHeight="1">
      <c r="E159" s="37"/>
      <c r="H159" s="35"/>
    </row>
    <row r="160" spans="5:8" s="31" customFormat="1" ht="8.4499999999999993" customHeight="1">
      <c r="E160" s="37"/>
      <c r="H160" s="35"/>
    </row>
    <row r="161" spans="5:8" s="31" customFormat="1" ht="8.4499999999999993" customHeight="1">
      <c r="E161" s="37"/>
      <c r="H161" s="35"/>
    </row>
    <row r="162" spans="5:8" s="31" customFormat="1" ht="8.4499999999999993" customHeight="1">
      <c r="E162" s="37"/>
      <c r="H162" s="35"/>
    </row>
    <row r="163" spans="5:8" s="31" customFormat="1" ht="8.4499999999999993" customHeight="1">
      <c r="E163" s="37"/>
      <c r="H163" s="35"/>
    </row>
    <row r="164" spans="5:8" s="31" customFormat="1" ht="8.4499999999999993" customHeight="1">
      <c r="E164" s="37"/>
      <c r="H164" s="35"/>
    </row>
    <row r="165" spans="5:8" s="31" customFormat="1" ht="8.4499999999999993" customHeight="1">
      <c r="E165" s="37"/>
      <c r="H165" s="35"/>
    </row>
    <row r="166" spans="5:8" s="31" customFormat="1" ht="8.4499999999999993" customHeight="1">
      <c r="E166" s="37"/>
      <c r="H166" s="35"/>
    </row>
    <row r="167" spans="5:8" s="31" customFormat="1" ht="8.4499999999999993" customHeight="1">
      <c r="E167" s="37"/>
      <c r="H167" s="35"/>
    </row>
    <row r="168" spans="5:8" s="31" customFormat="1" ht="8.4499999999999993" customHeight="1">
      <c r="E168" s="37"/>
      <c r="H168" s="35"/>
    </row>
    <row r="169" spans="5:8" s="31" customFormat="1" ht="8.4499999999999993" customHeight="1">
      <c r="E169" s="37"/>
      <c r="H169" s="35"/>
    </row>
    <row r="170" spans="5:8" s="31" customFormat="1" ht="8.4499999999999993" customHeight="1">
      <c r="E170" s="37"/>
      <c r="H170" s="35"/>
    </row>
    <row r="171" spans="5:8" s="31" customFormat="1" ht="8.4499999999999993" customHeight="1">
      <c r="E171" s="37"/>
      <c r="H171" s="35"/>
    </row>
    <row r="172" spans="5:8" s="31" customFormat="1" ht="8.4499999999999993" customHeight="1">
      <c r="E172" s="37"/>
      <c r="H172" s="35"/>
    </row>
    <row r="173" spans="5:8" s="31" customFormat="1" ht="8.4499999999999993" customHeight="1">
      <c r="E173" s="37"/>
      <c r="H173" s="35"/>
    </row>
    <row r="174" spans="5:8" s="31" customFormat="1" ht="8.4499999999999993" customHeight="1">
      <c r="E174" s="37"/>
      <c r="H174" s="35"/>
    </row>
    <row r="175" spans="5:8" s="31" customFormat="1" ht="8.4499999999999993" customHeight="1">
      <c r="E175" s="37"/>
      <c r="H175" s="35"/>
    </row>
    <row r="176" spans="5:8" s="31" customFormat="1" ht="8.4499999999999993" customHeight="1">
      <c r="E176" s="37"/>
      <c r="H176" s="35"/>
    </row>
    <row r="177" spans="5:8" s="31" customFormat="1" ht="8.4499999999999993" customHeight="1">
      <c r="E177" s="37"/>
      <c r="H177" s="35"/>
    </row>
    <row r="178" spans="5:8" s="31" customFormat="1" ht="8.4499999999999993" customHeight="1">
      <c r="E178" s="37"/>
      <c r="H178" s="35"/>
    </row>
    <row r="179" spans="5:8" s="31" customFormat="1" ht="8.4499999999999993" customHeight="1">
      <c r="E179" s="37"/>
      <c r="H179" s="35"/>
    </row>
    <row r="180" spans="5:8" s="31" customFormat="1" ht="8.4499999999999993" customHeight="1">
      <c r="E180" s="37"/>
      <c r="H180" s="35"/>
    </row>
    <row r="181" spans="5:8" s="31" customFormat="1" ht="8.4499999999999993" customHeight="1">
      <c r="E181" s="37"/>
      <c r="H181" s="35"/>
    </row>
    <row r="182" spans="5:8" s="31" customFormat="1" ht="8.4499999999999993" customHeight="1">
      <c r="E182" s="37"/>
      <c r="H182" s="35"/>
    </row>
    <row r="183" spans="5:8" s="31" customFormat="1" ht="8.4499999999999993" customHeight="1">
      <c r="E183" s="37"/>
      <c r="H183" s="35"/>
    </row>
    <row r="184" spans="5:8" s="31" customFormat="1" ht="8.4499999999999993" customHeight="1">
      <c r="E184" s="37"/>
      <c r="H184" s="35"/>
    </row>
    <row r="185" spans="5:8" s="31" customFormat="1" ht="8.4499999999999993" customHeight="1">
      <c r="E185" s="37"/>
      <c r="H185" s="35"/>
    </row>
    <row r="186" spans="5:8" s="31" customFormat="1" ht="8.4499999999999993" customHeight="1">
      <c r="E186" s="37"/>
      <c r="H186" s="35"/>
    </row>
    <row r="187" spans="5:8" s="31" customFormat="1" ht="8.4499999999999993" customHeight="1">
      <c r="E187" s="37"/>
      <c r="H187" s="35"/>
    </row>
    <row r="188" spans="5:8" s="31" customFormat="1" ht="8.4499999999999993" customHeight="1">
      <c r="E188" s="37"/>
      <c r="H188" s="35"/>
    </row>
    <row r="189" spans="5:8" s="31" customFormat="1" ht="8.4499999999999993" customHeight="1">
      <c r="E189" s="37"/>
      <c r="H189" s="35"/>
    </row>
    <row r="190" spans="5:8" s="31" customFormat="1" ht="8.4499999999999993" customHeight="1">
      <c r="E190" s="37"/>
      <c r="H190" s="35"/>
    </row>
    <row r="191" spans="5:8" s="31" customFormat="1" ht="8.4499999999999993" customHeight="1">
      <c r="E191" s="37"/>
      <c r="H191" s="35"/>
    </row>
    <row r="192" spans="5:8" s="31" customFormat="1" ht="8.4499999999999993" customHeight="1">
      <c r="E192" s="37"/>
      <c r="H192" s="35"/>
    </row>
    <row r="193" spans="5:8" s="31" customFormat="1" ht="8.4499999999999993" customHeight="1">
      <c r="E193" s="37"/>
      <c r="H193" s="35"/>
    </row>
    <row r="194" spans="5:8" s="31" customFormat="1" ht="8.4499999999999993" customHeight="1">
      <c r="E194" s="37"/>
      <c r="H194" s="35"/>
    </row>
    <row r="195" spans="5:8" s="31" customFormat="1" ht="8.4499999999999993" customHeight="1">
      <c r="E195" s="37"/>
      <c r="H195" s="35"/>
    </row>
    <row r="196" spans="5:8" s="31" customFormat="1" ht="8.4499999999999993" customHeight="1">
      <c r="E196" s="37"/>
      <c r="H196" s="35"/>
    </row>
    <row r="197" spans="5:8" s="31" customFormat="1" ht="8.4499999999999993" customHeight="1">
      <c r="E197" s="37"/>
      <c r="H197" s="35"/>
    </row>
    <row r="198" spans="5:8" s="31" customFormat="1" ht="8.4499999999999993" customHeight="1">
      <c r="E198" s="37"/>
      <c r="H198" s="35"/>
    </row>
    <row r="199" spans="5:8" s="31" customFormat="1" ht="8.4499999999999993" customHeight="1">
      <c r="E199" s="37"/>
      <c r="H199" s="35"/>
    </row>
    <row r="200" spans="5:8" s="31" customFormat="1" ht="8.4499999999999993" customHeight="1">
      <c r="E200" s="37"/>
      <c r="H200" s="35"/>
    </row>
    <row r="201" spans="5:8" s="31" customFormat="1" ht="8.4499999999999993" customHeight="1">
      <c r="E201" s="37"/>
      <c r="H201" s="35"/>
    </row>
    <row r="202" spans="5:8" s="31" customFormat="1" ht="8.4499999999999993" customHeight="1">
      <c r="E202" s="37"/>
      <c r="H202" s="35"/>
    </row>
    <row r="203" spans="5:8" s="31" customFormat="1" ht="8.4499999999999993" customHeight="1">
      <c r="E203" s="37"/>
      <c r="H203" s="35"/>
    </row>
    <row r="204" spans="5:8" s="31" customFormat="1" ht="8.4499999999999993" customHeight="1">
      <c r="E204" s="37"/>
      <c r="H204" s="35"/>
    </row>
    <row r="205" spans="5:8" s="31" customFormat="1" ht="8.4499999999999993" customHeight="1">
      <c r="E205" s="37"/>
      <c r="H205" s="35"/>
    </row>
    <row r="206" spans="5:8" s="31" customFormat="1" ht="8.4499999999999993" customHeight="1">
      <c r="E206" s="37"/>
      <c r="H206" s="35"/>
    </row>
    <row r="207" spans="5:8" s="31" customFormat="1" ht="8.4499999999999993" customHeight="1">
      <c r="E207" s="37"/>
      <c r="H207" s="35"/>
    </row>
    <row r="208" spans="5:8" s="31" customFormat="1" ht="8.4499999999999993" customHeight="1">
      <c r="E208" s="37"/>
      <c r="H208" s="35"/>
    </row>
    <row r="209" spans="5:8" s="31" customFormat="1" ht="8.4499999999999993" customHeight="1">
      <c r="E209" s="37"/>
      <c r="H209" s="35"/>
    </row>
    <row r="210" spans="5:8" s="31" customFormat="1" ht="8.4499999999999993" customHeight="1">
      <c r="E210" s="37"/>
      <c r="H210" s="35"/>
    </row>
    <row r="211" spans="5:8" s="31" customFormat="1" ht="8.4499999999999993" customHeight="1">
      <c r="E211" s="37"/>
      <c r="H211" s="35"/>
    </row>
    <row r="212" spans="5:8" s="31" customFormat="1" ht="8.4499999999999993" customHeight="1">
      <c r="E212" s="37"/>
      <c r="H212" s="35"/>
    </row>
    <row r="213" spans="5:8" s="31" customFormat="1" ht="8.4499999999999993" customHeight="1">
      <c r="E213" s="37"/>
      <c r="H213" s="35"/>
    </row>
    <row r="214" spans="5:8" s="31" customFormat="1" ht="8.4499999999999993" customHeight="1">
      <c r="E214" s="37"/>
      <c r="H214" s="35"/>
    </row>
    <row r="215" spans="5:8" s="31" customFormat="1" ht="8.4499999999999993" customHeight="1">
      <c r="E215" s="37"/>
      <c r="H215" s="35"/>
    </row>
    <row r="216" spans="5:8" s="31" customFormat="1" ht="8.4499999999999993" customHeight="1">
      <c r="E216" s="37"/>
      <c r="H216" s="35"/>
    </row>
    <row r="217" spans="5:8" s="31" customFormat="1" ht="8.4499999999999993" customHeight="1">
      <c r="E217" s="37"/>
      <c r="H217" s="35"/>
    </row>
    <row r="218" spans="5:8" s="31" customFormat="1" ht="8.4499999999999993" customHeight="1">
      <c r="E218" s="37"/>
      <c r="H218" s="35"/>
    </row>
    <row r="219" spans="5:8" s="31" customFormat="1" ht="8.4499999999999993" customHeight="1">
      <c r="E219" s="37"/>
      <c r="H219" s="35"/>
    </row>
    <row r="220" spans="5:8" s="31" customFormat="1" ht="8.4499999999999993" customHeight="1">
      <c r="E220" s="37"/>
      <c r="H220" s="35"/>
    </row>
    <row r="221" spans="5:8" s="31" customFormat="1" ht="8.4499999999999993" customHeight="1">
      <c r="E221" s="37"/>
      <c r="H221" s="35"/>
    </row>
    <row r="222" spans="5:8" s="31" customFormat="1" ht="8.4499999999999993" customHeight="1">
      <c r="E222" s="37"/>
      <c r="H222" s="35"/>
    </row>
    <row r="223" spans="5:8" s="31" customFormat="1" ht="8.4499999999999993" customHeight="1">
      <c r="E223" s="37"/>
      <c r="H223" s="35"/>
    </row>
    <row r="224" spans="5:8" s="31" customFormat="1" ht="8.4499999999999993" customHeight="1">
      <c r="E224" s="37"/>
      <c r="H224" s="35"/>
    </row>
    <row r="225" spans="5:8" s="31" customFormat="1" ht="8.4499999999999993" customHeight="1">
      <c r="E225" s="37"/>
      <c r="H225" s="35"/>
    </row>
    <row r="226" spans="5:8" s="31" customFormat="1" ht="8.4499999999999993" customHeight="1">
      <c r="E226" s="37"/>
      <c r="H226" s="35"/>
    </row>
    <row r="227" spans="5:8" s="31" customFormat="1" ht="8.4499999999999993" customHeight="1">
      <c r="E227" s="37"/>
      <c r="H227" s="35"/>
    </row>
    <row r="228" spans="5:8" s="31" customFormat="1" ht="8.4499999999999993" customHeight="1">
      <c r="E228" s="37"/>
      <c r="H228" s="35"/>
    </row>
    <row r="229" spans="5:8" s="31" customFormat="1" ht="8.4499999999999993" customHeight="1">
      <c r="E229" s="37"/>
      <c r="H229" s="35"/>
    </row>
    <row r="230" spans="5:8" s="31" customFormat="1" ht="8.4499999999999993" customHeight="1">
      <c r="E230" s="37"/>
      <c r="H230" s="35"/>
    </row>
    <row r="231" spans="5:8" s="31" customFormat="1" ht="8.4499999999999993" customHeight="1">
      <c r="E231" s="37"/>
      <c r="H231" s="35"/>
    </row>
    <row r="232" spans="5:8" s="31" customFormat="1" ht="8.4499999999999993" customHeight="1">
      <c r="E232" s="37"/>
      <c r="H232" s="35"/>
    </row>
    <row r="233" spans="5:8" s="31" customFormat="1" ht="8.4499999999999993" customHeight="1">
      <c r="E233" s="37"/>
      <c r="H233" s="35"/>
    </row>
    <row r="234" spans="5:8" s="31" customFormat="1" ht="8.4499999999999993" customHeight="1">
      <c r="E234" s="37"/>
      <c r="H234" s="35"/>
    </row>
    <row r="235" spans="5:8" s="31" customFormat="1" ht="8.4499999999999993" customHeight="1">
      <c r="E235" s="37"/>
      <c r="H235" s="35"/>
    </row>
    <row r="236" spans="5:8" s="31" customFormat="1" ht="8.4499999999999993" customHeight="1">
      <c r="E236" s="37"/>
      <c r="H236" s="35"/>
    </row>
    <row r="237" spans="5:8" s="31" customFormat="1" ht="8.4499999999999993" customHeight="1">
      <c r="E237" s="37"/>
      <c r="H237" s="35"/>
    </row>
    <row r="238" spans="5:8" s="31" customFormat="1" ht="8.4499999999999993" customHeight="1">
      <c r="E238" s="37"/>
      <c r="H238" s="35"/>
    </row>
    <row r="239" spans="5:8" s="31" customFormat="1" ht="8.4499999999999993" customHeight="1">
      <c r="E239" s="37"/>
      <c r="H239" s="35"/>
    </row>
    <row r="240" spans="5:8" s="31" customFormat="1" ht="8.4499999999999993" customHeight="1">
      <c r="E240" s="37"/>
      <c r="H240" s="35"/>
    </row>
    <row r="241" spans="5:8" s="31" customFormat="1" ht="8.4499999999999993" customHeight="1">
      <c r="E241" s="37"/>
      <c r="H241" s="35"/>
    </row>
    <row r="242" spans="5:8" s="31" customFormat="1" ht="8.4499999999999993" customHeight="1">
      <c r="E242" s="37"/>
      <c r="H242" s="35"/>
    </row>
    <row r="243" spans="5:8" s="31" customFormat="1" ht="8.4499999999999993" customHeight="1">
      <c r="E243" s="37"/>
      <c r="H243" s="35"/>
    </row>
    <row r="244" spans="5:8" s="31" customFormat="1" ht="8.4499999999999993" customHeight="1">
      <c r="E244" s="37"/>
      <c r="H244" s="35"/>
    </row>
    <row r="245" spans="5:8" s="31" customFormat="1" ht="8.4499999999999993" customHeight="1">
      <c r="E245" s="37"/>
      <c r="H245" s="35"/>
    </row>
    <row r="246" spans="5:8" s="31" customFormat="1" ht="8.4499999999999993" customHeight="1">
      <c r="E246" s="37"/>
      <c r="H246" s="35"/>
    </row>
    <row r="247" spans="5:8" s="31" customFormat="1" ht="8.4499999999999993" customHeight="1">
      <c r="E247" s="37"/>
      <c r="H247" s="35"/>
    </row>
    <row r="248" spans="5:8" s="31" customFormat="1" ht="8.4499999999999993" customHeight="1">
      <c r="E248" s="37"/>
      <c r="H248" s="35"/>
    </row>
    <row r="249" spans="5:8" s="31" customFormat="1" ht="8.4499999999999993" customHeight="1">
      <c r="E249" s="37"/>
      <c r="H249" s="35"/>
    </row>
    <row r="250" spans="5:8" s="31" customFormat="1" ht="8.4499999999999993" customHeight="1">
      <c r="E250" s="37"/>
      <c r="H250" s="35"/>
    </row>
    <row r="251" spans="5:8" s="31" customFormat="1" ht="8.4499999999999993" customHeight="1">
      <c r="E251" s="37"/>
      <c r="H251" s="35"/>
    </row>
    <row r="252" spans="5:8" s="31" customFormat="1" ht="8.4499999999999993" customHeight="1">
      <c r="E252" s="37"/>
      <c r="H252" s="35"/>
    </row>
    <row r="253" spans="5:8" s="31" customFormat="1" ht="8.4499999999999993" customHeight="1">
      <c r="E253" s="37"/>
      <c r="H253" s="35"/>
    </row>
    <row r="254" spans="5:8" s="31" customFormat="1" ht="8.4499999999999993" customHeight="1">
      <c r="E254" s="37"/>
      <c r="H254" s="35"/>
    </row>
    <row r="255" spans="5:8" s="31" customFormat="1" ht="8.4499999999999993" customHeight="1">
      <c r="E255" s="37"/>
      <c r="H255" s="35"/>
    </row>
    <row r="256" spans="5:8" s="31" customFormat="1" ht="8.4499999999999993" customHeight="1">
      <c r="E256" s="37"/>
      <c r="H256" s="35"/>
    </row>
    <row r="257" spans="5:8" s="31" customFormat="1" ht="8.4499999999999993" customHeight="1">
      <c r="E257" s="37"/>
      <c r="H257" s="35"/>
    </row>
    <row r="258" spans="5:8" s="31" customFormat="1" ht="8.4499999999999993" customHeight="1">
      <c r="E258" s="37"/>
      <c r="H258" s="35"/>
    </row>
    <row r="259" spans="5:8" s="31" customFormat="1" ht="8.4499999999999993" customHeight="1">
      <c r="E259" s="37"/>
      <c r="H259" s="35"/>
    </row>
    <row r="260" spans="5:8" s="31" customFormat="1" ht="8.4499999999999993" customHeight="1">
      <c r="E260" s="37"/>
      <c r="H260" s="35"/>
    </row>
    <row r="261" spans="5:8" s="31" customFormat="1" ht="8.4499999999999993" customHeight="1">
      <c r="E261" s="37"/>
      <c r="H261" s="35"/>
    </row>
    <row r="262" spans="5:8" s="31" customFormat="1" ht="8.4499999999999993" customHeight="1">
      <c r="E262" s="37"/>
      <c r="H262" s="35"/>
    </row>
    <row r="263" spans="5:8" s="31" customFormat="1" ht="8.4499999999999993" customHeight="1">
      <c r="E263" s="37"/>
      <c r="H263" s="35"/>
    </row>
    <row r="264" spans="5:8" s="31" customFormat="1" ht="8.4499999999999993" customHeight="1">
      <c r="E264" s="37"/>
      <c r="H264" s="35"/>
    </row>
    <row r="265" spans="5:8" s="31" customFormat="1" ht="8.4499999999999993" customHeight="1">
      <c r="E265" s="37"/>
      <c r="H265" s="35"/>
    </row>
    <row r="266" spans="5:8" s="31" customFormat="1" ht="8.4499999999999993" customHeight="1">
      <c r="E266" s="37"/>
      <c r="H266" s="35"/>
    </row>
    <row r="267" spans="5:8" s="31" customFormat="1" ht="8.4499999999999993" customHeight="1">
      <c r="E267" s="37"/>
      <c r="H267" s="35"/>
    </row>
    <row r="268" spans="5:8" s="31" customFormat="1" ht="8.4499999999999993" customHeight="1">
      <c r="E268" s="37"/>
      <c r="H268" s="35"/>
    </row>
    <row r="269" spans="5:8" s="31" customFormat="1" ht="8.4499999999999993" customHeight="1">
      <c r="E269" s="37"/>
      <c r="H269" s="35"/>
    </row>
    <row r="270" spans="5:8" s="31" customFormat="1" ht="8.4499999999999993" customHeight="1">
      <c r="E270" s="37"/>
      <c r="H270" s="35"/>
    </row>
    <row r="271" spans="5:8" s="31" customFormat="1" ht="8.4499999999999993" customHeight="1">
      <c r="E271" s="37"/>
      <c r="H271" s="35"/>
    </row>
    <row r="272" spans="5:8" s="31" customFormat="1" ht="8.4499999999999993" customHeight="1">
      <c r="E272" s="37"/>
      <c r="H272" s="35"/>
    </row>
    <row r="273" spans="5:8" s="31" customFormat="1" ht="8.4499999999999993" customHeight="1">
      <c r="E273" s="37"/>
      <c r="H273" s="35"/>
    </row>
    <row r="274" spans="5:8" s="31" customFormat="1" ht="8.4499999999999993" customHeight="1">
      <c r="E274" s="37"/>
      <c r="H274" s="35"/>
    </row>
    <row r="275" spans="5:8" s="31" customFormat="1" ht="8.4499999999999993" customHeight="1">
      <c r="E275" s="37"/>
      <c r="H275" s="35"/>
    </row>
    <row r="276" spans="5:8" s="31" customFormat="1" ht="8.4499999999999993" customHeight="1">
      <c r="E276" s="37"/>
      <c r="H276" s="35"/>
    </row>
    <row r="277" spans="5:8" s="31" customFormat="1" ht="8.4499999999999993" customHeight="1">
      <c r="E277" s="37"/>
      <c r="H277" s="35"/>
    </row>
    <row r="278" spans="5:8" s="31" customFormat="1" ht="8.4499999999999993" customHeight="1">
      <c r="E278" s="37"/>
      <c r="H278" s="35"/>
    </row>
    <row r="279" spans="5:8" s="31" customFormat="1" ht="8.4499999999999993" customHeight="1">
      <c r="E279" s="37"/>
      <c r="H279" s="35"/>
    </row>
    <row r="280" spans="5:8" s="31" customFormat="1" ht="8.4499999999999993" customHeight="1">
      <c r="E280" s="37"/>
      <c r="H280" s="35"/>
    </row>
    <row r="281" spans="5:8" s="31" customFormat="1" ht="8.4499999999999993" customHeight="1">
      <c r="E281" s="37"/>
      <c r="H281" s="35"/>
    </row>
    <row r="282" spans="5:8" s="31" customFormat="1" ht="8.4499999999999993" customHeight="1">
      <c r="E282" s="37"/>
      <c r="H282" s="35"/>
    </row>
    <row r="283" spans="5:8" s="31" customFormat="1" ht="8.4499999999999993" customHeight="1">
      <c r="E283" s="37"/>
      <c r="H283" s="35"/>
    </row>
    <row r="284" spans="5:8" s="31" customFormat="1" ht="8.4499999999999993" customHeight="1">
      <c r="E284" s="37"/>
      <c r="H284" s="35"/>
    </row>
    <row r="285" spans="5:8" s="31" customFormat="1" ht="8.4499999999999993" customHeight="1">
      <c r="E285" s="37"/>
      <c r="H285" s="35"/>
    </row>
    <row r="286" spans="5:8" s="31" customFormat="1" ht="8.4499999999999993" customHeight="1">
      <c r="E286" s="37"/>
      <c r="H286" s="35"/>
    </row>
    <row r="287" spans="5:8" s="31" customFormat="1" ht="8.4499999999999993" customHeight="1">
      <c r="E287" s="37"/>
      <c r="H287" s="35"/>
    </row>
    <row r="288" spans="5:8" s="31" customFormat="1" ht="8.4499999999999993" customHeight="1">
      <c r="E288" s="37"/>
      <c r="H288" s="35"/>
    </row>
    <row r="289" spans="5:8" s="31" customFormat="1" ht="8.4499999999999993" customHeight="1">
      <c r="E289" s="37"/>
      <c r="H289" s="35"/>
    </row>
    <row r="290" spans="5:8" s="31" customFormat="1" ht="8.4499999999999993" customHeight="1">
      <c r="E290" s="37"/>
      <c r="H290" s="35"/>
    </row>
    <row r="291" spans="5:8" s="31" customFormat="1" ht="8.4499999999999993" customHeight="1">
      <c r="E291" s="37"/>
      <c r="H291" s="35"/>
    </row>
    <row r="292" spans="5:8" s="31" customFormat="1" ht="8.4499999999999993" customHeight="1">
      <c r="E292" s="37"/>
      <c r="H292" s="35"/>
    </row>
    <row r="293" spans="5:8" s="31" customFormat="1" ht="8.4499999999999993" customHeight="1">
      <c r="E293" s="37"/>
      <c r="H293" s="35"/>
    </row>
    <row r="294" spans="5:8" s="31" customFormat="1" ht="8.4499999999999993" customHeight="1">
      <c r="E294" s="37"/>
      <c r="H294" s="35"/>
    </row>
    <row r="295" spans="5:8" s="31" customFormat="1" ht="8.4499999999999993" customHeight="1">
      <c r="E295" s="37"/>
      <c r="H295" s="35"/>
    </row>
    <row r="296" spans="5:8" s="31" customFormat="1" ht="8.4499999999999993" customHeight="1">
      <c r="E296" s="37"/>
      <c r="H296" s="35"/>
    </row>
    <row r="297" spans="5:8" s="31" customFormat="1" ht="8.4499999999999993" customHeight="1">
      <c r="E297" s="37"/>
      <c r="H297" s="35"/>
    </row>
    <row r="298" spans="5:8" s="31" customFormat="1" ht="8.4499999999999993" customHeight="1">
      <c r="E298" s="37"/>
      <c r="H298" s="35"/>
    </row>
    <row r="299" spans="5:8" s="31" customFormat="1" ht="8.4499999999999993" customHeight="1">
      <c r="E299" s="37"/>
      <c r="H299" s="35"/>
    </row>
    <row r="300" spans="5:8" s="31" customFormat="1" ht="8.4499999999999993" customHeight="1">
      <c r="E300" s="37"/>
      <c r="H300" s="35"/>
    </row>
    <row r="301" spans="5:8" s="31" customFormat="1" ht="8.4499999999999993" customHeight="1">
      <c r="E301" s="37"/>
      <c r="H301" s="35"/>
    </row>
    <row r="302" spans="5:8" s="31" customFormat="1" ht="8.4499999999999993" customHeight="1">
      <c r="E302" s="37"/>
      <c r="H302" s="35"/>
    </row>
    <row r="303" spans="5:8" s="31" customFormat="1" ht="8.4499999999999993" customHeight="1">
      <c r="E303" s="37"/>
      <c r="H303" s="35"/>
    </row>
    <row r="304" spans="5:8" s="31" customFormat="1" ht="8.4499999999999993" customHeight="1">
      <c r="E304" s="37"/>
      <c r="H304" s="35"/>
    </row>
    <row r="305" spans="5:8" s="31" customFormat="1" ht="8.4499999999999993" customHeight="1">
      <c r="E305" s="37"/>
      <c r="H305" s="35"/>
    </row>
    <row r="306" spans="5:8" s="31" customFormat="1" ht="8.4499999999999993" customHeight="1">
      <c r="E306" s="37"/>
      <c r="H306" s="35"/>
    </row>
    <row r="307" spans="5:8" s="31" customFormat="1" ht="8.4499999999999993" customHeight="1">
      <c r="E307" s="37"/>
      <c r="H307" s="35"/>
    </row>
    <row r="308" spans="5:8" s="31" customFormat="1" ht="8.4499999999999993" customHeight="1">
      <c r="E308" s="37"/>
      <c r="H308" s="35"/>
    </row>
    <row r="309" spans="5:8" s="31" customFormat="1" ht="8.4499999999999993" customHeight="1">
      <c r="E309" s="37"/>
      <c r="H309" s="35"/>
    </row>
    <row r="310" spans="5:8" s="31" customFormat="1" ht="8.4499999999999993" customHeight="1">
      <c r="E310" s="37"/>
      <c r="H310" s="35"/>
    </row>
    <row r="311" spans="5:8" s="31" customFormat="1" ht="8.4499999999999993" customHeight="1">
      <c r="E311" s="37"/>
      <c r="H311" s="35"/>
    </row>
    <row r="312" spans="5:8" s="31" customFormat="1" ht="8.4499999999999993" customHeight="1">
      <c r="E312" s="37"/>
      <c r="H312" s="35"/>
    </row>
    <row r="313" spans="5:8" s="31" customFormat="1" ht="8.4499999999999993" customHeight="1">
      <c r="E313" s="37"/>
      <c r="H313" s="35"/>
    </row>
    <row r="314" spans="5:8" s="31" customFormat="1" ht="8.4499999999999993" customHeight="1">
      <c r="E314" s="37"/>
      <c r="H314" s="35"/>
    </row>
    <row r="315" spans="5:8" s="31" customFormat="1" ht="8.4499999999999993" customHeight="1">
      <c r="E315" s="37"/>
      <c r="H315" s="35"/>
    </row>
    <row r="316" spans="5:8" s="31" customFormat="1" ht="8.4499999999999993" customHeight="1">
      <c r="E316" s="37"/>
      <c r="H316" s="35"/>
    </row>
    <row r="317" spans="5:8" s="31" customFormat="1" ht="8.4499999999999993" customHeight="1">
      <c r="E317" s="37"/>
      <c r="H317" s="35"/>
    </row>
    <row r="318" spans="5:8" s="31" customFormat="1" ht="8.4499999999999993" customHeight="1">
      <c r="E318" s="37"/>
      <c r="H318" s="35"/>
    </row>
    <row r="319" spans="5:8" s="31" customFormat="1" ht="8.4499999999999993" customHeight="1">
      <c r="E319" s="37"/>
      <c r="H319" s="35"/>
    </row>
    <row r="320" spans="5:8" s="31" customFormat="1" ht="8.4499999999999993" customHeight="1">
      <c r="E320" s="37"/>
      <c r="H320" s="35"/>
    </row>
    <row r="321" spans="5:8" s="31" customFormat="1" ht="8.4499999999999993" customHeight="1">
      <c r="E321" s="37"/>
      <c r="H321" s="35"/>
    </row>
    <row r="322" spans="5:8" s="31" customFormat="1" ht="8.4499999999999993" customHeight="1">
      <c r="E322" s="37"/>
      <c r="H322" s="35"/>
    </row>
    <row r="323" spans="5:8" s="31" customFormat="1" ht="8.4499999999999993" customHeight="1">
      <c r="E323" s="37"/>
      <c r="H323" s="35"/>
    </row>
    <row r="324" spans="5:8" s="31" customFormat="1" ht="8.4499999999999993" customHeight="1">
      <c r="E324" s="37"/>
      <c r="H324" s="35"/>
    </row>
    <row r="325" spans="5:8" s="31" customFormat="1" ht="8.4499999999999993" customHeight="1">
      <c r="E325" s="37"/>
      <c r="H325" s="35"/>
    </row>
    <row r="326" spans="5:8" s="31" customFormat="1" ht="8.4499999999999993" customHeight="1">
      <c r="E326" s="37"/>
      <c r="H326" s="35"/>
    </row>
    <row r="327" spans="5:8" s="31" customFormat="1" ht="8.4499999999999993" customHeight="1">
      <c r="E327" s="37"/>
      <c r="H327" s="35"/>
    </row>
    <row r="328" spans="5:8" s="31" customFormat="1" ht="8.4499999999999993" customHeight="1">
      <c r="E328" s="37"/>
      <c r="H328" s="35"/>
    </row>
    <row r="329" spans="5:8" s="31" customFormat="1" ht="8.4499999999999993" customHeight="1">
      <c r="E329" s="37"/>
      <c r="H329" s="35"/>
    </row>
    <row r="330" spans="5:8" s="31" customFormat="1" ht="8.4499999999999993" customHeight="1">
      <c r="E330" s="37"/>
      <c r="H330" s="35"/>
    </row>
    <row r="331" spans="5:8" s="31" customFormat="1" ht="8.4499999999999993" customHeight="1">
      <c r="E331" s="37"/>
      <c r="H331" s="35"/>
    </row>
    <row r="332" spans="5:8" s="31" customFormat="1" ht="8.4499999999999993" customHeight="1">
      <c r="E332" s="37"/>
      <c r="H332" s="35"/>
    </row>
    <row r="333" spans="5:8" s="31" customFormat="1" ht="8.4499999999999993" customHeight="1">
      <c r="E333" s="37"/>
      <c r="H333" s="35"/>
    </row>
    <row r="334" spans="5:8" s="31" customFormat="1" ht="8.4499999999999993" customHeight="1">
      <c r="E334" s="37"/>
      <c r="H334" s="35"/>
    </row>
    <row r="335" spans="5:8" s="31" customFormat="1" ht="8.4499999999999993" customHeight="1">
      <c r="E335" s="37"/>
      <c r="H335" s="35"/>
    </row>
    <row r="336" spans="5:8" s="31" customFormat="1" ht="8.4499999999999993" customHeight="1">
      <c r="E336" s="37"/>
      <c r="H336" s="35"/>
    </row>
    <row r="337" spans="5:8" s="31" customFormat="1" ht="8.4499999999999993" customHeight="1">
      <c r="E337" s="37"/>
      <c r="H337" s="35"/>
    </row>
    <row r="338" spans="5:8" s="31" customFormat="1" ht="8.4499999999999993" customHeight="1">
      <c r="E338" s="37"/>
      <c r="H338" s="35"/>
    </row>
    <row r="339" spans="5:8" s="31" customFormat="1" ht="8.4499999999999993" customHeight="1">
      <c r="E339" s="37"/>
      <c r="H339" s="35"/>
    </row>
    <row r="340" spans="5:8" s="31" customFormat="1" ht="8.4499999999999993" customHeight="1">
      <c r="E340" s="37"/>
      <c r="H340" s="35"/>
    </row>
    <row r="341" spans="5:8" s="31" customFormat="1" ht="8.4499999999999993" customHeight="1">
      <c r="E341" s="37"/>
      <c r="H341" s="35"/>
    </row>
    <row r="342" spans="5:8" s="31" customFormat="1" ht="8.4499999999999993" customHeight="1">
      <c r="E342" s="37"/>
      <c r="H342" s="35"/>
    </row>
    <row r="343" spans="5:8" s="31" customFormat="1" ht="8.4499999999999993" customHeight="1">
      <c r="E343" s="37"/>
      <c r="H343" s="35"/>
    </row>
    <row r="344" spans="5:8" s="31" customFormat="1" ht="8.4499999999999993" customHeight="1">
      <c r="E344" s="37"/>
      <c r="H344" s="35"/>
    </row>
    <row r="345" spans="5:8" s="31" customFormat="1" ht="8.4499999999999993" customHeight="1">
      <c r="E345" s="37"/>
      <c r="H345" s="35"/>
    </row>
    <row r="346" spans="5:8" s="31" customFormat="1" ht="8.4499999999999993" customHeight="1">
      <c r="E346" s="37"/>
      <c r="H346" s="35"/>
    </row>
    <row r="347" spans="5:8" s="31" customFormat="1" ht="8.4499999999999993" customHeight="1">
      <c r="E347" s="37"/>
      <c r="H347" s="35"/>
    </row>
    <row r="348" spans="5:8" s="31" customFormat="1" ht="8.4499999999999993" customHeight="1">
      <c r="E348" s="37"/>
      <c r="H348" s="35"/>
    </row>
    <row r="349" spans="5:8" s="31" customFormat="1" ht="8.4499999999999993" customHeight="1">
      <c r="E349" s="37"/>
      <c r="H349" s="35"/>
    </row>
    <row r="350" spans="5:8" s="31" customFormat="1" ht="8.4499999999999993" customHeight="1">
      <c r="E350" s="37"/>
      <c r="H350" s="35"/>
    </row>
    <row r="351" spans="5:8" s="31" customFormat="1" ht="8.4499999999999993" customHeight="1">
      <c r="E351" s="37"/>
      <c r="H351" s="35"/>
    </row>
    <row r="352" spans="5:8" s="31" customFormat="1" ht="8.4499999999999993" customHeight="1">
      <c r="E352" s="37"/>
      <c r="H352" s="35"/>
    </row>
    <row r="353" spans="5:8" s="31" customFormat="1" ht="8.4499999999999993" customHeight="1">
      <c r="E353" s="37"/>
      <c r="H353" s="35"/>
    </row>
    <row r="354" spans="5:8" s="31" customFormat="1" ht="8.4499999999999993" customHeight="1">
      <c r="E354" s="37"/>
      <c r="H354" s="35"/>
    </row>
    <row r="355" spans="5:8" s="31" customFormat="1" ht="8.4499999999999993" customHeight="1">
      <c r="E355" s="37"/>
      <c r="H355" s="35"/>
    </row>
    <row r="356" spans="5:8" s="31" customFormat="1" ht="8.4499999999999993" customHeight="1">
      <c r="E356" s="37"/>
      <c r="H356" s="35"/>
    </row>
    <row r="357" spans="5:8" s="31" customFormat="1" ht="8.4499999999999993" customHeight="1">
      <c r="E357" s="37"/>
      <c r="H357" s="35"/>
    </row>
    <row r="358" spans="5:8" s="31" customFormat="1" ht="8.4499999999999993" customHeight="1">
      <c r="E358" s="37"/>
      <c r="H358" s="35"/>
    </row>
    <row r="359" spans="5:8" s="31" customFormat="1" ht="8.4499999999999993" customHeight="1">
      <c r="E359" s="37"/>
      <c r="H359" s="35"/>
    </row>
    <row r="360" spans="5:8" s="31" customFormat="1" ht="8.4499999999999993" customHeight="1">
      <c r="E360" s="37"/>
      <c r="H360" s="35"/>
    </row>
    <row r="361" spans="5:8" s="31" customFormat="1" ht="8.4499999999999993" customHeight="1">
      <c r="E361" s="37"/>
      <c r="H361" s="35"/>
    </row>
    <row r="362" spans="5:8" s="31" customFormat="1" ht="8.4499999999999993" customHeight="1">
      <c r="E362" s="37"/>
      <c r="H362" s="35"/>
    </row>
    <row r="363" spans="5:8" s="31" customFormat="1" ht="8.4499999999999993" customHeight="1">
      <c r="E363" s="37"/>
      <c r="H363" s="35"/>
    </row>
    <row r="364" spans="5:8" s="31" customFormat="1" ht="8.4499999999999993" customHeight="1">
      <c r="E364" s="37"/>
      <c r="H364" s="35"/>
    </row>
    <row r="365" spans="5:8" s="31" customFormat="1" ht="8.4499999999999993" customHeight="1">
      <c r="E365" s="37"/>
      <c r="H365" s="35"/>
    </row>
    <row r="366" spans="5:8" s="31" customFormat="1" ht="8.4499999999999993" customHeight="1">
      <c r="E366" s="37"/>
      <c r="H366" s="35"/>
    </row>
    <row r="367" spans="5:8" s="31" customFormat="1" ht="8.4499999999999993" customHeight="1">
      <c r="E367" s="37"/>
      <c r="H367" s="35"/>
    </row>
    <row r="368" spans="5:8" s="31" customFormat="1" ht="8.4499999999999993" customHeight="1">
      <c r="E368" s="37"/>
      <c r="H368" s="35"/>
    </row>
    <row r="369" spans="5:8" s="31" customFormat="1" ht="8.4499999999999993" customHeight="1">
      <c r="E369" s="37"/>
      <c r="H369" s="35"/>
    </row>
    <row r="370" spans="5:8" s="31" customFormat="1" ht="8.4499999999999993" customHeight="1">
      <c r="E370" s="37"/>
      <c r="H370" s="35"/>
    </row>
    <row r="371" spans="5:8" s="31" customFormat="1" ht="8.4499999999999993" customHeight="1">
      <c r="E371" s="37"/>
      <c r="H371" s="35"/>
    </row>
    <row r="372" spans="5:8" s="31" customFormat="1" ht="8.4499999999999993" customHeight="1">
      <c r="E372" s="37"/>
      <c r="H372" s="35"/>
    </row>
    <row r="373" spans="5:8" s="31" customFormat="1" ht="8.4499999999999993" customHeight="1">
      <c r="E373" s="37"/>
      <c r="H373" s="35"/>
    </row>
    <row r="374" spans="5:8" s="31" customFormat="1" ht="8.4499999999999993" customHeight="1">
      <c r="E374" s="37"/>
      <c r="H374" s="35"/>
    </row>
    <row r="375" spans="5:8" s="31" customFormat="1" ht="8.4499999999999993" customHeight="1">
      <c r="E375" s="37"/>
      <c r="H375" s="35"/>
    </row>
    <row r="376" spans="5:8" s="31" customFormat="1" ht="8.4499999999999993" customHeight="1">
      <c r="E376" s="37"/>
      <c r="H376" s="35"/>
    </row>
    <row r="377" spans="5:8" s="31" customFormat="1" ht="8.4499999999999993" customHeight="1">
      <c r="E377" s="37"/>
      <c r="H377" s="35"/>
    </row>
    <row r="378" spans="5:8" s="31" customFormat="1" ht="8.4499999999999993" customHeight="1">
      <c r="E378" s="37"/>
      <c r="H378" s="35"/>
    </row>
    <row r="379" spans="5:8" s="31" customFormat="1" ht="8.4499999999999993" customHeight="1">
      <c r="E379" s="37"/>
      <c r="H379" s="35"/>
    </row>
    <row r="380" spans="5:8" s="31" customFormat="1" ht="8.4499999999999993" customHeight="1">
      <c r="E380" s="37"/>
      <c r="H380" s="35"/>
    </row>
    <row r="381" spans="5:8" s="31" customFormat="1" ht="8.4499999999999993" customHeight="1">
      <c r="E381" s="37"/>
      <c r="H381" s="35"/>
    </row>
    <row r="382" spans="5:8" s="31" customFormat="1" ht="8.4499999999999993" customHeight="1">
      <c r="E382" s="37"/>
      <c r="H382" s="35"/>
    </row>
    <row r="383" spans="5:8" s="31" customFormat="1" ht="8.4499999999999993" customHeight="1">
      <c r="E383" s="37"/>
      <c r="H383" s="35"/>
    </row>
    <row r="384" spans="5:8" s="31" customFormat="1" ht="8.4499999999999993" customHeight="1">
      <c r="E384" s="37"/>
      <c r="H384" s="35"/>
    </row>
    <row r="385" spans="5:8" s="31" customFormat="1" ht="8.4499999999999993" customHeight="1">
      <c r="E385" s="37"/>
      <c r="H385" s="35"/>
    </row>
    <row r="386" spans="5:8" s="31" customFormat="1" ht="8.4499999999999993" customHeight="1">
      <c r="E386" s="37"/>
      <c r="H386" s="35"/>
    </row>
    <row r="387" spans="5:8" s="31" customFormat="1" ht="8.4499999999999993" customHeight="1">
      <c r="E387" s="37"/>
      <c r="H387" s="35"/>
    </row>
    <row r="388" spans="5:8" s="31" customFormat="1" ht="8.4499999999999993" customHeight="1">
      <c r="E388" s="37"/>
      <c r="H388" s="35"/>
    </row>
    <row r="389" spans="5:8" s="31" customFormat="1" ht="8.4499999999999993" customHeight="1">
      <c r="E389" s="37"/>
      <c r="H389" s="35"/>
    </row>
    <row r="390" spans="5:8" s="31" customFormat="1" ht="8.4499999999999993" customHeight="1">
      <c r="E390" s="37"/>
      <c r="H390" s="35"/>
    </row>
    <row r="391" spans="5:8" s="31" customFormat="1" ht="8.4499999999999993" customHeight="1">
      <c r="E391" s="37"/>
      <c r="H391" s="35"/>
    </row>
    <row r="392" spans="5:8" s="31" customFormat="1" ht="8.4499999999999993" customHeight="1">
      <c r="E392" s="37"/>
      <c r="H392" s="35"/>
    </row>
    <row r="393" spans="5:8" s="31" customFormat="1" ht="8.4499999999999993" customHeight="1">
      <c r="E393" s="37"/>
      <c r="H393" s="35"/>
    </row>
    <row r="394" spans="5:8" s="31" customFormat="1" ht="8.4499999999999993" customHeight="1">
      <c r="E394" s="37"/>
      <c r="H394" s="35"/>
    </row>
    <row r="395" spans="5:8" s="31" customFormat="1" ht="8.4499999999999993" customHeight="1">
      <c r="E395" s="37"/>
      <c r="H395" s="35"/>
    </row>
    <row r="396" spans="5:8" s="31" customFormat="1" ht="8.4499999999999993" customHeight="1">
      <c r="E396" s="37"/>
      <c r="H396" s="35"/>
    </row>
    <row r="397" spans="5:8" s="31" customFormat="1" ht="8.4499999999999993" customHeight="1">
      <c r="E397" s="37"/>
      <c r="H397" s="35"/>
    </row>
  </sheetData>
  <mergeCells count="1">
    <mergeCell ref="A1:H1"/>
  </mergeCells>
  <pageMargins left="1.1200000000000001" right="0.96" top="1.0900000000000001" bottom="0.64" header="0" footer="0"/>
  <pageSetup paperSize="9" scale="150" orientation="landscape" horizontalDpi="4294967292" verticalDpi="4294967292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G397"/>
  <sheetViews>
    <sheetView showGridLines="0" zoomScale="150" workbookViewId="0">
      <selection activeCell="H11" sqref="H11"/>
    </sheetView>
  </sheetViews>
  <sheetFormatPr baseColWidth="10" defaultColWidth="12" defaultRowHeight="12.75"/>
  <cols>
    <col min="1" max="1" width="14.42578125" style="39" customWidth="1"/>
    <col min="2" max="4" width="7.7109375" style="39" customWidth="1"/>
    <col min="5" max="5" width="7.7109375" style="7" customWidth="1"/>
    <col min="6" max="7" width="7.7109375" style="39" customWidth="1"/>
    <col min="8" max="8" width="9.42578125" style="45" customWidth="1"/>
    <col min="9" max="9" width="4.28515625" style="39" customWidth="1"/>
    <col min="10" max="10" width="4.7109375" style="39" customWidth="1"/>
    <col min="11" max="244" width="9" style="39" customWidth="1"/>
    <col min="245" max="16384" width="12" style="39"/>
  </cols>
  <sheetData>
    <row r="1" spans="1:111" s="2" customFormat="1" ht="26.25" customHeight="1">
      <c r="A1" s="173" t="s">
        <v>41</v>
      </c>
      <c r="B1" s="173"/>
      <c r="C1" s="173"/>
      <c r="D1" s="173"/>
      <c r="E1" s="173"/>
      <c r="F1" s="173"/>
      <c r="G1" s="173"/>
      <c r="H1" s="173"/>
      <c r="I1" s="1"/>
      <c r="J1" s="1"/>
    </row>
    <row r="2" spans="1:111" s="6" customFormat="1" ht="3.95" customHeight="1">
      <c r="A2" s="3"/>
      <c r="B2" s="3"/>
      <c r="C2" s="3"/>
      <c r="D2" s="3"/>
      <c r="E2" s="4"/>
      <c r="F2" s="3"/>
      <c r="G2" s="3"/>
      <c r="H2" s="5"/>
    </row>
    <row r="3" spans="1:111" s="6" customFormat="1" ht="2.1" customHeight="1">
      <c r="E3" s="7"/>
      <c r="H3" s="8"/>
    </row>
    <row r="4" spans="1:111" s="14" customFormat="1" ht="9" customHeight="1">
      <c r="A4" s="9"/>
      <c r="B4" s="10"/>
      <c r="C4" s="10"/>
      <c r="D4" s="11"/>
      <c r="E4" s="12"/>
      <c r="F4" s="12" t="s">
        <v>0</v>
      </c>
      <c r="G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</row>
    <row r="5" spans="1:111" s="13" customFormat="1" ht="2.1" customHeight="1">
      <c r="B5" s="15"/>
      <c r="C5" s="15"/>
      <c r="D5" s="15"/>
      <c r="E5" s="16"/>
      <c r="F5" s="17"/>
      <c r="G5" s="17"/>
      <c r="H5" s="15"/>
    </row>
    <row r="6" spans="1:111" s="13" customFormat="1" ht="2.1" customHeight="1">
      <c r="B6" s="11"/>
      <c r="C6" s="11"/>
      <c r="D6" s="11"/>
      <c r="E6" s="18"/>
      <c r="H6" s="11"/>
    </row>
    <row r="7" spans="1:111" s="11" customFormat="1" ht="8.4499999999999993" customHeight="1">
      <c r="A7" s="10" t="s">
        <v>7</v>
      </c>
      <c r="B7" s="19">
        <v>1</v>
      </c>
      <c r="C7" s="12">
        <v>2</v>
      </c>
      <c r="D7" s="12">
        <v>3</v>
      </c>
      <c r="E7" s="12">
        <v>4</v>
      </c>
      <c r="F7" s="12" t="s">
        <v>6</v>
      </c>
      <c r="G7" s="12" t="s">
        <v>1</v>
      </c>
      <c r="H7" s="12" t="s">
        <v>33</v>
      </c>
    </row>
    <row r="8" spans="1:111" s="11" customFormat="1" ht="8.4499999999999993" customHeight="1">
      <c r="A8" s="10"/>
      <c r="B8" s="19"/>
      <c r="C8" s="12"/>
      <c r="D8" s="12"/>
      <c r="E8" s="12"/>
      <c r="F8" s="12"/>
      <c r="G8" s="12"/>
      <c r="H8" s="12" t="s">
        <v>34</v>
      </c>
    </row>
    <row r="9" spans="1:111" s="14" customFormat="1" ht="2.1" customHeight="1">
      <c r="A9" s="20"/>
      <c r="B9" s="21"/>
      <c r="C9" s="21"/>
      <c r="D9" s="21"/>
      <c r="E9" s="22"/>
      <c r="F9" s="23"/>
      <c r="G9" s="24"/>
      <c r="H9" s="24"/>
    </row>
    <row r="10" spans="1:111" s="14" customFormat="1" ht="3.95" customHeight="1">
      <c r="E10" s="25"/>
      <c r="G10" s="26"/>
      <c r="H10" s="26"/>
    </row>
    <row r="11" spans="1:111" s="31" customFormat="1" ht="8.25" customHeight="1">
      <c r="A11" s="27" t="s">
        <v>1</v>
      </c>
      <c r="B11" s="49">
        <f>SUM(_DH0101V0101)</f>
        <v>419</v>
      </c>
      <c r="C11" s="49">
        <f>SUM(_DH0102V0101)</f>
        <v>2148</v>
      </c>
      <c r="D11" s="49">
        <f>SUM(_DH0103V0101)</f>
        <v>3094</v>
      </c>
      <c r="E11" s="50">
        <f>SUM(_DH0104V0101)</f>
        <v>2455</v>
      </c>
      <c r="F11" s="49">
        <f>SUM(_DH0105V0101)</f>
        <v>324</v>
      </c>
      <c r="G11" s="55">
        <f>SUM(G13:G22)</f>
        <v>8440</v>
      </c>
      <c r="H11" s="51">
        <v>9192</v>
      </c>
      <c r="J11" s="59"/>
    </row>
    <row r="12" spans="1:111" s="31" customFormat="1" ht="3.95" customHeight="1">
      <c r="A12" s="32"/>
      <c r="B12" s="51"/>
      <c r="C12" s="51"/>
      <c r="D12" s="51"/>
      <c r="E12" s="50"/>
      <c r="F12" s="50"/>
      <c r="G12" s="51"/>
      <c r="H12" s="51"/>
    </row>
    <row r="13" spans="1:111" s="34" customFormat="1" ht="8.25" customHeight="1">
      <c r="A13" s="32" t="s">
        <v>2</v>
      </c>
      <c r="B13" s="49">
        <v>2</v>
      </c>
      <c r="C13" s="49">
        <v>44</v>
      </c>
      <c r="D13" s="49">
        <v>54</v>
      </c>
      <c r="E13" s="50">
        <v>84</v>
      </c>
      <c r="F13" s="49">
        <v>14</v>
      </c>
      <c r="G13" s="49">
        <f t="shared" ref="G13:G23" si="0">SUM(B13:F13)</f>
        <v>198</v>
      </c>
      <c r="H13" s="51"/>
    </row>
    <row r="14" spans="1:111" s="34" customFormat="1" ht="8.25" customHeight="1">
      <c r="A14" s="32" t="s">
        <v>9</v>
      </c>
      <c r="B14" s="49">
        <v>24</v>
      </c>
      <c r="C14" s="49">
        <v>71</v>
      </c>
      <c r="D14" s="49">
        <v>97</v>
      </c>
      <c r="E14" s="50">
        <v>61</v>
      </c>
      <c r="F14" s="49">
        <v>7</v>
      </c>
      <c r="G14" s="49">
        <f t="shared" si="0"/>
        <v>260</v>
      </c>
      <c r="H14" s="51"/>
    </row>
    <row r="15" spans="1:111" s="34" customFormat="1" ht="8.25" customHeight="1">
      <c r="A15" s="32" t="s">
        <v>10</v>
      </c>
      <c r="B15" s="49">
        <v>10</v>
      </c>
      <c r="C15" s="49">
        <v>35</v>
      </c>
      <c r="D15" s="49">
        <v>28</v>
      </c>
      <c r="E15" s="50">
        <v>22</v>
      </c>
      <c r="F15" s="49">
        <v>0</v>
      </c>
      <c r="G15" s="49">
        <f t="shared" si="0"/>
        <v>95</v>
      </c>
      <c r="H15" s="51"/>
    </row>
    <row r="16" spans="1:111" s="34" customFormat="1" ht="8.25" customHeight="1">
      <c r="A16" s="32" t="s">
        <v>11</v>
      </c>
      <c r="B16" s="49">
        <v>17</v>
      </c>
      <c r="C16" s="49">
        <v>108</v>
      </c>
      <c r="D16" s="49">
        <v>255</v>
      </c>
      <c r="E16" s="50">
        <v>221</v>
      </c>
      <c r="F16" s="49">
        <v>56</v>
      </c>
      <c r="G16" s="49">
        <f t="shared" si="0"/>
        <v>657</v>
      </c>
      <c r="H16" s="51"/>
    </row>
    <row r="17" spans="1:10" s="34" customFormat="1" ht="8.25" customHeight="1">
      <c r="A17" s="32" t="s">
        <v>3</v>
      </c>
      <c r="B17" s="49">
        <v>232</v>
      </c>
      <c r="C17" s="49">
        <v>1326</v>
      </c>
      <c r="D17" s="49">
        <v>1580</v>
      </c>
      <c r="E17" s="50">
        <v>1105</v>
      </c>
      <c r="F17" s="49">
        <v>122</v>
      </c>
      <c r="G17" s="49">
        <f t="shared" si="0"/>
        <v>4365</v>
      </c>
      <c r="H17" s="51"/>
    </row>
    <row r="18" spans="1:10" s="31" customFormat="1" ht="8.25" customHeight="1">
      <c r="A18" s="32" t="s">
        <v>12</v>
      </c>
      <c r="B18" s="49">
        <v>9</v>
      </c>
      <c r="C18" s="49">
        <v>55</v>
      </c>
      <c r="D18" s="49">
        <v>57</v>
      </c>
      <c r="E18" s="50">
        <v>62</v>
      </c>
      <c r="F18" s="49">
        <v>3</v>
      </c>
      <c r="G18" s="49">
        <f t="shared" si="0"/>
        <v>186</v>
      </c>
      <c r="H18" s="51"/>
    </row>
    <row r="19" spans="1:10" s="31" customFormat="1" ht="8.25" customHeight="1">
      <c r="A19" s="32" t="s">
        <v>4</v>
      </c>
      <c r="B19" s="49">
        <v>38</v>
      </c>
      <c r="C19" s="49">
        <v>84</v>
      </c>
      <c r="D19" s="49">
        <v>150</v>
      </c>
      <c r="E19" s="50">
        <v>124</v>
      </c>
      <c r="F19" s="49">
        <v>6</v>
      </c>
      <c r="G19" s="49">
        <f t="shared" si="0"/>
        <v>402</v>
      </c>
      <c r="H19" s="51"/>
    </row>
    <row r="20" spans="1:10" s="31" customFormat="1" ht="8.25" customHeight="1">
      <c r="A20" s="32" t="s">
        <v>5</v>
      </c>
      <c r="B20" s="49">
        <v>29</v>
      </c>
      <c r="C20" s="49">
        <v>125</v>
      </c>
      <c r="D20" s="49">
        <v>171</v>
      </c>
      <c r="E20" s="50">
        <v>157</v>
      </c>
      <c r="F20" s="49">
        <v>21</v>
      </c>
      <c r="G20" s="49">
        <f t="shared" si="0"/>
        <v>503</v>
      </c>
      <c r="H20" s="51"/>
    </row>
    <row r="21" spans="1:10" s="31" customFormat="1" ht="8.25" customHeight="1">
      <c r="A21" s="32" t="s">
        <v>13</v>
      </c>
      <c r="B21" s="49">
        <v>18</v>
      </c>
      <c r="C21" s="49">
        <v>116</v>
      </c>
      <c r="D21" s="49">
        <v>375</v>
      </c>
      <c r="E21" s="50">
        <v>378</v>
      </c>
      <c r="F21" s="49">
        <v>41</v>
      </c>
      <c r="G21" s="49">
        <f t="shared" si="0"/>
        <v>928</v>
      </c>
      <c r="H21" s="51"/>
    </row>
    <row r="22" spans="1:10" s="31" customFormat="1" ht="8.25" customHeight="1">
      <c r="A22" s="32" t="s">
        <v>14</v>
      </c>
      <c r="B22" s="49">
        <v>40</v>
      </c>
      <c r="C22" s="49">
        <v>184</v>
      </c>
      <c r="D22" s="49">
        <v>327</v>
      </c>
      <c r="E22" s="50">
        <v>241</v>
      </c>
      <c r="F22" s="49">
        <v>54</v>
      </c>
      <c r="G22" s="58">
        <f t="shared" si="0"/>
        <v>846</v>
      </c>
      <c r="H22" s="51"/>
    </row>
    <row r="23" spans="1:10" ht="2.1" customHeight="1">
      <c r="A23" s="3"/>
      <c r="B23" s="52"/>
      <c r="C23" s="52"/>
      <c r="D23" s="52"/>
      <c r="E23" s="53"/>
      <c r="F23" s="54"/>
      <c r="G23" s="56">
        <f t="shared" si="0"/>
        <v>0</v>
      </c>
      <c r="H23" s="52"/>
      <c r="I23" s="38"/>
    </row>
    <row r="24" spans="1:10" s="31" customFormat="1" ht="3.95" customHeight="1">
      <c r="A24" s="36"/>
      <c r="B24" s="35"/>
      <c r="C24" s="35"/>
      <c r="D24" s="35"/>
      <c r="E24" s="37"/>
      <c r="H24" s="35"/>
      <c r="I24" s="38"/>
    </row>
    <row r="25" spans="1:10" s="31" customFormat="1" ht="8.25" customHeight="1">
      <c r="A25" s="36"/>
      <c r="B25" s="35"/>
      <c r="C25" s="35"/>
      <c r="D25" s="35"/>
      <c r="E25" s="37"/>
      <c r="H25" s="35"/>
      <c r="I25" s="38"/>
    </row>
    <row r="26" spans="1:10" s="31" customFormat="1" ht="8.25" customHeight="1">
      <c r="A26" s="48" t="s">
        <v>35</v>
      </c>
      <c r="B26" s="35"/>
      <c r="C26" s="35"/>
      <c r="D26" s="35"/>
      <c r="E26" s="37"/>
      <c r="H26" s="35"/>
      <c r="I26" s="38"/>
    </row>
    <row r="27" spans="1:10" s="31" customFormat="1" ht="8.25" customHeight="1">
      <c r="A27" s="48" t="s">
        <v>36</v>
      </c>
      <c r="B27" s="35"/>
      <c r="C27" s="35"/>
      <c r="D27" s="35"/>
      <c r="E27" s="37"/>
      <c r="H27" s="35"/>
      <c r="I27" s="38"/>
    </row>
    <row r="28" spans="1:10" s="31" customFormat="1" ht="8.25" customHeight="1">
      <c r="A28" s="48" t="s">
        <v>37</v>
      </c>
      <c r="B28" s="35"/>
      <c r="C28" s="35"/>
      <c r="D28" s="35"/>
      <c r="E28" s="37"/>
      <c r="H28" s="35"/>
      <c r="I28" s="38"/>
    </row>
    <row r="29" spans="1:10" s="31" customFormat="1" ht="8.25" customHeight="1">
      <c r="A29" s="36"/>
      <c r="B29" s="35"/>
      <c r="C29" s="35"/>
      <c r="D29" s="35"/>
      <c r="E29" s="37"/>
      <c r="H29" s="35"/>
      <c r="I29" s="38"/>
    </row>
    <row r="30" spans="1:10" s="31" customFormat="1" ht="8.25" customHeight="1">
      <c r="A30" s="36"/>
      <c r="B30" s="35"/>
      <c r="C30" s="35"/>
      <c r="D30" s="35"/>
      <c r="E30" s="37"/>
      <c r="H30" s="35"/>
      <c r="I30" s="38"/>
    </row>
    <row r="31" spans="1:10" s="41" customFormat="1" ht="8.4499999999999993" customHeight="1">
      <c r="A31" s="57" t="s">
        <v>42</v>
      </c>
      <c r="E31" s="42"/>
      <c r="H31" s="43"/>
      <c r="J31" s="44"/>
    </row>
    <row r="32" spans="1:10" s="31" customFormat="1" ht="8.4499999999999993" customHeight="1">
      <c r="A32" s="41"/>
      <c r="B32" s="41"/>
      <c r="C32" s="41"/>
      <c r="D32" s="41"/>
      <c r="E32" s="42"/>
      <c r="F32" s="41"/>
      <c r="G32" s="41"/>
      <c r="H32" s="43"/>
    </row>
    <row r="33" spans="5:8" s="31" customFormat="1" ht="8.4499999999999993" customHeight="1">
      <c r="E33" s="37"/>
      <c r="H33" s="47"/>
    </row>
    <row r="34" spans="5:8" s="31" customFormat="1" ht="8.4499999999999993" customHeight="1">
      <c r="E34" s="37"/>
      <c r="H34" s="35"/>
    </row>
    <row r="35" spans="5:8" s="31" customFormat="1" ht="8.4499999999999993" customHeight="1">
      <c r="E35" s="37"/>
      <c r="H35" s="35"/>
    </row>
    <row r="36" spans="5:8" s="31" customFormat="1" ht="8.4499999999999993" customHeight="1">
      <c r="E36" s="37"/>
      <c r="H36" s="35"/>
    </row>
    <row r="37" spans="5:8" s="31" customFormat="1" ht="8.4499999999999993" customHeight="1">
      <c r="E37" s="37"/>
      <c r="H37" s="35"/>
    </row>
    <row r="38" spans="5:8" s="31" customFormat="1" ht="8.4499999999999993" customHeight="1">
      <c r="E38" s="37"/>
      <c r="H38" s="35"/>
    </row>
    <row r="39" spans="5:8" s="31" customFormat="1" ht="8.4499999999999993" customHeight="1">
      <c r="E39" s="37"/>
      <c r="H39" s="35"/>
    </row>
    <row r="40" spans="5:8" s="31" customFormat="1" ht="8.4499999999999993" customHeight="1">
      <c r="E40" s="37"/>
      <c r="H40" s="35"/>
    </row>
    <row r="41" spans="5:8" s="31" customFormat="1" ht="8.4499999999999993" customHeight="1">
      <c r="E41" s="37"/>
      <c r="H41" s="35"/>
    </row>
    <row r="42" spans="5:8" s="31" customFormat="1" ht="8.4499999999999993" customHeight="1">
      <c r="E42" s="37"/>
      <c r="H42" s="35"/>
    </row>
    <row r="43" spans="5:8" s="31" customFormat="1" ht="8.4499999999999993" customHeight="1">
      <c r="E43" s="37"/>
      <c r="H43" s="35"/>
    </row>
    <row r="44" spans="5:8" s="31" customFormat="1" ht="8.4499999999999993" customHeight="1">
      <c r="E44" s="37"/>
      <c r="H44" s="35"/>
    </row>
    <row r="45" spans="5:8" s="31" customFormat="1" ht="8.4499999999999993" customHeight="1">
      <c r="E45" s="37"/>
      <c r="H45" s="35"/>
    </row>
    <row r="46" spans="5:8" s="31" customFormat="1" ht="8.4499999999999993" customHeight="1">
      <c r="E46" s="37"/>
      <c r="H46" s="35"/>
    </row>
    <row r="47" spans="5:8" s="31" customFormat="1" ht="8.4499999999999993" customHeight="1">
      <c r="E47" s="37"/>
      <c r="H47" s="35"/>
    </row>
    <row r="48" spans="5:8" s="31" customFormat="1" ht="8.4499999999999993" customHeight="1">
      <c r="E48" s="37"/>
      <c r="H48" s="35"/>
    </row>
    <row r="49" spans="5:8" s="31" customFormat="1" ht="8.4499999999999993" customHeight="1">
      <c r="E49" s="37"/>
      <c r="H49" s="35"/>
    </row>
    <row r="50" spans="5:8" s="31" customFormat="1" ht="8.4499999999999993" customHeight="1">
      <c r="E50" s="37"/>
      <c r="H50" s="35"/>
    </row>
    <row r="51" spans="5:8" s="31" customFormat="1" ht="8.4499999999999993" customHeight="1">
      <c r="E51" s="37"/>
      <c r="H51" s="35"/>
    </row>
    <row r="52" spans="5:8" s="31" customFormat="1" ht="8.4499999999999993" customHeight="1">
      <c r="E52" s="37"/>
      <c r="H52" s="35"/>
    </row>
    <row r="53" spans="5:8" s="31" customFormat="1" ht="8.4499999999999993" customHeight="1">
      <c r="E53" s="37"/>
      <c r="H53" s="35"/>
    </row>
    <row r="54" spans="5:8" s="31" customFormat="1" ht="8.4499999999999993" customHeight="1">
      <c r="E54" s="37"/>
      <c r="H54" s="35"/>
    </row>
    <row r="55" spans="5:8" s="31" customFormat="1" ht="8.4499999999999993" customHeight="1">
      <c r="E55" s="37"/>
      <c r="H55" s="35"/>
    </row>
    <row r="56" spans="5:8" s="31" customFormat="1" ht="8.4499999999999993" customHeight="1">
      <c r="E56" s="37"/>
      <c r="H56" s="35"/>
    </row>
    <row r="57" spans="5:8" s="31" customFormat="1" ht="8.4499999999999993" customHeight="1">
      <c r="E57" s="37"/>
      <c r="H57" s="35"/>
    </row>
    <row r="58" spans="5:8" s="31" customFormat="1" ht="8.4499999999999993" customHeight="1">
      <c r="E58" s="37"/>
      <c r="H58" s="35"/>
    </row>
    <row r="59" spans="5:8" s="31" customFormat="1" ht="8.4499999999999993" customHeight="1">
      <c r="E59" s="37"/>
      <c r="H59" s="35"/>
    </row>
    <row r="60" spans="5:8" s="31" customFormat="1" ht="8.4499999999999993" customHeight="1">
      <c r="E60" s="37"/>
      <c r="H60" s="35"/>
    </row>
    <row r="61" spans="5:8" s="31" customFormat="1" ht="8.4499999999999993" customHeight="1">
      <c r="E61" s="37"/>
      <c r="H61" s="35"/>
    </row>
    <row r="62" spans="5:8" s="31" customFormat="1" ht="8.4499999999999993" customHeight="1">
      <c r="E62" s="37"/>
      <c r="H62" s="35"/>
    </row>
    <row r="63" spans="5:8" s="31" customFormat="1" ht="8.4499999999999993" customHeight="1">
      <c r="E63" s="37"/>
      <c r="H63" s="35"/>
    </row>
    <row r="64" spans="5:8" s="31" customFormat="1" ht="8.4499999999999993" customHeight="1">
      <c r="E64" s="37"/>
      <c r="H64" s="35"/>
    </row>
    <row r="65" spans="5:8" s="31" customFormat="1" ht="8.4499999999999993" customHeight="1">
      <c r="E65" s="37"/>
      <c r="H65" s="35"/>
    </row>
    <row r="66" spans="5:8" s="31" customFormat="1" ht="8.4499999999999993" customHeight="1">
      <c r="E66" s="37"/>
      <c r="H66" s="35"/>
    </row>
    <row r="67" spans="5:8" s="31" customFormat="1" ht="8.4499999999999993" customHeight="1">
      <c r="E67" s="37"/>
      <c r="H67" s="35"/>
    </row>
    <row r="68" spans="5:8" s="31" customFormat="1" ht="8.4499999999999993" customHeight="1">
      <c r="E68" s="37"/>
      <c r="H68" s="35"/>
    </row>
    <row r="69" spans="5:8" s="31" customFormat="1" ht="8.4499999999999993" customHeight="1">
      <c r="E69" s="37"/>
      <c r="H69" s="35"/>
    </row>
    <row r="70" spans="5:8" s="31" customFormat="1" ht="8.4499999999999993" customHeight="1">
      <c r="E70" s="37"/>
      <c r="H70" s="35"/>
    </row>
    <row r="71" spans="5:8" s="31" customFormat="1" ht="8.4499999999999993" customHeight="1">
      <c r="E71" s="37"/>
      <c r="H71" s="35"/>
    </row>
    <row r="72" spans="5:8" s="31" customFormat="1" ht="8.4499999999999993" customHeight="1">
      <c r="E72" s="37"/>
      <c r="H72" s="35"/>
    </row>
    <row r="73" spans="5:8" s="31" customFormat="1" ht="8.4499999999999993" customHeight="1">
      <c r="E73" s="37"/>
      <c r="H73" s="35"/>
    </row>
    <row r="74" spans="5:8" s="31" customFormat="1" ht="8.4499999999999993" customHeight="1">
      <c r="E74" s="37"/>
      <c r="H74" s="35"/>
    </row>
    <row r="75" spans="5:8" s="31" customFormat="1" ht="8.4499999999999993" customHeight="1">
      <c r="E75" s="37"/>
      <c r="H75" s="35"/>
    </row>
    <row r="76" spans="5:8" s="31" customFormat="1" ht="8.4499999999999993" customHeight="1">
      <c r="E76" s="37"/>
      <c r="H76" s="35"/>
    </row>
    <row r="77" spans="5:8" s="31" customFormat="1" ht="8.4499999999999993" customHeight="1">
      <c r="E77" s="37"/>
      <c r="H77" s="35"/>
    </row>
    <row r="78" spans="5:8" s="31" customFormat="1" ht="8.4499999999999993" customHeight="1">
      <c r="E78" s="37"/>
      <c r="H78" s="35"/>
    </row>
    <row r="79" spans="5:8" s="31" customFormat="1" ht="8.4499999999999993" customHeight="1">
      <c r="E79" s="37"/>
      <c r="H79" s="35"/>
    </row>
    <row r="80" spans="5:8" s="31" customFormat="1" ht="8.4499999999999993" customHeight="1">
      <c r="E80" s="37"/>
      <c r="H80" s="35"/>
    </row>
    <row r="81" spans="5:8" s="31" customFormat="1" ht="8.4499999999999993" customHeight="1">
      <c r="E81" s="37"/>
      <c r="H81" s="35"/>
    </row>
    <row r="82" spans="5:8" s="31" customFormat="1" ht="8.4499999999999993" customHeight="1">
      <c r="E82" s="37"/>
      <c r="H82" s="35"/>
    </row>
    <row r="83" spans="5:8" s="31" customFormat="1" ht="8.4499999999999993" customHeight="1">
      <c r="E83" s="37"/>
      <c r="H83" s="35"/>
    </row>
    <row r="84" spans="5:8" s="31" customFormat="1" ht="8.4499999999999993" customHeight="1">
      <c r="E84" s="37"/>
      <c r="H84" s="35"/>
    </row>
    <row r="85" spans="5:8" s="31" customFormat="1" ht="8.4499999999999993" customHeight="1">
      <c r="E85" s="37"/>
      <c r="H85" s="35"/>
    </row>
    <row r="86" spans="5:8" s="31" customFormat="1" ht="8.4499999999999993" customHeight="1">
      <c r="E86" s="37"/>
      <c r="H86" s="35"/>
    </row>
    <row r="87" spans="5:8" s="31" customFormat="1" ht="8.4499999999999993" customHeight="1">
      <c r="E87" s="37"/>
      <c r="H87" s="35"/>
    </row>
    <row r="88" spans="5:8" s="31" customFormat="1" ht="8.4499999999999993" customHeight="1">
      <c r="E88" s="37"/>
      <c r="H88" s="35"/>
    </row>
    <row r="89" spans="5:8" s="31" customFormat="1" ht="8.4499999999999993" customHeight="1">
      <c r="E89" s="37"/>
      <c r="H89" s="35"/>
    </row>
    <row r="90" spans="5:8" s="31" customFormat="1" ht="8.4499999999999993" customHeight="1">
      <c r="E90" s="37"/>
      <c r="H90" s="35"/>
    </row>
    <row r="91" spans="5:8" s="31" customFormat="1" ht="8.4499999999999993" customHeight="1">
      <c r="E91" s="37"/>
      <c r="H91" s="35"/>
    </row>
    <row r="92" spans="5:8" s="31" customFormat="1" ht="8.4499999999999993" customHeight="1">
      <c r="E92" s="37"/>
      <c r="H92" s="35"/>
    </row>
    <row r="93" spans="5:8" s="31" customFormat="1" ht="8.4499999999999993" customHeight="1">
      <c r="E93" s="37"/>
      <c r="H93" s="35"/>
    </row>
    <row r="94" spans="5:8" s="31" customFormat="1" ht="8.4499999999999993" customHeight="1">
      <c r="E94" s="37"/>
      <c r="H94" s="35"/>
    </row>
    <row r="95" spans="5:8" s="31" customFormat="1" ht="8.4499999999999993" customHeight="1">
      <c r="E95" s="37"/>
      <c r="H95" s="35"/>
    </row>
    <row r="96" spans="5:8" s="31" customFormat="1" ht="8.4499999999999993" customHeight="1">
      <c r="E96" s="37"/>
      <c r="H96" s="35"/>
    </row>
    <row r="97" spans="5:8" s="31" customFormat="1" ht="8.4499999999999993" customHeight="1">
      <c r="E97" s="37"/>
      <c r="H97" s="35"/>
    </row>
    <row r="98" spans="5:8" s="31" customFormat="1" ht="8.4499999999999993" customHeight="1">
      <c r="E98" s="37"/>
      <c r="H98" s="35"/>
    </row>
    <row r="99" spans="5:8" s="31" customFormat="1" ht="8.4499999999999993" customHeight="1">
      <c r="E99" s="37"/>
      <c r="H99" s="35"/>
    </row>
    <row r="100" spans="5:8" s="31" customFormat="1" ht="8.4499999999999993" customHeight="1">
      <c r="E100" s="37"/>
      <c r="H100" s="35"/>
    </row>
    <row r="101" spans="5:8" s="31" customFormat="1" ht="8.4499999999999993" customHeight="1">
      <c r="E101" s="37"/>
      <c r="H101" s="35"/>
    </row>
    <row r="102" spans="5:8" s="31" customFormat="1" ht="8.4499999999999993" customHeight="1">
      <c r="E102" s="37"/>
      <c r="H102" s="35"/>
    </row>
    <row r="103" spans="5:8" s="31" customFormat="1" ht="8.4499999999999993" customHeight="1">
      <c r="E103" s="37"/>
      <c r="H103" s="35"/>
    </row>
    <row r="104" spans="5:8" s="31" customFormat="1" ht="8.4499999999999993" customHeight="1">
      <c r="E104" s="37"/>
      <c r="H104" s="35"/>
    </row>
    <row r="105" spans="5:8" s="31" customFormat="1" ht="8.4499999999999993" customHeight="1">
      <c r="E105" s="37"/>
      <c r="H105" s="35"/>
    </row>
    <row r="106" spans="5:8" s="31" customFormat="1" ht="8.4499999999999993" customHeight="1">
      <c r="E106" s="37"/>
      <c r="H106" s="35"/>
    </row>
    <row r="107" spans="5:8" s="31" customFormat="1" ht="8.4499999999999993" customHeight="1">
      <c r="E107" s="37"/>
      <c r="H107" s="35"/>
    </row>
    <row r="108" spans="5:8" s="31" customFormat="1" ht="8.4499999999999993" customHeight="1">
      <c r="E108" s="37"/>
      <c r="H108" s="35"/>
    </row>
    <row r="109" spans="5:8" s="31" customFormat="1" ht="8.4499999999999993" customHeight="1">
      <c r="E109" s="37"/>
      <c r="H109" s="35"/>
    </row>
    <row r="110" spans="5:8" s="31" customFormat="1" ht="8.4499999999999993" customHeight="1">
      <c r="E110" s="37"/>
      <c r="H110" s="35"/>
    </row>
    <row r="111" spans="5:8" s="31" customFormat="1" ht="8.4499999999999993" customHeight="1">
      <c r="E111" s="37"/>
      <c r="H111" s="35"/>
    </row>
    <row r="112" spans="5:8" s="31" customFormat="1" ht="8.4499999999999993" customHeight="1">
      <c r="E112" s="37"/>
      <c r="H112" s="35"/>
    </row>
    <row r="113" spans="5:8" s="31" customFormat="1" ht="8.4499999999999993" customHeight="1">
      <c r="E113" s="37"/>
      <c r="H113" s="35"/>
    </row>
    <row r="114" spans="5:8" s="31" customFormat="1" ht="8.4499999999999993" customHeight="1">
      <c r="E114" s="37"/>
      <c r="H114" s="35"/>
    </row>
    <row r="115" spans="5:8" s="31" customFormat="1" ht="8.4499999999999993" customHeight="1">
      <c r="E115" s="37"/>
      <c r="H115" s="35"/>
    </row>
    <row r="116" spans="5:8" s="31" customFormat="1" ht="8.4499999999999993" customHeight="1">
      <c r="E116" s="37"/>
      <c r="H116" s="35"/>
    </row>
    <row r="117" spans="5:8" s="31" customFormat="1" ht="8.4499999999999993" customHeight="1">
      <c r="E117" s="37"/>
      <c r="H117" s="35"/>
    </row>
    <row r="118" spans="5:8" s="31" customFormat="1" ht="8.4499999999999993" customHeight="1">
      <c r="E118" s="37"/>
      <c r="H118" s="35"/>
    </row>
    <row r="119" spans="5:8" s="31" customFormat="1" ht="8.4499999999999993" customHeight="1">
      <c r="E119" s="37"/>
      <c r="H119" s="35"/>
    </row>
    <row r="120" spans="5:8" s="31" customFormat="1" ht="8.4499999999999993" customHeight="1">
      <c r="E120" s="37"/>
      <c r="H120" s="35"/>
    </row>
    <row r="121" spans="5:8" s="31" customFormat="1" ht="8.4499999999999993" customHeight="1">
      <c r="E121" s="37"/>
      <c r="H121" s="35"/>
    </row>
    <row r="122" spans="5:8" s="31" customFormat="1" ht="8.4499999999999993" customHeight="1">
      <c r="E122" s="37"/>
      <c r="H122" s="35"/>
    </row>
    <row r="123" spans="5:8" s="31" customFormat="1" ht="8.4499999999999993" customHeight="1">
      <c r="E123" s="37"/>
      <c r="H123" s="35"/>
    </row>
    <row r="124" spans="5:8" s="31" customFormat="1" ht="8.4499999999999993" customHeight="1">
      <c r="E124" s="37"/>
      <c r="H124" s="35"/>
    </row>
    <row r="125" spans="5:8" s="31" customFormat="1" ht="8.4499999999999993" customHeight="1">
      <c r="E125" s="37"/>
      <c r="H125" s="35"/>
    </row>
    <row r="126" spans="5:8" s="31" customFormat="1" ht="8.4499999999999993" customHeight="1">
      <c r="E126" s="37"/>
      <c r="H126" s="35"/>
    </row>
    <row r="127" spans="5:8" s="31" customFormat="1" ht="8.4499999999999993" customHeight="1">
      <c r="E127" s="37"/>
      <c r="H127" s="35"/>
    </row>
    <row r="128" spans="5:8" s="31" customFormat="1" ht="8.4499999999999993" customHeight="1">
      <c r="E128" s="37"/>
      <c r="H128" s="35"/>
    </row>
    <row r="129" spans="5:8" s="31" customFormat="1" ht="8.4499999999999993" customHeight="1">
      <c r="E129" s="37"/>
      <c r="H129" s="35"/>
    </row>
    <row r="130" spans="5:8" s="31" customFormat="1" ht="8.4499999999999993" customHeight="1">
      <c r="E130" s="37"/>
      <c r="H130" s="35"/>
    </row>
    <row r="131" spans="5:8" s="31" customFormat="1" ht="8.4499999999999993" customHeight="1">
      <c r="E131" s="37"/>
      <c r="H131" s="35"/>
    </row>
    <row r="132" spans="5:8" s="31" customFormat="1" ht="8.4499999999999993" customHeight="1">
      <c r="E132" s="37"/>
      <c r="H132" s="35"/>
    </row>
    <row r="133" spans="5:8" s="31" customFormat="1" ht="8.4499999999999993" customHeight="1">
      <c r="E133" s="37"/>
      <c r="H133" s="35"/>
    </row>
    <row r="134" spans="5:8" s="31" customFormat="1" ht="8.4499999999999993" customHeight="1">
      <c r="E134" s="37"/>
      <c r="H134" s="35"/>
    </row>
    <row r="135" spans="5:8" s="31" customFormat="1" ht="8.4499999999999993" customHeight="1">
      <c r="E135" s="37"/>
      <c r="H135" s="35"/>
    </row>
    <row r="136" spans="5:8" s="31" customFormat="1" ht="8.4499999999999993" customHeight="1">
      <c r="E136" s="37"/>
      <c r="H136" s="35"/>
    </row>
    <row r="137" spans="5:8" s="31" customFormat="1" ht="8.4499999999999993" customHeight="1">
      <c r="E137" s="37"/>
      <c r="H137" s="35"/>
    </row>
    <row r="138" spans="5:8" s="31" customFormat="1" ht="8.4499999999999993" customHeight="1">
      <c r="E138" s="37"/>
      <c r="H138" s="35"/>
    </row>
    <row r="139" spans="5:8" s="31" customFormat="1" ht="8.4499999999999993" customHeight="1">
      <c r="E139" s="37"/>
      <c r="H139" s="35"/>
    </row>
    <row r="140" spans="5:8" s="31" customFormat="1" ht="8.4499999999999993" customHeight="1">
      <c r="E140" s="37"/>
      <c r="H140" s="35"/>
    </row>
    <row r="141" spans="5:8" s="31" customFormat="1" ht="8.4499999999999993" customHeight="1">
      <c r="E141" s="37"/>
      <c r="H141" s="35"/>
    </row>
    <row r="142" spans="5:8" s="31" customFormat="1" ht="8.4499999999999993" customHeight="1">
      <c r="E142" s="37"/>
      <c r="H142" s="35"/>
    </row>
    <row r="143" spans="5:8" s="31" customFormat="1" ht="8.4499999999999993" customHeight="1">
      <c r="E143" s="37"/>
      <c r="H143" s="35"/>
    </row>
    <row r="144" spans="5:8" s="31" customFormat="1" ht="8.4499999999999993" customHeight="1">
      <c r="E144" s="37"/>
      <c r="H144" s="35"/>
    </row>
    <row r="145" spans="5:8" s="31" customFormat="1" ht="8.4499999999999993" customHeight="1">
      <c r="E145" s="37"/>
      <c r="H145" s="35"/>
    </row>
    <row r="146" spans="5:8" s="31" customFormat="1" ht="8.4499999999999993" customHeight="1">
      <c r="E146" s="37"/>
      <c r="H146" s="35"/>
    </row>
    <row r="147" spans="5:8" s="31" customFormat="1" ht="8.4499999999999993" customHeight="1">
      <c r="E147" s="37"/>
      <c r="H147" s="35"/>
    </row>
    <row r="148" spans="5:8" s="31" customFormat="1" ht="8.4499999999999993" customHeight="1">
      <c r="E148" s="37"/>
      <c r="H148" s="35"/>
    </row>
    <row r="149" spans="5:8" s="31" customFormat="1" ht="8.4499999999999993" customHeight="1">
      <c r="E149" s="37"/>
      <c r="H149" s="35"/>
    </row>
    <row r="150" spans="5:8" s="31" customFormat="1" ht="8.4499999999999993" customHeight="1">
      <c r="E150" s="37"/>
      <c r="H150" s="35"/>
    </row>
    <row r="151" spans="5:8" s="31" customFormat="1" ht="8.4499999999999993" customHeight="1">
      <c r="E151" s="37"/>
      <c r="H151" s="35"/>
    </row>
    <row r="152" spans="5:8" s="31" customFormat="1" ht="8.4499999999999993" customHeight="1">
      <c r="E152" s="37"/>
      <c r="H152" s="35"/>
    </row>
    <row r="153" spans="5:8" s="31" customFormat="1" ht="8.4499999999999993" customHeight="1">
      <c r="E153" s="37"/>
      <c r="H153" s="35"/>
    </row>
    <row r="154" spans="5:8" s="31" customFormat="1" ht="8.4499999999999993" customHeight="1">
      <c r="E154" s="37"/>
      <c r="H154" s="35"/>
    </row>
    <row r="155" spans="5:8" s="31" customFormat="1" ht="8.4499999999999993" customHeight="1">
      <c r="E155" s="37"/>
      <c r="H155" s="35"/>
    </row>
    <row r="156" spans="5:8" s="31" customFormat="1" ht="8.4499999999999993" customHeight="1">
      <c r="E156" s="37"/>
      <c r="H156" s="35"/>
    </row>
    <row r="157" spans="5:8" s="31" customFormat="1" ht="8.4499999999999993" customHeight="1">
      <c r="E157" s="37"/>
      <c r="H157" s="35"/>
    </row>
    <row r="158" spans="5:8" s="31" customFormat="1" ht="8.4499999999999993" customHeight="1">
      <c r="E158" s="37"/>
      <c r="H158" s="35"/>
    </row>
    <row r="159" spans="5:8" s="31" customFormat="1" ht="8.4499999999999993" customHeight="1">
      <c r="E159" s="37"/>
      <c r="H159" s="35"/>
    </row>
    <row r="160" spans="5:8" s="31" customFormat="1" ht="8.4499999999999993" customHeight="1">
      <c r="E160" s="37"/>
      <c r="H160" s="35"/>
    </row>
    <row r="161" spans="5:8" s="31" customFormat="1" ht="8.4499999999999993" customHeight="1">
      <c r="E161" s="37"/>
      <c r="H161" s="35"/>
    </row>
    <row r="162" spans="5:8" s="31" customFormat="1" ht="8.4499999999999993" customHeight="1">
      <c r="E162" s="37"/>
      <c r="H162" s="35"/>
    </row>
    <row r="163" spans="5:8" s="31" customFormat="1" ht="8.4499999999999993" customHeight="1">
      <c r="E163" s="37"/>
      <c r="H163" s="35"/>
    </row>
    <row r="164" spans="5:8" s="31" customFormat="1" ht="8.4499999999999993" customHeight="1">
      <c r="E164" s="37"/>
      <c r="H164" s="35"/>
    </row>
    <row r="165" spans="5:8" s="31" customFormat="1" ht="8.4499999999999993" customHeight="1">
      <c r="E165" s="37"/>
      <c r="H165" s="35"/>
    </row>
    <row r="166" spans="5:8" s="31" customFormat="1" ht="8.4499999999999993" customHeight="1">
      <c r="E166" s="37"/>
      <c r="H166" s="35"/>
    </row>
    <row r="167" spans="5:8" s="31" customFormat="1" ht="8.4499999999999993" customHeight="1">
      <c r="E167" s="37"/>
      <c r="H167" s="35"/>
    </row>
    <row r="168" spans="5:8" s="31" customFormat="1" ht="8.4499999999999993" customHeight="1">
      <c r="E168" s="37"/>
      <c r="H168" s="35"/>
    </row>
    <row r="169" spans="5:8" s="31" customFormat="1" ht="8.4499999999999993" customHeight="1">
      <c r="E169" s="37"/>
      <c r="H169" s="35"/>
    </row>
    <row r="170" spans="5:8" s="31" customFormat="1" ht="8.4499999999999993" customHeight="1">
      <c r="E170" s="37"/>
      <c r="H170" s="35"/>
    </row>
    <row r="171" spans="5:8" s="31" customFormat="1" ht="8.4499999999999993" customHeight="1">
      <c r="E171" s="37"/>
      <c r="H171" s="35"/>
    </row>
    <row r="172" spans="5:8" s="31" customFormat="1" ht="8.4499999999999993" customHeight="1">
      <c r="E172" s="37"/>
      <c r="H172" s="35"/>
    </row>
    <row r="173" spans="5:8" s="31" customFormat="1" ht="8.4499999999999993" customHeight="1">
      <c r="E173" s="37"/>
      <c r="H173" s="35"/>
    </row>
    <row r="174" spans="5:8" s="31" customFormat="1" ht="8.4499999999999993" customHeight="1">
      <c r="E174" s="37"/>
      <c r="H174" s="35"/>
    </row>
    <row r="175" spans="5:8" s="31" customFormat="1" ht="8.4499999999999993" customHeight="1">
      <c r="E175" s="37"/>
      <c r="H175" s="35"/>
    </row>
    <row r="176" spans="5:8" s="31" customFormat="1" ht="8.4499999999999993" customHeight="1">
      <c r="E176" s="37"/>
      <c r="H176" s="35"/>
    </row>
    <row r="177" spans="5:8" s="31" customFormat="1" ht="8.4499999999999993" customHeight="1">
      <c r="E177" s="37"/>
      <c r="H177" s="35"/>
    </row>
    <row r="178" spans="5:8" s="31" customFormat="1" ht="8.4499999999999993" customHeight="1">
      <c r="E178" s="37"/>
      <c r="H178" s="35"/>
    </row>
    <row r="179" spans="5:8" s="31" customFormat="1" ht="8.4499999999999993" customHeight="1">
      <c r="E179" s="37"/>
      <c r="H179" s="35"/>
    </row>
    <row r="180" spans="5:8" s="31" customFormat="1" ht="8.4499999999999993" customHeight="1">
      <c r="E180" s="37"/>
      <c r="H180" s="35"/>
    </row>
    <row r="181" spans="5:8" s="31" customFormat="1" ht="8.4499999999999993" customHeight="1">
      <c r="E181" s="37"/>
      <c r="H181" s="35"/>
    </row>
    <row r="182" spans="5:8" s="31" customFormat="1" ht="8.4499999999999993" customHeight="1">
      <c r="E182" s="37"/>
      <c r="H182" s="35"/>
    </row>
    <row r="183" spans="5:8" s="31" customFormat="1" ht="8.4499999999999993" customHeight="1">
      <c r="E183" s="37"/>
      <c r="H183" s="35"/>
    </row>
    <row r="184" spans="5:8" s="31" customFormat="1" ht="8.4499999999999993" customHeight="1">
      <c r="E184" s="37"/>
      <c r="H184" s="35"/>
    </row>
    <row r="185" spans="5:8" s="31" customFormat="1" ht="8.4499999999999993" customHeight="1">
      <c r="E185" s="37"/>
      <c r="H185" s="35"/>
    </row>
    <row r="186" spans="5:8" s="31" customFormat="1" ht="8.4499999999999993" customHeight="1">
      <c r="E186" s="37"/>
      <c r="H186" s="35"/>
    </row>
    <row r="187" spans="5:8" s="31" customFormat="1" ht="8.4499999999999993" customHeight="1">
      <c r="E187" s="37"/>
      <c r="H187" s="35"/>
    </row>
    <row r="188" spans="5:8" s="31" customFormat="1" ht="8.4499999999999993" customHeight="1">
      <c r="E188" s="37"/>
      <c r="H188" s="35"/>
    </row>
    <row r="189" spans="5:8" s="31" customFormat="1" ht="8.4499999999999993" customHeight="1">
      <c r="E189" s="37"/>
      <c r="H189" s="35"/>
    </row>
    <row r="190" spans="5:8" s="31" customFormat="1" ht="8.4499999999999993" customHeight="1">
      <c r="E190" s="37"/>
      <c r="H190" s="35"/>
    </row>
    <row r="191" spans="5:8" s="31" customFormat="1" ht="8.4499999999999993" customHeight="1">
      <c r="E191" s="37"/>
      <c r="H191" s="35"/>
    </row>
    <row r="192" spans="5:8" s="31" customFormat="1" ht="8.4499999999999993" customHeight="1">
      <c r="E192" s="37"/>
      <c r="H192" s="35"/>
    </row>
    <row r="193" spans="5:8" s="31" customFormat="1" ht="8.4499999999999993" customHeight="1">
      <c r="E193" s="37"/>
      <c r="H193" s="35"/>
    </row>
    <row r="194" spans="5:8" s="31" customFormat="1" ht="8.4499999999999993" customHeight="1">
      <c r="E194" s="37"/>
      <c r="H194" s="35"/>
    </row>
    <row r="195" spans="5:8" s="31" customFormat="1" ht="8.4499999999999993" customHeight="1">
      <c r="E195" s="37"/>
      <c r="H195" s="35"/>
    </row>
    <row r="196" spans="5:8" s="31" customFormat="1" ht="8.4499999999999993" customHeight="1">
      <c r="E196" s="37"/>
      <c r="H196" s="35"/>
    </row>
    <row r="197" spans="5:8" s="31" customFormat="1" ht="8.4499999999999993" customHeight="1">
      <c r="E197" s="37"/>
      <c r="H197" s="35"/>
    </row>
    <row r="198" spans="5:8" s="31" customFormat="1" ht="8.4499999999999993" customHeight="1">
      <c r="E198" s="37"/>
      <c r="H198" s="35"/>
    </row>
    <row r="199" spans="5:8" s="31" customFormat="1" ht="8.4499999999999993" customHeight="1">
      <c r="E199" s="37"/>
      <c r="H199" s="35"/>
    </row>
    <row r="200" spans="5:8" s="31" customFormat="1" ht="8.4499999999999993" customHeight="1">
      <c r="E200" s="37"/>
      <c r="H200" s="35"/>
    </row>
    <row r="201" spans="5:8" s="31" customFormat="1" ht="8.4499999999999993" customHeight="1">
      <c r="E201" s="37"/>
      <c r="H201" s="35"/>
    </row>
    <row r="202" spans="5:8" s="31" customFormat="1" ht="8.4499999999999993" customHeight="1">
      <c r="E202" s="37"/>
      <c r="H202" s="35"/>
    </row>
    <row r="203" spans="5:8" s="31" customFormat="1" ht="8.4499999999999993" customHeight="1">
      <c r="E203" s="37"/>
      <c r="H203" s="35"/>
    </row>
    <row r="204" spans="5:8" s="31" customFormat="1" ht="8.4499999999999993" customHeight="1">
      <c r="E204" s="37"/>
      <c r="H204" s="35"/>
    </row>
    <row r="205" spans="5:8" s="31" customFormat="1" ht="8.4499999999999993" customHeight="1">
      <c r="E205" s="37"/>
      <c r="H205" s="35"/>
    </row>
    <row r="206" spans="5:8" s="31" customFormat="1" ht="8.4499999999999993" customHeight="1">
      <c r="E206" s="37"/>
      <c r="H206" s="35"/>
    </row>
    <row r="207" spans="5:8" s="31" customFormat="1" ht="8.4499999999999993" customHeight="1">
      <c r="E207" s="37"/>
      <c r="H207" s="35"/>
    </row>
    <row r="208" spans="5:8" s="31" customFormat="1" ht="8.4499999999999993" customHeight="1">
      <c r="E208" s="37"/>
      <c r="H208" s="35"/>
    </row>
    <row r="209" spans="5:8" s="31" customFormat="1" ht="8.4499999999999993" customHeight="1">
      <c r="E209" s="37"/>
      <c r="H209" s="35"/>
    </row>
    <row r="210" spans="5:8" s="31" customFormat="1" ht="8.4499999999999993" customHeight="1">
      <c r="E210" s="37"/>
      <c r="H210" s="35"/>
    </row>
    <row r="211" spans="5:8" s="31" customFormat="1" ht="8.4499999999999993" customHeight="1">
      <c r="E211" s="37"/>
      <c r="H211" s="35"/>
    </row>
    <row r="212" spans="5:8" s="31" customFormat="1" ht="8.4499999999999993" customHeight="1">
      <c r="E212" s="37"/>
      <c r="H212" s="35"/>
    </row>
    <row r="213" spans="5:8" s="31" customFormat="1" ht="8.4499999999999993" customHeight="1">
      <c r="E213" s="37"/>
      <c r="H213" s="35"/>
    </row>
    <row r="214" spans="5:8" s="31" customFormat="1" ht="8.4499999999999993" customHeight="1">
      <c r="E214" s="37"/>
      <c r="H214" s="35"/>
    </row>
    <row r="215" spans="5:8" s="31" customFormat="1" ht="8.4499999999999993" customHeight="1">
      <c r="E215" s="37"/>
      <c r="H215" s="35"/>
    </row>
    <row r="216" spans="5:8" s="31" customFormat="1" ht="8.4499999999999993" customHeight="1">
      <c r="E216" s="37"/>
      <c r="H216" s="35"/>
    </row>
    <row r="217" spans="5:8" s="31" customFormat="1" ht="8.4499999999999993" customHeight="1">
      <c r="E217" s="37"/>
      <c r="H217" s="35"/>
    </row>
    <row r="218" spans="5:8" s="31" customFormat="1" ht="8.4499999999999993" customHeight="1">
      <c r="E218" s="37"/>
      <c r="H218" s="35"/>
    </row>
    <row r="219" spans="5:8" s="31" customFormat="1" ht="8.4499999999999993" customHeight="1">
      <c r="E219" s="37"/>
      <c r="H219" s="35"/>
    </row>
    <row r="220" spans="5:8" s="31" customFormat="1" ht="8.4499999999999993" customHeight="1">
      <c r="E220" s="37"/>
      <c r="H220" s="35"/>
    </row>
    <row r="221" spans="5:8" s="31" customFormat="1" ht="8.4499999999999993" customHeight="1">
      <c r="E221" s="37"/>
      <c r="H221" s="35"/>
    </row>
    <row r="222" spans="5:8" s="31" customFormat="1" ht="8.4499999999999993" customHeight="1">
      <c r="E222" s="37"/>
      <c r="H222" s="35"/>
    </row>
    <row r="223" spans="5:8" s="31" customFormat="1" ht="8.4499999999999993" customHeight="1">
      <c r="E223" s="37"/>
      <c r="H223" s="35"/>
    </row>
    <row r="224" spans="5:8" s="31" customFormat="1" ht="8.4499999999999993" customHeight="1">
      <c r="E224" s="37"/>
      <c r="H224" s="35"/>
    </row>
    <row r="225" spans="5:8" s="31" customFormat="1" ht="8.4499999999999993" customHeight="1">
      <c r="E225" s="37"/>
      <c r="H225" s="35"/>
    </row>
    <row r="226" spans="5:8" s="31" customFormat="1" ht="8.4499999999999993" customHeight="1">
      <c r="E226" s="37"/>
      <c r="H226" s="35"/>
    </row>
    <row r="227" spans="5:8" s="31" customFormat="1" ht="8.4499999999999993" customHeight="1">
      <c r="E227" s="37"/>
      <c r="H227" s="35"/>
    </row>
    <row r="228" spans="5:8" s="31" customFormat="1" ht="8.4499999999999993" customHeight="1">
      <c r="E228" s="37"/>
      <c r="H228" s="35"/>
    </row>
    <row r="229" spans="5:8" s="31" customFormat="1" ht="8.4499999999999993" customHeight="1">
      <c r="E229" s="37"/>
      <c r="H229" s="35"/>
    </row>
    <row r="230" spans="5:8" s="31" customFormat="1" ht="8.4499999999999993" customHeight="1">
      <c r="E230" s="37"/>
      <c r="H230" s="35"/>
    </row>
    <row r="231" spans="5:8" s="31" customFormat="1" ht="8.4499999999999993" customHeight="1">
      <c r="E231" s="37"/>
      <c r="H231" s="35"/>
    </row>
    <row r="232" spans="5:8" s="31" customFormat="1" ht="8.4499999999999993" customHeight="1">
      <c r="E232" s="37"/>
      <c r="H232" s="35"/>
    </row>
    <row r="233" spans="5:8" s="31" customFormat="1" ht="8.4499999999999993" customHeight="1">
      <c r="E233" s="37"/>
      <c r="H233" s="35"/>
    </row>
    <row r="234" spans="5:8" s="31" customFormat="1" ht="8.4499999999999993" customHeight="1">
      <c r="E234" s="37"/>
      <c r="H234" s="35"/>
    </row>
    <row r="235" spans="5:8" s="31" customFormat="1" ht="8.4499999999999993" customHeight="1">
      <c r="E235" s="37"/>
      <c r="H235" s="35"/>
    </row>
    <row r="236" spans="5:8" s="31" customFormat="1" ht="8.4499999999999993" customHeight="1">
      <c r="E236" s="37"/>
      <c r="H236" s="35"/>
    </row>
    <row r="237" spans="5:8" s="31" customFormat="1" ht="8.4499999999999993" customHeight="1">
      <c r="E237" s="37"/>
      <c r="H237" s="35"/>
    </row>
    <row r="238" spans="5:8" s="31" customFormat="1" ht="8.4499999999999993" customHeight="1">
      <c r="E238" s="37"/>
      <c r="H238" s="35"/>
    </row>
    <row r="239" spans="5:8" s="31" customFormat="1" ht="8.4499999999999993" customHeight="1">
      <c r="E239" s="37"/>
      <c r="H239" s="35"/>
    </row>
    <row r="240" spans="5:8" s="31" customFormat="1" ht="8.4499999999999993" customHeight="1">
      <c r="E240" s="37"/>
      <c r="H240" s="35"/>
    </row>
    <row r="241" spans="5:8" s="31" customFormat="1" ht="8.4499999999999993" customHeight="1">
      <c r="E241" s="37"/>
      <c r="H241" s="35"/>
    </row>
    <row r="242" spans="5:8" s="31" customFormat="1" ht="8.4499999999999993" customHeight="1">
      <c r="E242" s="37"/>
      <c r="H242" s="35"/>
    </row>
    <row r="243" spans="5:8" s="31" customFormat="1" ht="8.4499999999999993" customHeight="1">
      <c r="E243" s="37"/>
      <c r="H243" s="35"/>
    </row>
    <row r="244" spans="5:8" s="31" customFormat="1" ht="8.4499999999999993" customHeight="1">
      <c r="E244" s="37"/>
      <c r="H244" s="35"/>
    </row>
    <row r="245" spans="5:8" s="31" customFormat="1" ht="8.4499999999999993" customHeight="1">
      <c r="E245" s="37"/>
      <c r="H245" s="35"/>
    </row>
    <row r="246" spans="5:8" s="31" customFormat="1" ht="8.4499999999999993" customHeight="1">
      <c r="E246" s="37"/>
      <c r="H246" s="35"/>
    </row>
    <row r="247" spans="5:8" s="31" customFormat="1" ht="8.4499999999999993" customHeight="1">
      <c r="E247" s="37"/>
      <c r="H247" s="35"/>
    </row>
    <row r="248" spans="5:8" s="31" customFormat="1" ht="8.4499999999999993" customHeight="1">
      <c r="E248" s="37"/>
      <c r="H248" s="35"/>
    </row>
    <row r="249" spans="5:8" s="31" customFormat="1" ht="8.4499999999999993" customHeight="1">
      <c r="E249" s="37"/>
      <c r="H249" s="35"/>
    </row>
    <row r="250" spans="5:8" s="31" customFormat="1" ht="8.4499999999999993" customHeight="1">
      <c r="E250" s="37"/>
      <c r="H250" s="35"/>
    </row>
    <row r="251" spans="5:8" s="31" customFormat="1" ht="8.4499999999999993" customHeight="1">
      <c r="E251" s="37"/>
      <c r="H251" s="35"/>
    </row>
    <row r="252" spans="5:8" s="31" customFormat="1" ht="8.4499999999999993" customHeight="1">
      <c r="E252" s="37"/>
      <c r="H252" s="35"/>
    </row>
    <row r="253" spans="5:8" s="31" customFormat="1" ht="8.4499999999999993" customHeight="1">
      <c r="E253" s="37"/>
      <c r="H253" s="35"/>
    </row>
    <row r="254" spans="5:8" s="31" customFormat="1" ht="8.4499999999999993" customHeight="1">
      <c r="E254" s="37"/>
      <c r="H254" s="35"/>
    </row>
    <row r="255" spans="5:8" s="31" customFormat="1" ht="8.4499999999999993" customHeight="1">
      <c r="E255" s="37"/>
      <c r="H255" s="35"/>
    </row>
    <row r="256" spans="5:8" s="31" customFormat="1" ht="8.4499999999999993" customHeight="1">
      <c r="E256" s="37"/>
      <c r="H256" s="35"/>
    </row>
    <row r="257" spans="5:8" s="31" customFormat="1" ht="8.4499999999999993" customHeight="1">
      <c r="E257" s="37"/>
      <c r="H257" s="35"/>
    </row>
    <row r="258" spans="5:8" s="31" customFormat="1" ht="8.4499999999999993" customHeight="1">
      <c r="E258" s="37"/>
      <c r="H258" s="35"/>
    </row>
    <row r="259" spans="5:8" s="31" customFormat="1" ht="8.4499999999999993" customHeight="1">
      <c r="E259" s="37"/>
      <c r="H259" s="35"/>
    </row>
    <row r="260" spans="5:8" s="31" customFormat="1" ht="8.4499999999999993" customHeight="1">
      <c r="E260" s="37"/>
      <c r="H260" s="35"/>
    </row>
    <row r="261" spans="5:8" s="31" customFormat="1" ht="8.4499999999999993" customHeight="1">
      <c r="E261" s="37"/>
      <c r="H261" s="35"/>
    </row>
    <row r="262" spans="5:8" s="31" customFormat="1" ht="8.4499999999999993" customHeight="1">
      <c r="E262" s="37"/>
      <c r="H262" s="35"/>
    </row>
    <row r="263" spans="5:8" s="31" customFormat="1" ht="8.4499999999999993" customHeight="1">
      <c r="E263" s="37"/>
      <c r="H263" s="35"/>
    </row>
    <row r="264" spans="5:8" s="31" customFormat="1" ht="8.4499999999999993" customHeight="1">
      <c r="E264" s="37"/>
      <c r="H264" s="35"/>
    </row>
    <row r="265" spans="5:8" s="31" customFormat="1" ht="8.4499999999999993" customHeight="1">
      <c r="E265" s="37"/>
      <c r="H265" s="35"/>
    </row>
    <row r="266" spans="5:8" s="31" customFormat="1" ht="8.4499999999999993" customHeight="1">
      <c r="E266" s="37"/>
      <c r="H266" s="35"/>
    </row>
    <row r="267" spans="5:8" s="31" customFormat="1" ht="8.4499999999999993" customHeight="1">
      <c r="E267" s="37"/>
      <c r="H267" s="35"/>
    </row>
    <row r="268" spans="5:8" s="31" customFormat="1" ht="8.4499999999999993" customHeight="1">
      <c r="E268" s="37"/>
      <c r="H268" s="35"/>
    </row>
    <row r="269" spans="5:8" s="31" customFormat="1" ht="8.4499999999999993" customHeight="1">
      <c r="E269" s="37"/>
      <c r="H269" s="35"/>
    </row>
    <row r="270" spans="5:8" s="31" customFormat="1" ht="8.4499999999999993" customHeight="1">
      <c r="E270" s="37"/>
      <c r="H270" s="35"/>
    </row>
    <row r="271" spans="5:8" s="31" customFormat="1" ht="8.4499999999999993" customHeight="1">
      <c r="E271" s="37"/>
      <c r="H271" s="35"/>
    </row>
    <row r="272" spans="5:8" s="31" customFormat="1" ht="8.4499999999999993" customHeight="1">
      <c r="E272" s="37"/>
      <c r="H272" s="35"/>
    </row>
    <row r="273" spans="5:8" s="31" customFormat="1" ht="8.4499999999999993" customHeight="1">
      <c r="E273" s="37"/>
      <c r="H273" s="35"/>
    </row>
    <row r="274" spans="5:8" s="31" customFormat="1" ht="8.4499999999999993" customHeight="1">
      <c r="E274" s="37"/>
      <c r="H274" s="35"/>
    </row>
    <row r="275" spans="5:8" s="31" customFormat="1" ht="8.4499999999999993" customHeight="1">
      <c r="E275" s="37"/>
      <c r="H275" s="35"/>
    </row>
    <row r="276" spans="5:8" s="31" customFormat="1" ht="8.4499999999999993" customHeight="1">
      <c r="E276" s="37"/>
      <c r="H276" s="35"/>
    </row>
    <row r="277" spans="5:8" s="31" customFormat="1" ht="8.4499999999999993" customHeight="1">
      <c r="E277" s="37"/>
      <c r="H277" s="35"/>
    </row>
    <row r="278" spans="5:8" s="31" customFormat="1" ht="8.4499999999999993" customHeight="1">
      <c r="E278" s="37"/>
      <c r="H278" s="35"/>
    </row>
    <row r="279" spans="5:8" s="31" customFormat="1" ht="8.4499999999999993" customHeight="1">
      <c r="E279" s="37"/>
      <c r="H279" s="35"/>
    </row>
    <row r="280" spans="5:8" s="31" customFormat="1" ht="8.4499999999999993" customHeight="1">
      <c r="E280" s="37"/>
      <c r="H280" s="35"/>
    </row>
    <row r="281" spans="5:8" s="31" customFormat="1" ht="8.4499999999999993" customHeight="1">
      <c r="E281" s="37"/>
      <c r="H281" s="35"/>
    </row>
    <row r="282" spans="5:8" s="31" customFormat="1" ht="8.4499999999999993" customHeight="1">
      <c r="E282" s="37"/>
      <c r="H282" s="35"/>
    </row>
    <row r="283" spans="5:8" s="31" customFormat="1" ht="8.4499999999999993" customHeight="1">
      <c r="E283" s="37"/>
      <c r="H283" s="35"/>
    </row>
    <row r="284" spans="5:8" s="31" customFormat="1" ht="8.4499999999999993" customHeight="1">
      <c r="E284" s="37"/>
      <c r="H284" s="35"/>
    </row>
    <row r="285" spans="5:8" s="31" customFormat="1" ht="8.4499999999999993" customHeight="1">
      <c r="E285" s="37"/>
      <c r="H285" s="35"/>
    </row>
    <row r="286" spans="5:8" s="31" customFormat="1" ht="8.4499999999999993" customHeight="1">
      <c r="E286" s="37"/>
      <c r="H286" s="35"/>
    </row>
    <row r="287" spans="5:8" s="31" customFormat="1" ht="8.4499999999999993" customHeight="1">
      <c r="E287" s="37"/>
      <c r="H287" s="35"/>
    </row>
    <row r="288" spans="5:8" s="31" customFormat="1" ht="8.4499999999999993" customHeight="1">
      <c r="E288" s="37"/>
      <c r="H288" s="35"/>
    </row>
    <row r="289" spans="5:8" s="31" customFormat="1" ht="8.4499999999999993" customHeight="1">
      <c r="E289" s="37"/>
      <c r="H289" s="35"/>
    </row>
    <row r="290" spans="5:8" s="31" customFormat="1" ht="8.4499999999999993" customHeight="1">
      <c r="E290" s="37"/>
      <c r="H290" s="35"/>
    </row>
    <row r="291" spans="5:8" s="31" customFormat="1" ht="8.4499999999999993" customHeight="1">
      <c r="E291" s="37"/>
      <c r="H291" s="35"/>
    </row>
    <row r="292" spans="5:8" s="31" customFormat="1" ht="8.4499999999999993" customHeight="1">
      <c r="E292" s="37"/>
      <c r="H292" s="35"/>
    </row>
    <row r="293" spans="5:8" s="31" customFormat="1" ht="8.4499999999999993" customHeight="1">
      <c r="E293" s="37"/>
      <c r="H293" s="35"/>
    </row>
    <row r="294" spans="5:8" s="31" customFormat="1" ht="8.4499999999999993" customHeight="1">
      <c r="E294" s="37"/>
      <c r="H294" s="35"/>
    </row>
    <row r="295" spans="5:8" s="31" customFormat="1" ht="8.4499999999999993" customHeight="1">
      <c r="E295" s="37"/>
      <c r="H295" s="35"/>
    </row>
    <row r="296" spans="5:8" s="31" customFormat="1" ht="8.4499999999999993" customHeight="1">
      <c r="E296" s="37"/>
      <c r="H296" s="35"/>
    </row>
    <row r="297" spans="5:8" s="31" customFormat="1" ht="8.4499999999999993" customHeight="1">
      <c r="E297" s="37"/>
      <c r="H297" s="35"/>
    </row>
    <row r="298" spans="5:8" s="31" customFormat="1" ht="8.4499999999999993" customHeight="1">
      <c r="E298" s="37"/>
      <c r="H298" s="35"/>
    </row>
    <row r="299" spans="5:8" s="31" customFormat="1" ht="8.4499999999999993" customHeight="1">
      <c r="E299" s="37"/>
      <c r="H299" s="35"/>
    </row>
    <row r="300" spans="5:8" s="31" customFormat="1" ht="8.4499999999999993" customHeight="1">
      <c r="E300" s="37"/>
      <c r="H300" s="35"/>
    </row>
    <row r="301" spans="5:8" s="31" customFormat="1" ht="8.4499999999999993" customHeight="1">
      <c r="E301" s="37"/>
      <c r="H301" s="35"/>
    </row>
    <row r="302" spans="5:8" s="31" customFormat="1" ht="8.4499999999999993" customHeight="1">
      <c r="E302" s="37"/>
      <c r="H302" s="35"/>
    </row>
    <row r="303" spans="5:8" s="31" customFormat="1" ht="8.4499999999999993" customHeight="1">
      <c r="E303" s="37"/>
      <c r="H303" s="35"/>
    </row>
    <row r="304" spans="5:8" s="31" customFormat="1" ht="8.4499999999999993" customHeight="1">
      <c r="E304" s="37"/>
      <c r="H304" s="35"/>
    </row>
    <row r="305" spans="5:8" s="31" customFormat="1" ht="8.4499999999999993" customHeight="1">
      <c r="E305" s="37"/>
      <c r="H305" s="35"/>
    </row>
    <row r="306" spans="5:8" s="31" customFormat="1" ht="8.4499999999999993" customHeight="1">
      <c r="E306" s="37"/>
      <c r="H306" s="35"/>
    </row>
    <row r="307" spans="5:8" s="31" customFormat="1" ht="8.4499999999999993" customHeight="1">
      <c r="E307" s="37"/>
      <c r="H307" s="35"/>
    </row>
    <row r="308" spans="5:8" s="31" customFormat="1" ht="8.4499999999999993" customHeight="1">
      <c r="E308" s="37"/>
      <c r="H308" s="35"/>
    </row>
    <row r="309" spans="5:8" s="31" customFormat="1" ht="8.4499999999999993" customHeight="1">
      <c r="E309" s="37"/>
      <c r="H309" s="35"/>
    </row>
    <row r="310" spans="5:8" s="31" customFormat="1" ht="8.4499999999999993" customHeight="1">
      <c r="E310" s="37"/>
      <c r="H310" s="35"/>
    </row>
    <row r="311" spans="5:8" s="31" customFormat="1" ht="8.4499999999999993" customHeight="1">
      <c r="E311" s="37"/>
      <c r="H311" s="35"/>
    </row>
    <row r="312" spans="5:8" s="31" customFormat="1" ht="8.4499999999999993" customHeight="1">
      <c r="E312" s="37"/>
      <c r="H312" s="35"/>
    </row>
    <row r="313" spans="5:8" s="31" customFormat="1" ht="8.4499999999999993" customHeight="1">
      <c r="E313" s="37"/>
      <c r="H313" s="35"/>
    </row>
    <row r="314" spans="5:8" s="31" customFormat="1" ht="8.4499999999999993" customHeight="1">
      <c r="E314" s="37"/>
      <c r="H314" s="35"/>
    </row>
    <row r="315" spans="5:8" s="31" customFormat="1" ht="8.4499999999999993" customHeight="1">
      <c r="E315" s="37"/>
      <c r="H315" s="35"/>
    </row>
    <row r="316" spans="5:8" s="31" customFormat="1" ht="8.4499999999999993" customHeight="1">
      <c r="E316" s="37"/>
      <c r="H316" s="35"/>
    </row>
    <row r="317" spans="5:8" s="31" customFormat="1" ht="8.4499999999999993" customHeight="1">
      <c r="E317" s="37"/>
      <c r="H317" s="35"/>
    </row>
    <row r="318" spans="5:8" s="31" customFormat="1" ht="8.4499999999999993" customHeight="1">
      <c r="E318" s="37"/>
      <c r="H318" s="35"/>
    </row>
    <row r="319" spans="5:8" s="31" customFormat="1" ht="8.4499999999999993" customHeight="1">
      <c r="E319" s="37"/>
      <c r="H319" s="35"/>
    </row>
    <row r="320" spans="5:8" s="31" customFormat="1" ht="8.4499999999999993" customHeight="1">
      <c r="E320" s="37"/>
      <c r="H320" s="35"/>
    </row>
    <row r="321" spans="5:8" s="31" customFormat="1" ht="8.4499999999999993" customHeight="1">
      <c r="E321" s="37"/>
      <c r="H321" s="35"/>
    </row>
    <row r="322" spans="5:8" s="31" customFormat="1" ht="8.4499999999999993" customHeight="1">
      <c r="E322" s="37"/>
      <c r="H322" s="35"/>
    </row>
    <row r="323" spans="5:8" s="31" customFormat="1" ht="8.4499999999999993" customHeight="1">
      <c r="E323" s="37"/>
      <c r="H323" s="35"/>
    </row>
    <row r="324" spans="5:8" s="31" customFormat="1" ht="8.4499999999999993" customHeight="1">
      <c r="E324" s="37"/>
      <c r="H324" s="35"/>
    </row>
    <row r="325" spans="5:8" s="31" customFormat="1" ht="8.4499999999999993" customHeight="1">
      <c r="E325" s="37"/>
      <c r="H325" s="35"/>
    </row>
    <row r="326" spans="5:8" s="31" customFormat="1" ht="8.4499999999999993" customHeight="1">
      <c r="E326" s="37"/>
      <c r="H326" s="35"/>
    </row>
    <row r="327" spans="5:8" s="31" customFormat="1" ht="8.4499999999999993" customHeight="1">
      <c r="E327" s="37"/>
      <c r="H327" s="35"/>
    </row>
    <row r="328" spans="5:8" s="31" customFormat="1" ht="8.4499999999999993" customHeight="1">
      <c r="E328" s="37"/>
      <c r="H328" s="35"/>
    </row>
    <row r="329" spans="5:8" s="31" customFormat="1" ht="8.4499999999999993" customHeight="1">
      <c r="E329" s="37"/>
      <c r="H329" s="35"/>
    </row>
    <row r="330" spans="5:8" s="31" customFormat="1" ht="8.4499999999999993" customHeight="1">
      <c r="E330" s="37"/>
      <c r="H330" s="35"/>
    </row>
    <row r="331" spans="5:8" s="31" customFormat="1" ht="8.4499999999999993" customHeight="1">
      <c r="E331" s="37"/>
      <c r="H331" s="35"/>
    </row>
    <row r="332" spans="5:8" s="31" customFormat="1" ht="8.4499999999999993" customHeight="1">
      <c r="E332" s="37"/>
      <c r="H332" s="35"/>
    </row>
    <row r="333" spans="5:8" s="31" customFormat="1" ht="8.4499999999999993" customHeight="1">
      <c r="E333" s="37"/>
      <c r="H333" s="35"/>
    </row>
    <row r="334" spans="5:8" s="31" customFormat="1" ht="8.4499999999999993" customHeight="1">
      <c r="E334" s="37"/>
      <c r="H334" s="35"/>
    </row>
    <row r="335" spans="5:8" s="31" customFormat="1" ht="8.4499999999999993" customHeight="1">
      <c r="E335" s="37"/>
      <c r="H335" s="35"/>
    </row>
    <row r="336" spans="5:8" s="31" customFormat="1" ht="8.4499999999999993" customHeight="1">
      <c r="E336" s="37"/>
      <c r="H336" s="35"/>
    </row>
    <row r="337" spans="5:8" s="31" customFormat="1" ht="8.4499999999999993" customHeight="1">
      <c r="E337" s="37"/>
      <c r="H337" s="35"/>
    </row>
    <row r="338" spans="5:8" s="31" customFormat="1" ht="8.4499999999999993" customHeight="1">
      <c r="E338" s="37"/>
      <c r="H338" s="35"/>
    </row>
    <row r="339" spans="5:8" s="31" customFormat="1" ht="8.4499999999999993" customHeight="1">
      <c r="E339" s="37"/>
      <c r="H339" s="35"/>
    </row>
    <row r="340" spans="5:8" s="31" customFormat="1" ht="8.4499999999999993" customHeight="1">
      <c r="E340" s="37"/>
      <c r="H340" s="35"/>
    </row>
    <row r="341" spans="5:8" s="31" customFormat="1" ht="8.4499999999999993" customHeight="1">
      <c r="E341" s="37"/>
      <c r="H341" s="35"/>
    </row>
    <row r="342" spans="5:8" s="31" customFormat="1" ht="8.4499999999999993" customHeight="1">
      <c r="E342" s="37"/>
      <c r="H342" s="35"/>
    </row>
    <row r="343" spans="5:8" s="31" customFormat="1" ht="8.4499999999999993" customHeight="1">
      <c r="E343" s="37"/>
      <c r="H343" s="35"/>
    </row>
    <row r="344" spans="5:8" s="31" customFormat="1" ht="8.4499999999999993" customHeight="1">
      <c r="E344" s="37"/>
      <c r="H344" s="35"/>
    </row>
    <row r="345" spans="5:8" s="31" customFormat="1" ht="8.4499999999999993" customHeight="1">
      <c r="E345" s="37"/>
      <c r="H345" s="35"/>
    </row>
    <row r="346" spans="5:8" s="31" customFormat="1" ht="8.4499999999999993" customHeight="1">
      <c r="E346" s="37"/>
      <c r="H346" s="35"/>
    </row>
    <row r="347" spans="5:8" s="31" customFormat="1" ht="8.4499999999999993" customHeight="1">
      <c r="E347" s="37"/>
      <c r="H347" s="35"/>
    </row>
    <row r="348" spans="5:8" s="31" customFormat="1" ht="8.4499999999999993" customHeight="1">
      <c r="E348" s="37"/>
      <c r="H348" s="35"/>
    </row>
    <row r="349" spans="5:8" s="31" customFormat="1" ht="8.4499999999999993" customHeight="1">
      <c r="E349" s="37"/>
      <c r="H349" s="35"/>
    </row>
    <row r="350" spans="5:8" s="31" customFormat="1" ht="8.4499999999999993" customHeight="1">
      <c r="E350" s="37"/>
      <c r="H350" s="35"/>
    </row>
    <row r="351" spans="5:8" s="31" customFormat="1" ht="8.4499999999999993" customHeight="1">
      <c r="E351" s="37"/>
      <c r="H351" s="35"/>
    </row>
    <row r="352" spans="5:8" s="31" customFormat="1" ht="8.4499999999999993" customHeight="1">
      <c r="E352" s="37"/>
      <c r="H352" s="35"/>
    </row>
    <row r="353" spans="5:8" s="31" customFormat="1" ht="8.4499999999999993" customHeight="1">
      <c r="E353" s="37"/>
      <c r="H353" s="35"/>
    </row>
    <row r="354" spans="5:8" s="31" customFormat="1" ht="8.4499999999999993" customHeight="1">
      <c r="E354" s="37"/>
      <c r="H354" s="35"/>
    </row>
    <row r="355" spans="5:8" s="31" customFormat="1" ht="8.4499999999999993" customHeight="1">
      <c r="E355" s="37"/>
      <c r="H355" s="35"/>
    </row>
    <row r="356" spans="5:8" s="31" customFormat="1" ht="8.4499999999999993" customHeight="1">
      <c r="E356" s="37"/>
      <c r="H356" s="35"/>
    </row>
    <row r="357" spans="5:8" s="31" customFormat="1" ht="8.4499999999999993" customHeight="1">
      <c r="E357" s="37"/>
      <c r="H357" s="35"/>
    </row>
    <row r="358" spans="5:8" s="31" customFormat="1" ht="8.4499999999999993" customHeight="1">
      <c r="E358" s="37"/>
      <c r="H358" s="35"/>
    </row>
    <row r="359" spans="5:8" s="31" customFormat="1" ht="8.4499999999999993" customHeight="1">
      <c r="E359" s="37"/>
      <c r="H359" s="35"/>
    </row>
    <row r="360" spans="5:8" s="31" customFormat="1" ht="8.4499999999999993" customHeight="1">
      <c r="E360" s="37"/>
      <c r="H360" s="35"/>
    </row>
    <row r="361" spans="5:8" s="31" customFormat="1" ht="8.4499999999999993" customHeight="1">
      <c r="E361" s="37"/>
      <c r="H361" s="35"/>
    </row>
    <row r="362" spans="5:8" s="31" customFormat="1" ht="8.4499999999999993" customHeight="1">
      <c r="E362" s="37"/>
      <c r="H362" s="35"/>
    </row>
    <row r="363" spans="5:8" s="31" customFormat="1" ht="8.4499999999999993" customHeight="1">
      <c r="E363" s="37"/>
      <c r="H363" s="35"/>
    </row>
    <row r="364" spans="5:8" s="31" customFormat="1" ht="8.4499999999999993" customHeight="1">
      <c r="E364" s="37"/>
      <c r="H364" s="35"/>
    </row>
    <row r="365" spans="5:8" s="31" customFormat="1" ht="8.4499999999999993" customHeight="1">
      <c r="E365" s="37"/>
      <c r="H365" s="35"/>
    </row>
    <row r="366" spans="5:8" s="31" customFormat="1" ht="8.4499999999999993" customHeight="1">
      <c r="E366" s="37"/>
      <c r="H366" s="35"/>
    </row>
    <row r="367" spans="5:8" s="31" customFormat="1" ht="8.4499999999999993" customHeight="1">
      <c r="E367" s="37"/>
      <c r="H367" s="35"/>
    </row>
    <row r="368" spans="5:8" s="31" customFormat="1" ht="8.4499999999999993" customHeight="1">
      <c r="E368" s="37"/>
      <c r="H368" s="35"/>
    </row>
    <row r="369" spans="5:8" s="31" customFormat="1" ht="8.4499999999999993" customHeight="1">
      <c r="E369" s="37"/>
      <c r="H369" s="35"/>
    </row>
    <row r="370" spans="5:8" s="31" customFormat="1" ht="8.4499999999999993" customHeight="1">
      <c r="E370" s="37"/>
      <c r="H370" s="35"/>
    </row>
    <row r="371" spans="5:8" s="31" customFormat="1" ht="8.4499999999999993" customHeight="1">
      <c r="E371" s="37"/>
      <c r="H371" s="35"/>
    </row>
    <row r="372" spans="5:8" s="31" customFormat="1" ht="8.4499999999999993" customHeight="1">
      <c r="E372" s="37"/>
      <c r="H372" s="35"/>
    </row>
    <row r="373" spans="5:8" s="31" customFormat="1" ht="8.4499999999999993" customHeight="1">
      <c r="E373" s="37"/>
      <c r="H373" s="35"/>
    </row>
    <row r="374" spans="5:8" s="31" customFormat="1" ht="8.4499999999999993" customHeight="1">
      <c r="E374" s="37"/>
      <c r="H374" s="35"/>
    </row>
    <row r="375" spans="5:8" s="31" customFormat="1" ht="8.4499999999999993" customHeight="1">
      <c r="E375" s="37"/>
      <c r="H375" s="35"/>
    </row>
    <row r="376" spans="5:8" s="31" customFormat="1" ht="8.4499999999999993" customHeight="1">
      <c r="E376" s="37"/>
      <c r="H376" s="35"/>
    </row>
    <row r="377" spans="5:8" s="31" customFormat="1" ht="8.4499999999999993" customHeight="1">
      <c r="E377" s="37"/>
      <c r="H377" s="35"/>
    </row>
    <row r="378" spans="5:8" s="31" customFormat="1" ht="8.4499999999999993" customHeight="1">
      <c r="E378" s="37"/>
      <c r="H378" s="35"/>
    </row>
    <row r="379" spans="5:8" s="31" customFormat="1" ht="8.4499999999999993" customHeight="1">
      <c r="E379" s="37"/>
      <c r="H379" s="35"/>
    </row>
    <row r="380" spans="5:8" s="31" customFormat="1" ht="8.4499999999999993" customHeight="1">
      <c r="E380" s="37"/>
      <c r="H380" s="35"/>
    </row>
    <row r="381" spans="5:8" s="31" customFormat="1" ht="8.4499999999999993" customHeight="1">
      <c r="E381" s="37"/>
      <c r="H381" s="35"/>
    </row>
    <row r="382" spans="5:8" s="31" customFormat="1" ht="8.4499999999999993" customHeight="1">
      <c r="E382" s="37"/>
      <c r="H382" s="35"/>
    </row>
    <row r="383" spans="5:8" s="31" customFormat="1" ht="8.4499999999999993" customHeight="1">
      <c r="E383" s="37"/>
      <c r="H383" s="35"/>
    </row>
    <row r="384" spans="5:8" s="31" customFormat="1" ht="8.4499999999999993" customHeight="1">
      <c r="E384" s="37"/>
      <c r="H384" s="35"/>
    </row>
    <row r="385" spans="5:8" s="31" customFormat="1" ht="8.4499999999999993" customHeight="1">
      <c r="E385" s="37"/>
      <c r="H385" s="35"/>
    </row>
    <row r="386" spans="5:8" s="31" customFormat="1" ht="8.4499999999999993" customHeight="1">
      <c r="E386" s="37"/>
      <c r="H386" s="35"/>
    </row>
    <row r="387" spans="5:8" s="31" customFormat="1" ht="8.4499999999999993" customHeight="1">
      <c r="E387" s="37"/>
      <c r="H387" s="35"/>
    </row>
    <row r="388" spans="5:8" s="31" customFormat="1" ht="8.4499999999999993" customHeight="1">
      <c r="E388" s="37"/>
      <c r="H388" s="35"/>
    </row>
    <row r="389" spans="5:8" s="31" customFormat="1" ht="8.4499999999999993" customHeight="1">
      <c r="E389" s="37"/>
      <c r="H389" s="35"/>
    </row>
    <row r="390" spans="5:8" s="31" customFormat="1" ht="8.4499999999999993" customHeight="1">
      <c r="E390" s="37"/>
      <c r="H390" s="35"/>
    </row>
    <row r="391" spans="5:8" s="31" customFormat="1" ht="8.4499999999999993" customHeight="1">
      <c r="E391" s="37"/>
      <c r="H391" s="35"/>
    </row>
    <row r="392" spans="5:8" s="31" customFormat="1" ht="8.4499999999999993" customHeight="1">
      <c r="E392" s="37"/>
      <c r="H392" s="35"/>
    </row>
    <row r="393" spans="5:8" s="31" customFormat="1" ht="8.4499999999999993" customHeight="1">
      <c r="E393" s="37"/>
      <c r="H393" s="35"/>
    </row>
    <row r="394" spans="5:8" s="31" customFormat="1" ht="8.4499999999999993" customHeight="1">
      <c r="E394" s="37"/>
      <c r="H394" s="35"/>
    </row>
    <row r="395" spans="5:8" s="31" customFormat="1" ht="8.4499999999999993" customHeight="1">
      <c r="E395" s="37"/>
      <c r="H395" s="35"/>
    </row>
    <row r="396" spans="5:8" s="31" customFormat="1" ht="8.4499999999999993" customHeight="1">
      <c r="E396" s="37"/>
      <c r="H396" s="35"/>
    </row>
    <row r="397" spans="5:8" s="31" customFormat="1" ht="8.4499999999999993" customHeight="1">
      <c r="E397" s="37"/>
      <c r="H397" s="35"/>
    </row>
  </sheetData>
  <mergeCells count="1">
    <mergeCell ref="A1:H1"/>
  </mergeCells>
  <phoneticPr fontId="0" type="noConversion"/>
  <pageMargins left="1.1200000000000001" right="0.96" top="1.0900000000000001" bottom="0.64" header="0" footer="0"/>
  <pageSetup paperSize="9" scale="150" orientation="landscape" horizontalDpi="4294967292" verticalDpi="4294967292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G397"/>
  <sheetViews>
    <sheetView showGridLines="0" zoomScale="150" workbookViewId="0">
      <selection activeCell="K24" sqref="K24"/>
    </sheetView>
  </sheetViews>
  <sheetFormatPr baseColWidth="10" defaultColWidth="12" defaultRowHeight="12.75"/>
  <cols>
    <col min="1" max="1" width="14.42578125" style="39" customWidth="1"/>
    <col min="2" max="4" width="7.7109375" style="39" customWidth="1"/>
    <col min="5" max="5" width="7.7109375" style="7" customWidth="1"/>
    <col min="6" max="7" width="7.7109375" style="39" customWidth="1"/>
    <col min="8" max="8" width="9.42578125" style="45" customWidth="1"/>
    <col min="9" max="9" width="4.28515625" style="39" customWidth="1"/>
    <col min="10" max="10" width="4.7109375" style="39" customWidth="1"/>
    <col min="11" max="244" width="9" style="39" customWidth="1"/>
    <col min="245" max="16384" width="12" style="39"/>
  </cols>
  <sheetData>
    <row r="1" spans="1:111" s="2" customFormat="1" ht="26.25" customHeight="1">
      <c r="A1" s="173" t="s">
        <v>39</v>
      </c>
      <c r="B1" s="173"/>
      <c r="C1" s="173"/>
      <c r="D1" s="173"/>
      <c r="E1" s="173"/>
      <c r="F1" s="173"/>
      <c r="G1" s="173"/>
      <c r="H1" s="173"/>
      <c r="I1" s="1"/>
      <c r="J1" s="1"/>
    </row>
    <row r="2" spans="1:111" s="6" customFormat="1" ht="3.95" customHeight="1">
      <c r="A2" s="3"/>
      <c r="B2" s="3"/>
      <c r="C2" s="3"/>
      <c r="D2" s="3"/>
      <c r="E2" s="4"/>
      <c r="F2" s="3"/>
      <c r="G2" s="3"/>
      <c r="H2" s="5"/>
    </row>
    <row r="3" spans="1:111" s="6" customFormat="1" ht="2.1" customHeight="1">
      <c r="E3" s="7"/>
      <c r="H3" s="8"/>
    </row>
    <row r="4" spans="1:111" s="14" customFormat="1" ht="9" customHeight="1">
      <c r="A4" s="9"/>
      <c r="B4" s="10"/>
      <c r="C4" s="10"/>
      <c r="D4" s="11"/>
      <c r="E4" s="12"/>
      <c r="F4" s="12" t="s">
        <v>0</v>
      </c>
      <c r="G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</row>
    <row r="5" spans="1:111" s="13" customFormat="1" ht="2.1" customHeight="1">
      <c r="B5" s="15"/>
      <c r="C5" s="15"/>
      <c r="D5" s="15"/>
      <c r="E5" s="16"/>
      <c r="F5" s="17"/>
      <c r="G5" s="17"/>
      <c r="H5" s="15"/>
    </row>
    <row r="6" spans="1:111" s="13" customFormat="1" ht="2.1" customHeight="1">
      <c r="B6" s="11"/>
      <c r="C6" s="11"/>
      <c r="D6" s="11"/>
      <c r="E6" s="18"/>
      <c r="H6" s="11"/>
    </row>
    <row r="7" spans="1:111" s="11" customFormat="1" ht="8.4499999999999993" customHeight="1">
      <c r="A7" s="10" t="s">
        <v>7</v>
      </c>
      <c r="B7" s="19">
        <v>1</v>
      </c>
      <c r="C7" s="12">
        <v>2</v>
      </c>
      <c r="D7" s="12">
        <v>3</v>
      </c>
      <c r="E7" s="12">
        <v>4</v>
      </c>
      <c r="F7" s="12" t="s">
        <v>6</v>
      </c>
      <c r="G7" s="12" t="s">
        <v>1</v>
      </c>
      <c r="H7" s="12" t="s">
        <v>33</v>
      </c>
    </row>
    <row r="8" spans="1:111" s="11" customFormat="1" ht="8.4499999999999993" customHeight="1">
      <c r="A8" s="10"/>
      <c r="B8" s="19"/>
      <c r="C8" s="12"/>
      <c r="D8" s="12"/>
      <c r="E8" s="12"/>
      <c r="F8" s="12"/>
      <c r="G8" s="12"/>
      <c r="H8" s="12" t="s">
        <v>34</v>
      </c>
    </row>
    <row r="9" spans="1:111" s="14" customFormat="1" ht="2.1" customHeight="1">
      <c r="A9" s="20"/>
      <c r="B9" s="21"/>
      <c r="C9" s="21"/>
      <c r="D9" s="21"/>
      <c r="E9" s="22"/>
      <c r="F9" s="23"/>
      <c r="G9" s="24"/>
      <c r="H9" s="24"/>
    </row>
    <row r="10" spans="1:111" s="14" customFormat="1" ht="3.95" customHeight="1">
      <c r="E10" s="25"/>
      <c r="G10" s="26"/>
      <c r="H10" s="26"/>
    </row>
    <row r="11" spans="1:111" s="31" customFormat="1" ht="8.25" customHeight="1">
      <c r="A11" s="27" t="s">
        <v>1</v>
      </c>
      <c r="B11" s="49">
        <f>SUM(_DH0101V0101)</f>
        <v>423</v>
      </c>
      <c r="C11" s="49">
        <f>SUM(_DH0102V0101)</f>
        <v>2144</v>
      </c>
      <c r="D11" s="49">
        <f>SUM(_DH0103V0101)</f>
        <v>3118</v>
      </c>
      <c r="E11" s="50">
        <f>SUM(_DH0104V0101)</f>
        <v>2468</v>
      </c>
      <c r="F11" s="49">
        <f>SUM(_DH0105V0101)</f>
        <v>336</v>
      </c>
      <c r="G11" s="55">
        <f>SUM(G13:G22)</f>
        <v>8489</v>
      </c>
      <c r="H11" s="51">
        <v>8955</v>
      </c>
    </row>
    <row r="12" spans="1:111" s="31" customFormat="1" ht="3.95" customHeight="1">
      <c r="A12" s="32"/>
      <c r="B12" s="51"/>
      <c r="C12" s="51"/>
      <c r="D12" s="51"/>
      <c r="E12" s="50"/>
      <c r="F12" s="50"/>
      <c r="G12" s="51"/>
      <c r="H12" s="51"/>
    </row>
    <row r="13" spans="1:111" s="34" customFormat="1" ht="8.25" customHeight="1">
      <c r="A13" s="32" t="s">
        <v>2</v>
      </c>
      <c r="B13" s="49">
        <v>2</v>
      </c>
      <c r="C13" s="49">
        <v>44</v>
      </c>
      <c r="D13" s="49">
        <v>54</v>
      </c>
      <c r="E13" s="50">
        <v>84</v>
      </c>
      <c r="F13" s="49">
        <v>14</v>
      </c>
      <c r="G13" s="49">
        <f>SUM(B13:F13)</f>
        <v>198</v>
      </c>
      <c r="H13" s="51"/>
    </row>
    <row r="14" spans="1:111" s="34" customFormat="1" ht="8.25" customHeight="1">
      <c r="A14" s="32" t="s">
        <v>9</v>
      </c>
      <c r="B14" s="49">
        <v>27</v>
      </c>
      <c r="C14" s="49">
        <v>75</v>
      </c>
      <c r="D14" s="49">
        <v>120</v>
      </c>
      <c r="E14" s="50">
        <v>66</v>
      </c>
      <c r="F14" s="49">
        <v>19</v>
      </c>
      <c r="G14" s="49">
        <f t="shared" ref="G14:G23" si="0">SUM(B14:F14)</f>
        <v>307</v>
      </c>
      <c r="H14" s="51"/>
    </row>
    <row r="15" spans="1:111" s="34" customFormat="1" ht="8.25" customHeight="1">
      <c r="A15" s="32" t="s">
        <v>10</v>
      </c>
      <c r="B15" s="49">
        <v>10</v>
      </c>
      <c r="C15" s="49">
        <v>35</v>
      </c>
      <c r="D15" s="49">
        <v>36</v>
      </c>
      <c r="E15" s="50">
        <v>28</v>
      </c>
      <c r="F15" s="49">
        <v>0</v>
      </c>
      <c r="G15" s="49">
        <f t="shared" si="0"/>
        <v>109</v>
      </c>
      <c r="H15" s="51"/>
    </row>
    <row r="16" spans="1:111" s="34" customFormat="1" ht="8.25" customHeight="1">
      <c r="A16" s="32" t="s">
        <v>11</v>
      </c>
      <c r="B16" s="49">
        <v>17</v>
      </c>
      <c r="C16" s="49">
        <v>108</v>
      </c>
      <c r="D16" s="49">
        <v>255</v>
      </c>
      <c r="E16" s="50">
        <v>221</v>
      </c>
      <c r="F16" s="49">
        <v>56</v>
      </c>
      <c r="G16" s="49">
        <f t="shared" si="0"/>
        <v>657</v>
      </c>
      <c r="H16" s="51"/>
    </row>
    <row r="17" spans="1:10" s="34" customFormat="1" ht="8.25" customHeight="1">
      <c r="A17" s="32" t="s">
        <v>3</v>
      </c>
      <c r="B17" s="49">
        <v>232</v>
      </c>
      <c r="C17" s="49">
        <v>1316</v>
      </c>
      <c r="D17" s="49">
        <v>1574</v>
      </c>
      <c r="E17" s="50">
        <v>1105</v>
      </c>
      <c r="F17" s="49">
        <v>122</v>
      </c>
      <c r="G17" s="49">
        <f t="shared" si="0"/>
        <v>4349</v>
      </c>
      <c r="H17" s="51"/>
    </row>
    <row r="18" spans="1:10" s="31" customFormat="1" ht="8.25" customHeight="1">
      <c r="A18" s="32" t="s">
        <v>12</v>
      </c>
      <c r="B18" s="49">
        <v>10</v>
      </c>
      <c r="C18" s="49">
        <v>56</v>
      </c>
      <c r="D18" s="49">
        <v>57</v>
      </c>
      <c r="E18" s="50">
        <v>64</v>
      </c>
      <c r="F18" s="49">
        <v>3</v>
      </c>
      <c r="G18" s="49">
        <f t="shared" si="0"/>
        <v>190</v>
      </c>
      <c r="H18" s="51"/>
    </row>
    <row r="19" spans="1:10" s="31" customFormat="1" ht="8.25" customHeight="1">
      <c r="A19" s="32" t="s">
        <v>4</v>
      </c>
      <c r="B19" s="49">
        <v>38</v>
      </c>
      <c r="C19" s="49">
        <v>84</v>
      </c>
      <c r="D19" s="49">
        <v>150</v>
      </c>
      <c r="E19" s="50">
        <v>124</v>
      </c>
      <c r="F19" s="49">
        <v>6</v>
      </c>
      <c r="G19" s="49">
        <f t="shared" si="0"/>
        <v>402</v>
      </c>
      <c r="H19" s="51"/>
    </row>
    <row r="20" spans="1:10" s="31" customFormat="1" ht="8.25" customHeight="1">
      <c r="A20" s="32" t="s">
        <v>5</v>
      </c>
      <c r="B20" s="49">
        <v>29</v>
      </c>
      <c r="C20" s="49">
        <v>125</v>
      </c>
      <c r="D20" s="49">
        <v>171</v>
      </c>
      <c r="E20" s="50">
        <v>157</v>
      </c>
      <c r="F20" s="49">
        <v>21</v>
      </c>
      <c r="G20" s="49">
        <f t="shared" si="0"/>
        <v>503</v>
      </c>
      <c r="H20" s="51"/>
    </row>
    <row r="21" spans="1:10" s="31" customFormat="1" ht="8.25" customHeight="1">
      <c r="A21" s="32" t="s">
        <v>13</v>
      </c>
      <c r="B21" s="49">
        <v>18</v>
      </c>
      <c r="C21" s="49">
        <v>117</v>
      </c>
      <c r="D21" s="49">
        <v>374</v>
      </c>
      <c r="E21" s="50">
        <v>378</v>
      </c>
      <c r="F21" s="49">
        <v>41</v>
      </c>
      <c r="G21" s="49">
        <f t="shared" si="0"/>
        <v>928</v>
      </c>
      <c r="H21" s="51"/>
    </row>
    <row r="22" spans="1:10" s="31" customFormat="1" ht="8.25" customHeight="1">
      <c r="A22" s="32" t="s">
        <v>14</v>
      </c>
      <c r="B22" s="49">
        <v>40</v>
      </c>
      <c r="C22" s="49">
        <v>184</v>
      </c>
      <c r="D22" s="49">
        <v>327</v>
      </c>
      <c r="E22" s="50">
        <v>241</v>
      </c>
      <c r="F22" s="49">
        <v>54</v>
      </c>
      <c r="G22" s="58">
        <f t="shared" si="0"/>
        <v>846</v>
      </c>
      <c r="H22" s="51"/>
    </row>
    <row r="23" spans="1:10" ht="2.1" customHeight="1">
      <c r="A23" s="3"/>
      <c r="B23" s="52"/>
      <c r="C23" s="52"/>
      <c r="D23" s="52"/>
      <c r="E23" s="53"/>
      <c r="F23" s="54"/>
      <c r="G23" s="56">
        <f t="shared" si="0"/>
        <v>0</v>
      </c>
      <c r="H23" s="52"/>
      <c r="I23" s="38"/>
    </row>
    <row r="24" spans="1:10" s="31" customFormat="1" ht="3.95" customHeight="1">
      <c r="A24" s="36"/>
      <c r="B24" s="35"/>
      <c r="C24" s="35"/>
      <c r="D24" s="35"/>
      <c r="E24" s="37"/>
      <c r="H24" s="35"/>
      <c r="I24" s="38"/>
    </row>
    <row r="25" spans="1:10" s="31" customFormat="1" ht="8.25" customHeight="1">
      <c r="A25" s="36"/>
      <c r="B25" s="35"/>
      <c r="C25" s="35"/>
      <c r="D25" s="35"/>
      <c r="E25" s="37"/>
      <c r="H25" s="35"/>
      <c r="I25" s="38"/>
    </row>
    <row r="26" spans="1:10" s="31" customFormat="1" ht="8.25" customHeight="1">
      <c r="A26" s="48" t="s">
        <v>35</v>
      </c>
      <c r="B26" s="35"/>
      <c r="C26" s="35"/>
      <c r="D26" s="35"/>
      <c r="E26" s="37"/>
      <c r="H26" s="35"/>
      <c r="I26" s="38"/>
    </row>
    <row r="27" spans="1:10" s="31" customFormat="1" ht="8.25" customHeight="1">
      <c r="A27" s="48" t="s">
        <v>36</v>
      </c>
      <c r="B27" s="35"/>
      <c r="C27" s="35"/>
      <c r="D27" s="35"/>
      <c r="E27" s="37"/>
      <c r="H27" s="35"/>
      <c r="I27" s="38"/>
    </row>
    <row r="28" spans="1:10" s="31" customFormat="1" ht="8.25" customHeight="1">
      <c r="A28" s="48" t="s">
        <v>37</v>
      </c>
      <c r="B28" s="35"/>
      <c r="C28" s="35"/>
      <c r="D28" s="35"/>
      <c r="E28" s="37"/>
      <c r="H28" s="35"/>
      <c r="I28" s="38"/>
    </row>
    <row r="29" spans="1:10" s="31" customFormat="1" ht="8.25" customHeight="1">
      <c r="A29" s="36"/>
      <c r="B29" s="35"/>
      <c r="C29" s="35"/>
      <c r="D29" s="35"/>
      <c r="E29" s="37"/>
      <c r="H29" s="35"/>
      <c r="I29" s="38"/>
    </row>
    <row r="30" spans="1:10" s="31" customFormat="1" ht="8.25" customHeight="1">
      <c r="A30" s="36"/>
      <c r="B30" s="35"/>
      <c r="C30" s="35"/>
      <c r="D30" s="35"/>
      <c r="E30" s="37"/>
      <c r="H30" s="35"/>
      <c r="I30" s="38"/>
    </row>
    <row r="31" spans="1:10" s="41" customFormat="1" ht="8.4499999999999993" customHeight="1">
      <c r="A31" s="57" t="s">
        <v>40</v>
      </c>
      <c r="E31" s="42"/>
      <c r="H31" s="43"/>
      <c r="J31" s="44"/>
    </row>
    <row r="32" spans="1:10" s="31" customFormat="1" ht="8.4499999999999993" customHeight="1">
      <c r="A32" s="41"/>
      <c r="B32" s="41"/>
      <c r="C32" s="41"/>
      <c r="D32" s="41"/>
      <c r="E32" s="42"/>
      <c r="F32" s="41"/>
      <c r="G32" s="41"/>
      <c r="H32" s="43"/>
    </row>
    <row r="33" spans="5:8" s="31" customFormat="1" ht="8.4499999999999993" customHeight="1">
      <c r="E33" s="37"/>
      <c r="H33" s="47"/>
    </row>
    <row r="34" spans="5:8" s="31" customFormat="1" ht="8.4499999999999993" customHeight="1">
      <c r="E34" s="37"/>
      <c r="H34" s="35"/>
    </row>
    <row r="35" spans="5:8" s="31" customFormat="1" ht="8.4499999999999993" customHeight="1">
      <c r="E35" s="37"/>
      <c r="H35" s="35"/>
    </row>
    <row r="36" spans="5:8" s="31" customFormat="1" ht="8.4499999999999993" customHeight="1">
      <c r="E36" s="37"/>
      <c r="H36" s="35"/>
    </row>
    <row r="37" spans="5:8" s="31" customFormat="1" ht="8.4499999999999993" customHeight="1">
      <c r="E37" s="37"/>
      <c r="H37" s="35"/>
    </row>
    <row r="38" spans="5:8" s="31" customFormat="1" ht="8.4499999999999993" customHeight="1">
      <c r="E38" s="37"/>
      <c r="H38" s="35"/>
    </row>
    <row r="39" spans="5:8" s="31" customFormat="1" ht="8.4499999999999993" customHeight="1">
      <c r="E39" s="37"/>
      <c r="H39" s="35"/>
    </row>
    <row r="40" spans="5:8" s="31" customFormat="1" ht="8.4499999999999993" customHeight="1">
      <c r="E40" s="37"/>
      <c r="H40" s="35"/>
    </row>
    <row r="41" spans="5:8" s="31" customFormat="1" ht="8.4499999999999993" customHeight="1">
      <c r="E41" s="37"/>
      <c r="H41" s="35"/>
    </row>
    <row r="42" spans="5:8" s="31" customFormat="1" ht="8.4499999999999993" customHeight="1">
      <c r="E42" s="37"/>
      <c r="H42" s="35"/>
    </row>
    <row r="43" spans="5:8" s="31" customFormat="1" ht="8.4499999999999993" customHeight="1">
      <c r="E43" s="37"/>
      <c r="H43" s="35"/>
    </row>
    <row r="44" spans="5:8" s="31" customFormat="1" ht="8.4499999999999993" customHeight="1">
      <c r="E44" s="37"/>
      <c r="H44" s="35"/>
    </row>
    <row r="45" spans="5:8" s="31" customFormat="1" ht="8.4499999999999993" customHeight="1">
      <c r="E45" s="37"/>
      <c r="H45" s="35"/>
    </row>
    <row r="46" spans="5:8" s="31" customFormat="1" ht="8.4499999999999993" customHeight="1">
      <c r="E46" s="37"/>
      <c r="H46" s="35"/>
    </row>
    <row r="47" spans="5:8" s="31" customFormat="1" ht="8.4499999999999993" customHeight="1">
      <c r="E47" s="37"/>
      <c r="H47" s="35"/>
    </row>
    <row r="48" spans="5:8" s="31" customFormat="1" ht="8.4499999999999993" customHeight="1">
      <c r="E48" s="37"/>
      <c r="H48" s="35"/>
    </row>
    <row r="49" spans="5:8" s="31" customFormat="1" ht="8.4499999999999993" customHeight="1">
      <c r="E49" s="37"/>
      <c r="H49" s="35"/>
    </row>
    <row r="50" spans="5:8" s="31" customFormat="1" ht="8.4499999999999993" customHeight="1">
      <c r="E50" s="37"/>
      <c r="H50" s="35"/>
    </row>
    <row r="51" spans="5:8" s="31" customFormat="1" ht="8.4499999999999993" customHeight="1">
      <c r="E51" s="37"/>
      <c r="H51" s="35"/>
    </row>
    <row r="52" spans="5:8" s="31" customFormat="1" ht="8.4499999999999993" customHeight="1">
      <c r="E52" s="37"/>
      <c r="H52" s="35"/>
    </row>
    <row r="53" spans="5:8" s="31" customFormat="1" ht="8.4499999999999993" customHeight="1">
      <c r="E53" s="37"/>
      <c r="H53" s="35"/>
    </row>
    <row r="54" spans="5:8" s="31" customFormat="1" ht="8.4499999999999993" customHeight="1">
      <c r="E54" s="37"/>
      <c r="H54" s="35"/>
    </row>
    <row r="55" spans="5:8" s="31" customFormat="1" ht="8.4499999999999993" customHeight="1">
      <c r="E55" s="37"/>
      <c r="H55" s="35"/>
    </row>
    <row r="56" spans="5:8" s="31" customFormat="1" ht="8.4499999999999993" customHeight="1">
      <c r="E56" s="37"/>
      <c r="H56" s="35"/>
    </row>
    <row r="57" spans="5:8" s="31" customFormat="1" ht="8.4499999999999993" customHeight="1">
      <c r="E57" s="37"/>
      <c r="H57" s="35"/>
    </row>
    <row r="58" spans="5:8" s="31" customFormat="1" ht="8.4499999999999993" customHeight="1">
      <c r="E58" s="37"/>
      <c r="H58" s="35"/>
    </row>
    <row r="59" spans="5:8" s="31" customFormat="1" ht="8.4499999999999993" customHeight="1">
      <c r="E59" s="37"/>
      <c r="H59" s="35"/>
    </row>
    <row r="60" spans="5:8" s="31" customFormat="1" ht="8.4499999999999993" customHeight="1">
      <c r="E60" s="37"/>
      <c r="H60" s="35"/>
    </row>
    <row r="61" spans="5:8" s="31" customFormat="1" ht="8.4499999999999993" customHeight="1">
      <c r="E61" s="37"/>
      <c r="H61" s="35"/>
    </row>
    <row r="62" spans="5:8" s="31" customFormat="1" ht="8.4499999999999993" customHeight="1">
      <c r="E62" s="37"/>
      <c r="H62" s="35"/>
    </row>
    <row r="63" spans="5:8" s="31" customFormat="1" ht="8.4499999999999993" customHeight="1">
      <c r="E63" s="37"/>
      <c r="H63" s="35"/>
    </row>
    <row r="64" spans="5:8" s="31" customFormat="1" ht="8.4499999999999993" customHeight="1">
      <c r="E64" s="37"/>
      <c r="H64" s="35"/>
    </row>
    <row r="65" spans="5:8" s="31" customFormat="1" ht="8.4499999999999993" customHeight="1">
      <c r="E65" s="37"/>
      <c r="H65" s="35"/>
    </row>
    <row r="66" spans="5:8" s="31" customFormat="1" ht="8.4499999999999993" customHeight="1">
      <c r="E66" s="37"/>
      <c r="H66" s="35"/>
    </row>
    <row r="67" spans="5:8" s="31" customFormat="1" ht="8.4499999999999993" customHeight="1">
      <c r="E67" s="37"/>
      <c r="H67" s="35"/>
    </row>
    <row r="68" spans="5:8" s="31" customFormat="1" ht="8.4499999999999993" customHeight="1">
      <c r="E68" s="37"/>
      <c r="H68" s="35"/>
    </row>
    <row r="69" spans="5:8" s="31" customFormat="1" ht="8.4499999999999993" customHeight="1">
      <c r="E69" s="37"/>
      <c r="H69" s="35"/>
    </row>
    <row r="70" spans="5:8" s="31" customFormat="1" ht="8.4499999999999993" customHeight="1">
      <c r="E70" s="37"/>
      <c r="H70" s="35"/>
    </row>
    <row r="71" spans="5:8" s="31" customFormat="1" ht="8.4499999999999993" customHeight="1">
      <c r="E71" s="37"/>
      <c r="H71" s="35"/>
    </row>
    <row r="72" spans="5:8" s="31" customFormat="1" ht="8.4499999999999993" customHeight="1">
      <c r="E72" s="37"/>
      <c r="H72" s="35"/>
    </row>
    <row r="73" spans="5:8" s="31" customFormat="1" ht="8.4499999999999993" customHeight="1">
      <c r="E73" s="37"/>
      <c r="H73" s="35"/>
    </row>
    <row r="74" spans="5:8" s="31" customFormat="1" ht="8.4499999999999993" customHeight="1">
      <c r="E74" s="37"/>
      <c r="H74" s="35"/>
    </row>
    <row r="75" spans="5:8" s="31" customFormat="1" ht="8.4499999999999993" customHeight="1">
      <c r="E75" s="37"/>
      <c r="H75" s="35"/>
    </row>
    <row r="76" spans="5:8" s="31" customFormat="1" ht="8.4499999999999993" customHeight="1">
      <c r="E76" s="37"/>
      <c r="H76" s="35"/>
    </row>
    <row r="77" spans="5:8" s="31" customFormat="1" ht="8.4499999999999993" customHeight="1">
      <c r="E77" s="37"/>
      <c r="H77" s="35"/>
    </row>
    <row r="78" spans="5:8" s="31" customFormat="1" ht="8.4499999999999993" customHeight="1">
      <c r="E78" s="37"/>
      <c r="H78" s="35"/>
    </row>
    <row r="79" spans="5:8" s="31" customFormat="1" ht="8.4499999999999993" customHeight="1">
      <c r="E79" s="37"/>
      <c r="H79" s="35"/>
    </row>
    <row r="80" spans="5:8" s="31" customFormat="1" ht="8.4499999999999993" customHeight="1">
      <c r="E80" s="37"/>
      <c r="H80" s="35"/>
    </row>
    <row r="81" spans="5:8" s="31" customFormat="1" ht="8.4499999999999993" customHeight="1">
      <c r="E81" s="37"/>
      <c r="H81" s="35"/>
    </row>
    <row r="82" spans="5:8" s="31" customFormat="1" ht="8.4499999999999993" customHeight="1">
      <c r="E82" s="37"/>
      <c r="H82" s="35"/>
    </row>
    <row r="83" spans="5:8" s="31" customFormat="1" ht="8.4499999999999993" customHeight="1">
      <c r="E83" s="37"/>
      <c r="H83" s="35"/>
    </row>
    <row r="84" spans="5:8" s="31" customFormat="1" ht="8.4499999999999993" customHeight="1">
      <c r="E84" s="37"/>
      <c r="H84" s="35"/>
    </row>
    <row r="85" spans="5:8" s="31" customFormat="1" ht="8.4499999999999993" customHeight="1">
      <c r="E85" s="37"/>
      <c r="H85" s="35"/>
    </row>
    <row r="86" spans="5:8" s="31" customFormat="1" ht="8.4499999999999993" customHeight="1">
      <c r="E86" s="37"/>
      <c r="H86" s="35"/>
    </row>
    <row r="87" spans="5:8" s="31" customFormat="1" ht="8.4499999999999993" customHeight="1">
      <c r="E87" s="37"/>
      <c r="H87" s="35"/>
    </row>
    <row r="88" spans="5:8" s="31" customFormat="1" ht="8.4499999999999993" customHeight="1">
      <c r="E88" s="37"/>
      <c r="H88" s="35"/>
    </row>
    <row r="89" spans="5:8" s="31" customFormat="1" ht="8.4499999999999993" customHeight="1">
      <c r="E89" s="37"/>
      <c r="H89" s="35"/>
    </row>
    <row r="90" spans="5:8" s="31" customFormat="1" ht="8.4499999999999993" customHeight="1">
      <c r="E90" s="37"/>
      <c r="H90" s="35"/>
    </row>
    <row r="91" spans="5:8" s="31" customFormat="1" ht="8.4499999999999993" customHeight="1">
      <c r="E91" s="37"/>
      <c r="H91" s="35"/>
    </row>
    <row r="92" spans="5:8" s="31" customFormat="1" ht="8.4499999999999993" customHeight="1">
      <c r="E92" s="37"/>
      <c r="H92" s="35"/>
    </row>
    <row r="93" spans="5:8" s="31" customFormat="1" ht="8.4499999999999993" customHeight="1">
      <c r="E93" s="37"/>
      <c r="H93" s="35"/>
    </row>
    <row r="94" spans="5:8" s="31" customFormat="1" ht="8.4499999999999993" customHeight="1">
      <c r="E94" s="37"/>
      <c r="H94" s="35"/>
    </row>
    <row r="95" spans="5:8" s="31" customFormat="1" ht="8.4499999999999993" customHeight="1">
      <c r="E95" s="37"/>
      <c r="H95" s="35"/>
    </row>
    <row r="96" spans="5:8" s="31" customFormat="1" ht="8.4499999999999993" customHeight="1">
      <c r="E96" s="37"/>
      <c r="H96" s="35"/>
    </row>
    <row r="97" spans="5:8" s="31" customFormat="1" ht="8.4499999999999993" customHeight="1">
      <c r="E97" s="37"/>
      <c r="H97" s="35"/>
    </row>
    <row r="98" spans="5:8" s="31" customFormat="1" ht="8.4499999999999993" customHeight="1">
      <c r="E98" s="37"/>
      <c r="H98" s="35"/>
    </row>
    <row r="99" spans="5:8" s="31" customFormat="1" ht="8.4499999999999993" customHeight="1">
      <c r="E99" s="37"/>
      <c r="H99" s="35"/>
    </row>
    <row r="100" spans="5:8" s="31" customFormat="1" ht="8.4499999999999993" customHeight="1">
      <c r="E100" s="37"/>
      <c r="H100" s="35"/>
    </row>
    <row r="101" spans="5:8" s="31" customFormat="1" ht="8.4499999999999993" customHeight="1">
      <c r="E101" s="37"/>
      <c r="H101" s="35"/>
    </row>
    <row r="102" spans="5:8" s="31" customFormat="1" ht="8.4499999999999993" customHeight="1">
      <c r="E102" s="37"/>
      <c r="H102" s="35"/>
    </row>
    <row r="103" spans="5:8" s="31" customFormat="1" ht="8.4499999999999993" customHeight="1">
      <c r="E103" s="37"/>
      <c r="H103" s="35"/>
    </row>
    <row r="104" spans="5:8" s="31" customFormat="1" ht="8.4499999999999993" customHeight="1">
      <c r="E104" s="37"/>
      <c r="H104" s="35"/>
    </row>
    <row r="105" spans="5:8" s="31" customFormat="1" ht="8.4499999999999993" customHeight="1">
      <c r="E105" s="37"/>
      <c r="H105" s="35"/>
    </row>
    <row r="106" spans="5:8" s="31" customFormat="1" ht="8.4499999999999993" customHeight="1">
      <c r="E106" s="37"/>
      <c r="H106" s="35"/>
    </row>
    <row r="107" spans="5:8" s="31" customFormat="1" ht="8.4499999999999993" customHeight="1">
      <c r="E107" s="37"/>
      <c r="H107" s="35"/>
    </row>
    <row r="108" spans="5:8" s="31" customFormat="1" ht="8.4499999999999993" customHeight="1">
      <c r="E108" s="37"/>
      <c r="H108" s="35"/>
    </row>
    <row r="109" spans="5:8" s="31" customFormat="1" ht="8.4499999999999993" customHeight="1">
      <c r="E109" s="37"/>
      <c r="H109" s="35"/>
    </row>
    <row r="110" spans="5:8" s="31" customFormat="1" ht="8.4499999999999993" customHeight="1">
      <c r="E110" s="37"/>
      <c r="H110" s="35"/>
    </row>
    <row r="111" spans="5:8" s="31" customFormat="1" ht="8.4499999999999993" customHeight="1">
      <c r="E111" s="37"/>
      <c r="H111" s="35"/>
    </row>
    <row r="112" spans="5:8" s="31" customFormat="1" ht="8.4499999999999993" customHeight="1">
      <c r="E112" s="37"/>
      <c r="H112" s="35"/>
    </row>
    <row r="113" spans="5:8" s="31" customFormat="1" ht="8.4499999999999993" customHeight="1">
      <c r="E113" s="37"/>
      <c r="H113" s="35"/>
    </row>
    <row r="114" spans="5:8" s="31" customFormat="1" ht="8.4499999999999993" customHeight="1">
      <c r="E114" s="37"/>
      <c r="H114" s="35"/>
    </row>
    <row r="115" spans="5:8" s="31" customFormat="1" ht="8.4499999999999993" customHeight="1">
      <c r="E115" s="37"/>
      <c r="H115" s="35"/>
    </row>
    <row r="116" spans="5:8" s="31" customFormat="1" ht="8.4499999999999993" customHeight="1">
      <c r="E116" s="37"/>
      <c r="H116" s="35"/>
    </row>
    <row r="117" spans="5:8" s="31" customFormat="1" ht="8.4499999999999993" customHeight="1">
      <c r="E117" s="37"/>
      <c r="H117" s="35"/>
    </row>
    <row r="118" spans="5:8" s="31" customFormat="1" ht="8.4499999999999993" customHeight="1">
      <c r="E118" s="37"/>
      <c r="H118" s="35"/>
    </row>
    <row r="119" spans="5:8" s="31" customFormat="1" ht="8.4499999999999993" customHeight="1">
      <c r="E119" s="37"/>
      <c r="H119" s="35"/>
    </row>
    <row r="120" spans="5:8" s="31" customFormat="1" ht="8.4499999999999993" customHeight="1">
      <c r="E120" s="37"/>
      <c r="H120" s="35"/>
    </row>
    <row r="121" spans="5:8" s="31" customFormat="1" ht="8.4499999999999993" customHeight="1">
      <c r="E121" s="37"/>
      <c r="H121" s="35"/>
    </row>
    <row r="122" spans="5:8" s="31" customFormat="1" ht="8.4499999999999993" customHeight="1">
      <c r="E122" s="37"/>
      <c r="H122" s="35"/>
    </row>
    <row r="123" spans="5:8" s="31" customFormat="1" ht="8.4499999999999993" customHeight="1">
      <c r="E123" s="37"/>
      <c r="H123" s="35"/>
    </row>
    <row r="124" spans="5:8" s="31" customFormat="1" ht="8.4499999999999993" customHeight="1">
      <c r="E124" s="37"/>
      <c r="H124" s="35"/>
    </row>
    <row r="125" spans="5:8" s="31" customFormat="1" ht="8.4499999999999993" customHeight="1">
      <c r="E125" s="37"/>
      <c r="H125" s="35"/>
    </row>
    <row r="126" spans="5:8" s="31" customFormat="1" ht="8.4499999999999993" customHeight="1">
      <c r="E126" s="37"/>
      <c r="H126" s="35"/>
    </row>
    <row r="127" spans="5:8" s="31" customFormat="1" ht="8.4499999999999993" customHeight="1">
      <c r="E127" s="37"/>
      <c r="H127" s="35"/>
    </row>
    <row r="128" spans="5:8" s="31" customFormat="1" ht="8.4499999999999993" customHeight="1">
      <c r="E128" s="37"/>
      <c r="H128" s="35"/>
    </row>
    <row r="129" spans="5:8" s="31" customFormat="1" ht="8.4499999999999993" customHeight="1">
      <c r="E129" s="37"/>
      <c r="H129" s="35"/>
    </row>
    <row r="130" spans="5:8" s="31" customFormat="1" ht="8.4499999999999993" customHeight="1">
      <c r="E130" s="37"/>
      <c r="H130" s="35"/>
    </row>
    <row r="131" spans="5:8" s="31" customFormat="1" ht="8.4499999999999993" customHeight="1">
      <c r="E131" s="37"/>
      <c r="H131" s="35"/>
    </row>
    <row r="132" spans="5:8" s="31" customFormat="1" ht="8.4499999999999993" customHeight="1">
      <c r="E132" s="37"/>
      <c r="H132" s="35"/>
    </row>
    <row r="133" spans="5:8" s="31" customFormat="1" ht="8.4499999999999993" customHeight="1">
      <c r="E133" s="37"/>
      <c r="H133" s="35"/>
    </row>
    <row r="134" spans="5:8" s="31" customFormat="1" ht="8.4499999999999993" customHeight="1">
      <c r="E134" s="37"/>
      <c r="H134" s="35"/>
    </row>
    <row r="135" spans="5:8" s="31" customFormat="1" ht="8.4499999999999993" customHeight="1">
      <c r="E135" s="37"/>
      <c r="H135" s="35"/>
    </row>
    <row r="136" spans="5:8" s="31" customFormat="1" ht="8.4499999999999993" customHeight="1">
      <c r="E136" s="37"/>
      <c r="H136" s="35"/>
    </row>
    <row r="137" spans="5:8" s="31" customFormat="1" ht="8.4499999999999993" customHeight="1">
      <c r="E137" s="37"/>
      <c r="H137" s="35"/>
    </row>
    <row r="138" spans="5:8" s="31" customFormat="1" ht="8.4499999999999993" customHeight="1">
      <c r="E138" s="37"/>
      <c r="H138" s="35"/>
    </row>
    <row r="139" spans="5:8" s="31" customFormat="1" ht="8.4499999999999993" customHeight="1">
      <c r="E139" s="37"/>
      <c r="H139" s="35"/>
    </row>
    <row r="140" spans="5:8" s="31" customFormat="1" ht="8.4499999999999993" customHeight="1">
      <c r="E140" s="37"/>
      <c r="H140" s="35"/>
    </row>
    <row r="141" spans="5:8" s="31" customFormat="1" ht="8.4499999999999993" customHeight="1">
      <c r="E141" s="37"/>
      <c r="H141" s="35"/>
    </row>
    <row r="142" spans="5:8" s="31" customFormat="1" ht="8.4499999999999993" customHeight="1">
      <c r="E142" s="37"/>
      <c r="H142" s="35"/>
    </row>
    <row r="143" spans="5:8" s="31" customFormat="1" ht="8.4499999999999993" customHeight="1">
      <c r="E143" s="37"/>
      <c r="H143" s="35"/>
    </row>
    <row r="144" spans="5:8" s="31" customFormat="1" ht="8.4499999999999993" customHeight="1">
      <c r="E144" s="37"/>
      <c r="H144" s="35"/>
    </row>
    <row r="145" spans="5:8" s="31" customFormat="1" ht="8.4499999999999993" customHeight="1">
      <c r="E145" s="37"/>
      <c r="H145" s="35"/>
    </row>
    <row r="146" spans="5:8" s="31" customFormat="1" ht="8.4499999999999993" customHeight="1">
      <c r="E146" s="37"/>
      <c r="H146" s="35"/>
    </row>
    <row r="147" spans="5:8" s="31" customFormat="1" ht="8.4499999999999993" customHeight="1">
      <c r="E147" s="37"/>
      <c r="H147" s="35"/>
    </row>
    <row r="148" spans="5:8" s="31" customFormat="1" ht="8.4499999999999993" customHeight="1">
      <c r="E148" s="37"/>
      <c r="H148" s="35"/>
    </row>
    <row r="149" spans="5:8" s="31" customFormat="1" ht="8.4499999999999993" customHeight="1">
      <c r="E149" s="37"/>
      <c r="H149" s="35"/>
    </row>
    <row r="150" spans="5:8" s="31" customFormat="1" ht="8.4499999999999993" customHeight="1">
      <c r="E150" s="37"/>
      <c r="H150" s="35"/>
    </row>
    <row r="151" spans="5:8" s="31" customFormat="1" ht="8.4499999999999993" customHeight="1">
      <c r="E151" s="37"/>
      <c r="H151" s="35"/>
    </row>
    <row r="152" spans="5:8" s="31" customFormat="1" ht="8.4499999999999993" customHeight="1">
      <c r="E152" s="37"/>
      <c r="H152" s="35"/>
    </row>
    <row r="153" spans="5:8" s="31" customFormat="1" ht="8.4499999999999993" customHeight="1">
      <c r="E153" s="37"/>
      <c r="H153" s="35"/>
    </row>
    <row r="154" spans="5:8" s="31" customFormat="1" ht="8.4499999999999993" customHeight="1">
      <c r="E154" s="37"/>
      <c r="H154" s="35"/>
    </row>
    <row r="155" spans="5:8" s="31" customFormat="1" ht="8.4499999999999993" customHeight="1">
      <c r="E155" s="37"/>
      <c r="H155" s="35"/>
    </row>
    <row r="156" spans="5:8" s="31" customFormat="1" ht="8.4499999999999993" customHeight="1">
      <c r="E156" s="37"/>
      <c r="H156" s="35"/>
    </row>
    <row r="157" spans="5:8" s="31" customFormat="1" ht="8.4499999999999993" customHeight="1">
      <c r="E157" s="37"/>
      <c r="H157" s="35"/>
    </row>
    <row r="158" spans="5:8" s="31" customFormat="1" ht="8.4499999999999993" customHeight="1">
      <c r="E158" s="37"/>
      <c r="H158" s="35"/>
    </row>
    <row r="159" spans="5:8" s="31" customFormat="1" ht="8.4499999999999993" customHeight="1">
      <c r="E159" s="37"/>
      <c r="H159" s="35"/>
    </row>
    <row r="160" spans="5:8" s="31" customFormat="1" ht="8.4499999999999993" customHeight="1">
      <c r="E160" s="37"/>
      <c r="H160" s="35"/>
    </row>
    <row r="161" spans="5:8" s="31" customFormat="1" ht="8.4499999999999993" customHeight="1">
      <c r="E161" s="37"/>
      <c r="H161" s="35"/>
    </row>
    <row r="162" spans="5:8" s="31" customFormat="1" ht="8.4499999999999993" customHeight="1">
      <c r="E162" s="37"/>
      <c r="H162" s="35"/>
    </row>
    <row r="163" spans="5:8" s="31" customFormat="1" ht="8.4499999999999993" customHeight="1">
      <c r="E163" s="37"/>
      <c r="H163" s="35"/>
    </row>
    <row r="164" spans="5:8" s="31" customFormat="1" ht="8.4499999999999993" customHeight="1">
      <c r="E164" s="37"/>
      <c r="H164" s="35"/>
    </row>
    <row r="165" spans="5:8" s="31" customFormat="1" ht="8.4499999999999993" customHeight="1">
      <c r="E165" s="37"/>
      <c r="H165" s="35"/>
    </row>
    <row r="166" spans="5:8" s="31" customFormat="1" ht="8.4499999999999993" customHeight="1">
      <c r="E166" s="37"/>
      <c r="H166" s="35"/>
    </row>
    <row r="167" spans="5:8" s="31" customFormat="1" ht="8.4499999999999993" customHeight="1">
      <c r="E167" s="37"/>
      <c r="H167" s="35"/>
    </row>
    <row r="168" spans="5:8" s="31" customFormat="1" ht="8.4499999999999993" customHeight="1">
      <c r="E168" s="37"/>
      <c r="H168" s="35"/>
    </row>
    <row r="169" spans="5:8" s="31" customFormat="1" ht="8.4499999999999993" customHeight="1">
      <c r="E169" s="37"/>
      <c r="H169" s="35"/>
    </row>
    <row r="170" spans="5:8" s="31" customFormat="1" ht="8.4499999999999993" customHeight="1">
      <c r="E170" s="37"/>
      <c r="H170" s="35"/>
    </row>
    <row r="171" spans="5:8" s="31" customFormat="1" ht="8.4499999999999993" customHeight="1">
      <c r="E171" s="37"/>
      <c r="H171" s="35"/>
    </row>
    <row r="172" spans="5:8" s="31" customFormat="1" ht="8.4499999999999993" customHeight="1">
      <c r="E172" s="37"/>
      <c r="H172" s="35"/>
    </row>
    <row r="173" spans="5:8" s="31" customFormat="1" ht="8.4499999999999993" customHeight="1">
      <c r="E173" s="37"/>
      <c r="H173" s="35"/>
    </row>
    <row r="174" spans="5:8" s="31" customFormat="1" ht="8.4499999999999993" customHeight="1">
      <c r="E174" s="37"/>
      <c r="H174" s="35"/>
    </row>
    <row r="175" spans="5:8" s="31" customFormat="1" ht="8.4499999999999993" customHeight="1">
      <c r="E175" s="37"/>
      <c r="H175" s="35"/>
    </row>
    <row r="176" spans="5:8" s="31" customFormat="1" ht="8.4499999999999993" customHeight="1">
      <c r="E176" s="37"/>
      <c r="H176" s="35"/>
    </row>
    <row r="177" spans="5:8" s="31" customFormat="1" ht="8.4499999999999993" customHeight="1">
      <c r="E177" s="37"/>
      <c r="H177" s="35"/>
    </row>
    <row r="178" spans="5:8" s="31" customFormat="1" ht="8.4499999999999993" customHeight="1">
      <c r="E178" s="37"/>
      <c r="H178" s="35"/>
    </row>
    <row r="179" spans="5:8" s="31" customFormat="1" ht="8.4499999999999993" customHeight="1">
      <c r="E179" s="37"/>
      <c r="H179" s="35"/>
    </row>
    <row r="180" spans="5:8" s="31" customFormat="1" ht="8.4499999999999993" customHeight="1">
      <c r="E180" s="37"/>
      <c r="H180" s="35"/>
    </row>
    <row r="181" spans="5:8" s="31" customFormat="1" ht="8.4499999999999993" customHeight="1">
      <c r="E181" s="37"/>
      <c r="H181" s="35"/>
    </row>
    <row r="182" spans="5:8" s="31" customFormat="1" ht="8.4499999999999993" customHeight="1">
      <c r="E182" s="37"/>
      <c r="H182" s="35"/>
    </row>
    <row r="183" spans="5:8" s="31" customFormat="1" ht="8.4499999999999993" customHeight="1">
      <c r="E183" s="37"/>
      <c r="H183" s="35"/>
    </row>
    <row r="184" spans="5:8" s="31" customFormat="1" ht="8.4499999999999993" customHeight="1">
      <c r="E184" s="37"/>
      <c r="H184" s="35"/>
    </row>
    <row r="185" spans="5:8" s="31" customFormat="1" ht="8.4499999999999993" customHeight="1">
      <c r="E185" s="37"/>
      <c r="H185" s="35"/>
    </row>
    <row r="186" spans="5:8" s="31" customFormat="1" ht="8.4499999999999993" customHeight="1">
      <c r="E186" s="37"/>
      <c r="H186" s="35"/>
    </row>
    <row r="187" spans="5:8" s="31" customFormat="1" ht="8.4499999999999993" customHeight="1">
      <c r="E187" s="37"/>
      <c r="H187" s="35"/>
    </row>
    <row r="188" spans="5:8" s="31" customFormat="1" ht="8.4499999999999993" customHeight="1">
      <c r="E188" s="37"/>
      <c r="H188" s="35"/>
    </row>
    <row r="189" spans="5:8" s="31" customFormat="1" ht="8.4499999999999993" customHeight="1">
      <c r="E189" s="37"/>
      <c r="H189" s="35"/>
    </row>
    <row r="190" spans="5:8" s="31" customFormat="1" ht="8.4499999999999993" customHeight="1">
      <c r="E190" s="37"/>
      <c r="H190" s="35"/>
    </row>
    <row r="191" spans="5:8" s="31" customFormat="1" ht="8.4499999999999993" customHeight="1">
      <c r="E191" s="37"/>
      <c r="H191" s="35"/>
    </row>
    <row r="192" spans="5:8" s="31" customFormat="1" ht="8.4499999999999993" customHeight="1">
      <c r="E192" s="37"/>
      <c r="H192" s="35"/>
    </row>
    <row r="193" spans="5:8" s="31" customFormat="1" ht="8.4499999999999993" customHeight="1">
      <c r="E193" s="37"/>
      <c r="H193" s="35"/>
    </row>
    <row r="194" spans="5:8" s="31" customFormat="1" ht="8.4499999999999993" customHeight="1">
      <c r="E194" s="37"/>
      <c r="H194" s="35"/>
    </row>
    <row r="195" spans="5:8" s="31" customFormat="1" ht="8.4499999999999993" customHeight="1">
      <c r="E195" s="37"/>
      <c r="H195" s="35"/>
    </row>
    <row r="196" spans="5:8" s="31" customFormat="1" ht="8.4499999999999993" customHeight="1">
      <c r="E196" s="37"/>
      <c r="H196" s="35"/>
    </row>
    <row r="197" spans="5:8" s="31" customFormat="1" ht="8.4499999999999993" customHeight="1">
      <c r="E197" s="37"/>
      <c r="H197" s="35"/>
    </row>
    <row r="198" spans="5:8" s="31" customFormat="1" ht="8.4499999999999993" customHeight="1">
      <c r="E198" s="37"/>
      <c r="H198" s="35"/>
    </row>
    <row r="199" spans="5:8" s="31" customFormat="1" ht="8.4499999999999993" customHeight="1">
      <c r="E199" s="37"/>
      <c r="H199" s="35"/>
    </row>
    <row r="200" spans="5:8" s="31" customFormat="1" ht="8.4499999999999993" customHeight="1">
      <c r="E200" s="37"/>
      <c r="H200" s="35"/>
    </row>
    <row r="201" spans="5:8" s="31" customFormat="1" ht="8.4499999999999993" customHeight="1">
      <c r="E201" s="37"/>
      <c r="H201" s="35"/>
    </row>
    <row r="202" spans="5:8" s="31" customFormat="1" ht="8.4499999999999993" customHeight="1">
      <c r="E202" s="37"/>
      <c r="H202" s="35"/>
    </row>
    <row r="203" spans="5:8" s="31" customFormat="1" ht="8.4499999999999993" customHeight="1">
      <c r="E203" s="37"/>
      <c r="H203" s="35"/>
    </row>
    <row r="204" spans="5:8" s="31" customFormat="1" ht="8.4499999999999993" customHeight="1">
      <c r="E204" s="37"/>
      <c r="H204" s="35"/>
    </row>
    <row r="205" spans="5:8" s="31" customFormat="1" ht="8.4499999999999993" customHeight="1">
      <c r="E205" s="37"/>
      <c r="H205" s="35"/>
    </row>
    <row r="206" spans="5:8" s="31" customFormat="1" ht="8.4499999999999993" customHeight="1">
      <c r="E206" s="37"/>
      <c r="H206" s="35"/>
    </row>
    <row r="207" spans="5:8" s="31" customFormat="1" ht="8.4499999999999993" customHeight="1">
      <c r="E207" s="37"/>
      <c r="H207" s="35"/>
    </row>
    <row r="208" spans="5:8" s="31" customFormat="1" ht="8.4499999999999993" customHeight="1">
      <c r="E208" s="37"/>
      <c r="H208" s="35"/>
    </row>
    <row r="209" spans="5:8" s="31" customFormat="1" ht="8.4499999999999993" customHeight="1">
      <c r="E209" s="37"/>
      <c r="H209" s="35"/>
    </row>
    <row r="210" spans="5:8" s="31" customFormat="1" ht="8.4499999999999993" customHeight="1">
      <c r="E210" s="37"/>
      <c r="H210" s="35"/>
    </row>
    <row r="211" spans="5:8" s="31" customFormat="1" ht="8.4499999999999993" customHeight="1">
      <c r="E211" s="37"/>
      <c r="H211" s="35"/>
    </row>
    <row r="212" spans="5:8" s="31" customFormat="1" ht="8.4499999999999993" customHeight="1">
      <c r="E212" s="37"/>
      <c r="H212" s="35"/>
    </row>
    <row r="213" spans="5:8" s="31" customFormat="1" ht="8.4499999999999993" customHeight="1">
      <c r="E213" s="37"/>
      <c r="H213" s="35"/>
    </row>
    <row r="214" spans="5:8" s="31" customFormat="1" ht="8.4499999999999993" customHeight="1">
      <c r="E214" s="37"/>
      <c r="H214" s="35"/>
    </row>
    <row r="215" spans="5:8" s="31" customFormat="1" ht="8.4499999999999993" customHeight="1">
      <c r="E215" s="37"/>
      <c r="H215" s="35"/>
    </row>
    <row r="216" spans="5:8" s="31" customFormat="1" ht="8.4499999999999993" customHeight="1">
      <c r="E216" s="37"/>
      <c r="H216" s="35"/>
    </row>
    <row r="217" spans="5:8" s="31" customFormat="1" ht="8.4499999999999993" customHeight="1">
      <c r="E217" s="37"/>
      <c r="H217" s="35"/>
    </row>
    <row r="218" spans="5:8" s="31" customFormat="1" ht="8.4499999999999993" customHeight="1">
      <c r="E218" s="37"/>
      <c r="H218" s="35"/>
    </row>
    <row r="219" spans="5:8" s="31" customFormat="1" ht="8.4499999999999993" customHeight="1">
      <c r="E219" s="37"/>
      <c r="H219" s="35"/>
    </row>
    <row r="220" spans="5:8" s="31" customFormat="1" ht="8.4499999999999993" customHeight="1">
      <c r="E220" s="37"/>
      <c r="H220" s="35"/>
    </row>
    <row r="221" spans="5:8" s="31" customFormat="1" ht="8.4499999999999993" customHeight="1">
      <c r="E221" s="37"/>
      <c r="H221" s="35"/>
    </row>
    <row r="222" spans="5:8" s="31" customFormat="1" ht="8.4499999999999993" customHeight="1">
      <c r="E222" s="37"/>
      <c r="H222" s="35"/>
    </row>
    <row r="223" spans="5:8" s="31" customFormat="1" ht="8.4499999999999993" customHeight="1">
      <c r="E223" s="37"/>
      <c r="H223" s="35"/>
    </row>
    <row r="224" spans="5:8" s="31" customFormat="1" ht="8.4499999999999993" customHeight="1">
      <c r="E224" s="37"/>
      <c r="H224" s="35"/>
    </row>
    <row r="225" spans="5:8" s="31" customFormat="1" ht="8.4499999999999993" customHeight="1">
      <c r="E225" s="37"/>
      <c r="H225" s="35"/>
    </row>
    <row r="226" spans="5:8" s="31" customFormat="1" ht="8.4499999999999993" customHeight="1">
      <c r="E226" s="37"/>
      <c r="H226" s="35"/>
    </row>
    <row r="227" spans="5:8" s="31" customFormat="1" ht="8.4499999999999993" customHeight="1">
      <c r="E227" s="37"/>
      <c r="H227" s="35"/>
    </row>
    <row r="228" spans="5:8" s="31" customFormat="1" ht="8.4499999999999993" customHeight="1">
      <c r="E228" s="37"/>
      <c r="H228" s="35"/>
    </row>
    <row r="229" spans="5:8" s="31" customFormat="1" ht="8.4499999999999993" customHeight="1">
      <c r="E229" s="37"/>
      <c r="H229" s="35"/>
    </row>
    <row r="230" spans="5:8" s="31" customFormat="1" ht="8.4499999999999993" customHeight="1">
      <c r="E230" s="37"/>
      <c r="H230" s="35"/>
    </row>
    <row r="231" spans="5:8" s="31" customFormat="1" ht="8.4499999999999993" customHeight="1">
      <c r="E231" s="37"/>
      <c r="H231" s="35"/>
    </row>
    <row r="232" spans="5:8" s="31" customFormat="1" ht="8.4499999999999993" customHeight="1">
      <c r="E232" s="37"/>
      <c r="H232" s="35"/>
    </row>
    <row r="233" spans="5:8" s="31" customFormat="1" ht="8.4499999999999993" customHeight="1">
      <c r="E233" s="37"/>
      <c r="H233" s="35"/>
    </row>
    <row r="234" spans="5:8" s="31" customFormat="1" ht="8.4499999999999993" customHeight="1">
      <c r="E234" s="37"/>
      <c r="H234" s="35"/>
    </row>
    <row r="235" spans="5:8" s="31" customFormat="1" ht="8.4499999999999993" customHeight="1">
      <c r="E235" s="37"/>
      <c r="H235" s="35"/>
    </row>
    <row r="236" spans="5:8" s="31" customFormat="1" ht="8.4499999999999993" customHeight="1">
      <c r="E236" s="37"/>
      <c r="H236" s="35"/>
    </row>
    <row r="237" spans="5:8" s="31" customFormat="1" ht="8.4499999999999993" customHeight="1">
      <c r="E237" s="37"/>
      <c r="H237" s="35"/>
    </row>
    <row r="238" spans="5:8" s="31" customFormat="1" ht="8.4499999999999993" customHeight="1">
      <c r="E238" s="37"/>
      <c r="H238" s="35"/>
    </row>
    <row r="239" spans="5:8" s="31" customFormat="1" ht="8.4499999999999993" customHeight="1">
      <c r="E239" s="37"/>
      <c r="H239" s="35"/>
    </row>
    <row r="240" spans="5:8" s="31" customFormat="1" ht="8.4499999999999993" customHeight="1">
      <c r="E240" s="37"/>
      <c r="H240" s="35"/>
    </row>
    <row r="241" spans="5:8" s="31" customFormat="1" ht="8.4499999999999993" customHeight="1">
      <c r="E241" s="37"/>
      <c r="H241" s="35"/>
    </row>
    <row r="242" spans="5:8" s="31" customFormat="1" ht="8.4499999999999993" customHeight="1">
      <c r="E242" s="37"/>
      <c r="H242" s="35"/>
    </row>
    <row r="243" spans="5:8" s="31" customFormat="1" ht="8.4499999999999993" customHeight="1">
      <c r="E243" s="37"/>
      <c r="H243" s="35"/>
    </row>
    <row r="244" spans="5:8" s="31" customFormat="1" ht="8.4499999999999993" customHeight="1">
      <c r="E244" s="37"/>
      <c r="H244" s="35"/>
    </row>
    <row r="245" spans="5:8" s="31" customFormat="1" ht="8.4499999999999993" customHeight="1">
      <c r="E245" s="37"/>
      <c r="H245" s="35"/>
    </row>
    <row r="246" spans="5:8" s="31" customFormat="1" ht="8.4499999999999993" customHeight="1">
      <c r="E246" s="37"/>
      <c r="H246" s="35"/>
    </row>
    <row r="247" spans="5:8" s="31" customFormat="1" ht="8.4499999999999993" customHeight="1">
      <c r="E247" s="37"/>
      <c r="H247" s="35"/>
    </row>
    <row r="248" spans="5:8" s="31" customFormat="1" ht="8.4499999999999993" customHeight="1">
      <c r="E248" s="37"/>
      <c r="H248" s="35"/>
    </row>
    <row r="249" spans="5:8" s="31" customFormat="1" ht="8.4499999999999993" customHeight="1">
      <c r="E249" s="37"/>
      <c r="H249" s="35"/>
    </row>
    <row r="250" spans="5:8" s="31" customFormat="1" ht="8.4499999999999993" customHeight="1">
      <c r="E250" s="37"/>
      <c r="H250" s="35"/>
    </row>
    <row r="251" spans="5:8" s="31" customFormat="1" ht="8.4499999999999993" customHeight="1">
      <c r="E251" s="37"/>
      <c r="H251" s="35"/>
    </row>
    <row r="252" spans="5:8" s="31" customFormat="1" ht="8.4499999999999993" customHeight="1">
      <c r="E252" s="37"/>
      <c r="H252" s="35"/>
    </row>
    <row r="253" spans="5:8" s="31" customFormat="1" ht="8.4499999999999993" customHeight="1">
      <c r="E253" s="37"/>
      <c r="H253" s="35"/>
    </row>
    <row r="254" spans="5:8" s="31" customFormat="1" ht="8.4499999999999993" customHeight="1">
      <c r="E254" s="37"/>
      <c r="H254" s="35"/>
    </row>
    <row r="255" spans="5:8" s="31" customFormat="1" ht="8.4499999999999993" customHeight="1">
      <c r="E255" s="37"/>
      <c r="H255" s="35"/>
    </row>
    <row r="256" spans="5:8" s="31" customFormat="1" ht="8.4499999999999993" customHeight="1">
      <c r="E256" s="37"/>
      <c r="H256" s="35"/>
    </row>
    <row r="257" spans="5:8" s="31" customFormat="1" ht="8.4499999999999993" customHeight="1">
      <c r="E257" s="37"/>
      <c r="H257" s="35"/>
    </row>
    <row r="258" spans="5:8" s="31" customFormat="1" ht="8.4499999999999993" customHeight="1">
      <c r="E258" s="37"/>
      <c r="H258" s="35"/>
    </row>
    <row r="259" spans="5:8" s="31" customFormat="1" ht="8.4499999999999993" customHeight="1">
      <c r="E259" s="37"/>
      <c r="H259" s="35"/>
    </row>
    <row r="260" spans="5:8" s="31" customFormat="1" ht="8.4499999999999993" customHeight="1">
      <c r="E260" s="37"/>
      <c r="H260" s="35"/>
    </row>
    <row r="261" spans="5:8" s="31" customFormat="1" ht="8.4499999999999993" customHeight="1">
      <c r="E261" s="37"/>
      <c r="H261" s="35"/>
    </row>
    <row r="262" spans="5:8" s="31" customFormat="1" ht="8.4499999999999993" customHeight="1">
      <c r="E262" s="37"/>
      <c r="H262" s="35"/>
    </row>
    <row r="263" spans="5:8" s="31" customFormat="1" ht="8.4499999999999993" customHeight="1">
      <c r="E263" s="37"/>
      <c r="H263" s="35"/>
    </row>
    <row r="264" spans="5:8" s="31" customFormat="1" ht="8.4499999999999993" customHeight="1">
      <c r="E264" s="37"/>
      <c r="H264" s="35"/>
    </row>
    <row r="265" spans="5:8" s="31" customFormat="1" ht="8.4499999999999993" customHeight="1">
      <c r="E265" s="37"/>
      <c r="H265" s="35"/>
    </row>
    <row r="266" spans="5:8" s="31" customFormat="1" ht="8.4499999999999993" customHeight="1">
      <c r="E266" s="37"/>
      <c r="H266" s="35"/>
    </row>
    <row r="267" spans="5:8" s="31" customFormat="1" ht="8.4499999999999993" customHeight="1">
      <c r="E267" s="37"/>
      <c r="H267" s="35"/>
    </row>
    <row r="268" spans="5:8" s="31" customFormat="1" ht="8.4499999999999993" customHeight="1">
      <c r="E268" s="37"/>
      <c r="H268" s="35"/>
    </row>
    <row r="269" spans="5:8" s="31" customFormat="1" ht="8.4499999999999993" customHeight="1">
      <c r="E269" s="37"/>
      <c r="H269" s="35"/>
    </row>
    <row r="270" spans="5:8" s="31" customFormat="1" ht="8.4499999999999993" customHeight="1">
      <c r="E270" s="37"/>
      <c r="H270" s="35"/>
    </row>
    <row r="271" spans="5:8" s="31" customFormat="1" ht="8.4499999999999993" customHeight="1">
      <c r="E271" s="37"/>
      <c r="H271" s="35"/>
    </row>
    <row r="272" spans="5:8" s="31" customFormat="1" ht="8.4499999999999993" customHeight="1">
      <c r="E272" s="37"/>
      <c r="H272" s="35"/>
    </row>
    <row r="273" spans="5:8" s="31" customFormat="1" ht="8.4499999999999993" customHeight="1">
      <c r="E273" s="37"/>
      <c r="H273" s="35"/>
    </row>
    <row r="274" spans="5:8" s="31" customFormat="1" ht="8.4499999999999993" customHeight="1">
      <c r="E274" s="37"/>
      <c r="H274" s="35"/>
    </row>
    <row r="275" spans="5:8" s="31" customFormat="1" ht="8.4499999999999993" customHeight="1">
      <c r="E275" s="37"/>
      <c r="H275" s="35"/>
    </row>
    <row r="276" spans="5:8" s="31" customFormat="1" ht="8.4499999999999993" customHeight="1">
      <c r="E276" s="37"/>
      <c r="H276" s="35"/>
    </row>
    <row r="277" spans="5:8" s="31" customFormat="1" ht="8.4499999999999993" customHeight="1">
      <c r="E277" s="37"/>
      <c r="H277" s="35"/>
    </row>
    <row r="278" spans="5:8" s="31" customFormat="1" ht="8.4499999999999993" customHeight="1">
      <c r="E278" s="37"/>
      <c r="H278" s="35"/>
    </row>
    <row r="279" spans="5:8" s="31" customFormat="1" ht="8.4499999999999993" customHeight="1">
      <c r="E279" s="37"/>
      <c r="H279" s="35"/>
    </row>
    <row r="280" spans="5:8" s="31" customFormat="1" ht="8.4499999999999993" customHeight="1">
      <c r="E280" s="37"/>
      <c r="H280" s="35"/>
    </row>
    <row r="281" spans="5:8" s="31" customFormat="1" ht="8.4499999999999993" customHeight="1">
      <c r="E281" s="37"/>
      <c r="H281" s="35"/>
    </row>
    <row r="282" spans="5:8" s="31" customFormat="1" ht="8.4499999999999993" customHeight="1">
      <c r="E282" s="37"/>
      <c r="H282" s="35"/>
    </row>
    <row r="283" spans="5:8" s="31" customFormat="1" ht="8.4499999999999993" customHeight="1">
      <c r="E283" s="37"/>
      <c r="H283" s="35"/>
    </row>
    <row r="284" spans="5:8" s="31" customFormat="1" ht="8.4499999999999993" customHeight="1">
      <c r="E284" s="37"/>
      <c r="H284" s="35"/>
    </row>
    <row r="285" spans="5:8" s="31" customFormat="1" ht="8.4499999999999993" customHeight="1">
      <c r="E285" s="37"/>
      <c r="H285" s="35"/>
    </row>
    <row r="286" spans="5:8" s="31" customFormat="1" ht="8.4499999999999993" customHeight="1">
      <c r="E286" s="37"/>
      <c r="H286" s="35"/>
    </row>
    <row r="287" spans="5:8" s="31" customFormat="1" ht="8.4499999999999993" customHeight="1">
      <c r="E287" s="37"/>
      <c r="H287" s="35"/>
    </row>
    <row r="288" spans="5:8" s="31" customFormat="1" ht="8.4499999999999993" customHeight="1">
      <c r="E288" s="37"/>
      <c r="H288" s="35"/>
    </row>
    <row r="289" spans="5:8" s="31" customFormat="1" ht="8.4499999999999993" customHeight="1">
      <c r="E289" s="37"/>
      <c r="H289" s="35"/>
    </row>
    <row r="290" spans="5:8" s="31" customFormat="1" ht="8.4499999999999993" customHeight="1">
      <c r="E290" s="37"/>
      <c r="H290" s="35"/>
    </row>
    <row r="291" spans="5:8" s="31" customFormat="1" ht="8.4499999999999993" customHeight="1">
      <c r="E291" s="37"/>
      <c r="H291" s="35"/>
    </row>
    <row r="292" spans="5:8" s="31" customFormat="1" ht="8.4499999999999993" customHeight="1">
      <c r="E292" s="37"/>
      <c r="H292" s="35"/>
    </row>
    <row r="293" spans="5:8" s="31" customFormat="1" ht="8.4499999999999993" customHeight="1">
      <c r="E293" s="37"/>
      <c r="H293" s="35"/>
    </row>
    <row r="294" spans="5:8" s="31" customFormat="1" ht="8.4499999999999993" customHeight="1">
      <c r="E294" s="37"/>
      <c r="H294" s="35"/>
    </row>
    <row r="295" spans="5:8" s="31" customFormat="1" ht="8.4499999999999993" customHeight="1">
      <c r="E295" s="37"/>
      <c r="H295" s="35"/>
    </row>
    <row r="296" spans="5:8" s="31" customFormat="1" ht="8.4499999999999993" customHeight="1">
      <c r="E296" s="37"/>
      <c r="H296" s="35"/>
    </row>
    <row r="297" spans="5:8" s="31" customFormat="1" ht="8.4499999999999993" customHeight="1">
      <c r="E297" s="37"/>
      <c r="H297" s="35"/>
    </row>
    <row r="298" spans="5:8" s="31" customFormat="1" ht="8.4499999999999993" customHeight="1">
      <c r="E298" s="37"/>
      <c r="H298" s="35"/>
    </row>
    <row r="299" spans="5:8" s="31" customFormat="1" ht="8.4499999999999993" customHeight="1">
      <c r="E299" s="37"/>
      <c r="H299" s="35"/>
    </row>
    <row r="300" spans="5:8" s="31" customFormat="1" ht="8.4499999999999993" customHeight="1">
      <c r="E300" s="37"/>
      <c r="H300" s="35"/>
    </row>
    <row r="301" spans="5:8" s="31" customFormat="1" ht="8.4499999999999993" customHeight="1">
      <c r="E301" s="37"/>
      <c r="H301" s="35"/>
    </row>
    <row r="302" spans="5:8" s="31" customFormat="1" ht="8.4499999999999993" customHeight="1">
      <c r="E302" s="37"/>
      <c r="H302" s="35"/>
    </row>
    <row r="303" spans="5:8" s="31" customFormat="1" ht="8.4499999999999993" customHeight="1">
      <c r="E303" s="37"/>
      <c r="H303" s="35"/>
    </row>
    <row r="304" spans="5:8" s="31" customFormat="1" ht="8.4499999999999993" customHeight="1">
      <c r="E304" s="37"/>
      <c r="H304" s="35"/>
    </row>
    <row r="305" spans="5:8" s="31" customFormat="1" ht="8.4499999999999993" customHeight="1">
      <c r="E305" s="37"/>
      <c r="H305" s="35"/>
    </row>
    <row r="306" spans="5:8" s="31" customFormat="1" ht="8.4499999999999993" customHeight="1">
      <c r="E306" s="37"/>
      <c r="H306" s="35"/>
    </row>
    <row r="307" spans="5:8" s="31" customFormat="1" ht="8.4499999999999993" customHeight="1">
      <c r="E307" s="37"/>
      <c r="H307" s="35"/>
    </row>
    <row r="308" spans="5:8" s="31" customFormat="1" ht="8.4499999999999993" customHeight="1">
      <c r="E308" s="37"/>
      <c r="H308" s="35"/>
    </row>
    <row r="309" spans="5:8" s="31" customFormat="1" ht="8.4499999999999993" customHeight="1">
      <c r="E309" s="37"/>
      <c r="H309" s="35"/>
    </row>
    <row r="310" spans="5:8" s="31" customFormat="1" ht="8.4499999999999993" customHeight="1">
      <c r="E310" s="37"/>
      <c r="H310" s="35"/>
    </row>
    <row r="311" spans="5:8" s="31" customFormat="1" ht="8.4499999999999993" customHeight="1">
      <c r="E311" s="37"/>
      <c r="H311" s="35"/>
    </row>
    <row r="312" spans="5:8" s="31" customFormat="1" ht="8.4499999999999993" customHeight="1">
      <c r="E312" s="37"/>
      <c r="H312" s="35"/>
    </row>
    <row r="313" spans="5:8" s="31" customFormat="1" ht="8.4499999999999993" customHeight="1">
      <c r="E313" s="37"/>
      <c r="H313" s="35"/>
    </row>
    <row r="314" spans="5:8" s="31" customFormat="1" ht="8.4499999999999993" customHeight="1">
      <c r="E314" s="37"/>
      <c r="H314" s="35"/>
    </row>
    <row r="315" spans="5:8" s="31" customFormat="1" ht="8.4499999999999993" customHeight="1">
      <c r="E315" s="37"/>
      <c r="H315" s="35"/>
    </row>
    <row r="316" spans="5:8" s="31" customFormat="1" ht="8.4499999999999993" customHeight="1">
      <c r="E316" s="37"/>
      <c r="H316" s="35"/>
    </row>
    <row r="317" spans="5:8" s="31" customFormat="1" ht="8.4499999999999993" customHeight="1">
      <c r="E317" s="37"/>
      <c r="H317" s="35"/>
    </row>
    <row r="318" spans="5:8" s="31" customFormat="1" ht="8.4499999999999993" customHeight="1">
      <c r="E318" s="37"/>
      <c r="H318" s="35"/>
    </row>
    <row r="319" spans="5:8" s="31" customFormat="1" ht="8.4499999999999993" customHeight="1">
      <c r="E319" s="37"/>
      <c r="H319" s="35"/>
    </row>
    <row r="320" spans="5:8" s="31" customFormat="1" ht="8.4499999999999993" customHeight="1">
      <c r="E320" s="37"/>
      <c r="H320" s="35"/>
    </row>
    <row r="321" spans="5:8" s="31" customFormat="1" ht="8.4499999999999993" customHeight="1">
      <c r="E321" s="37"/>
      <c r="H321" s="35"/>
    </row>
    <row r="322" spans="5:8" s="31" customFormat="1" ht="8.4499999999999993" customHeight="1">
      <c r="E322" s="37"/>
      <c r="H322" s="35"/>
    </row>
    <row r="323" spans="5:8" s="31" customFormat="1" ht="8.4499999999999993" customHeight="1">
      <c r="E323" s="37"/>
      <c r="H323" s="35"/>
    </row>
    <row r="324" spans="5:8" s="31" customFormat="1" ht="8.4499999999999993" customHeight="1">
      <c r="E324" s="37"/>
      <c r="H324" s="35"/>
    </row>
    <row r="325" spans="5:8" s="31" customFormat="1" ht="8.4499999999999993" customHeight="1">
      <c r="E325" s="37"/>
      <c r="H325" s="35"/>
    </row>
    <row r="326" spans="5:8" s="31" customFormat="1" ht="8.4499999999999993" customHeight="1">
      <c r="E326" s="37"/>
      <c r="H326" s="35"/>
    </row>
    <row r="327" spans="5:8" s="31" customFormat="1" ht="8.4499999999999993" customHeight="1">
      <c r="E327" s="37"/>
      <c r="H327" s="35"/>
    </row>
    <row r="328" spans="5:8" s="31" customFormat="1" ht="8.4499999999999993" customHeight="1">
      <c r="E328" s="37"/>
      <c r="H328" s="35"/>
    </row>
    <row r="329" spans="5:8" s="31" customFormat="1" ht="8.4499999999999993" customHeight="1">
      <c r="E329" s="37"/>
      <c r="H329" s="35"/>
    </row>
    <row r="330" spans="5:8" s="31" customFormat="1" ht="8.4499999999999993" customHeight="1">
      <c r="E330" s="37"/>
      <c r="H330" s="35"/>
    </row>
    <row r="331" spans="5:8" s="31" customFormat="1" ht="8.4499999999999993" customHeight="1">
      <c r="E331" s="37"/>
      <c r="H331" s="35"/>
    </row>
    <row r="332" spans="5:8" s="31" customFormat="1" ht="8.4499999999999993" customHeight="1">
      <c r="E332" s="37"/>
      <c r="H332" s="35"/>
    </row>
    <row r="333" spans="5:8" s="31" customFormat="1" ht="8.4499999999999993" customHeight="1">
      <c r="E333" s="37"/>
      <c r="H333" s="35"/>
    </row>
    <row r="334" spans="5:8" s="31" customFormat="1" ht="8.4499999999999993" customHeight="1">
      <c r="E334" s="37"/>
      <c r="H334" s="35"/>
    </row>
    <row r="335" spans="5:8" s="31" customFormat="1" ht="8.4499999999999993" customHeight="1">
      <c r="E335" s="37"/>
      <c r="H335" s="35"/>
    </row>
    <row r="336" spans="5:8" s="31" customFormat="1" ht="8.4499999999999993" customHeight="1">
      <c r="E336" s="37"/>
      <c r="H336" s="35"/>
    </row>
    <row r="337" spans="5:8" s="31" customFormat="1" ht="8.4499999999999993" customHeight="1">
      <c r="E337" s="37"/>
      <c r="H337" s="35"/>
    </row>
    <row r="338" spans="5:8" s="31" customFormat="1" ht="8.4499999999999993" customHeight="1">
      <c r="E338" s="37"/>
      <c r="H338" s="35"/>
    </row>
    <row r="339" spans="5:8" s="31" customFormat="1" ht="8.4499999999999993" customHeight="1">
      <c r="E339" s="37"/>
      <c r="H339" s="35"/>
    </row>
    <row r="340" spans="5:8" s="31" customFormat="1" ht="8.4499999999999993" customHeight="1">
      <c r="E340" s="37"/>
      <c r="H340" s="35"/>
    </row>
    <row r="341" spans="5:8" s="31" customFormat="1" ht="8.4499999999999993" customHeight="1">
      <c r="E341" s="37"/>
      <c r="H341" s="35"/>
    </row>
    <row r="342" spans="5:8" s="31" customFormat="1" ht="8.4499999999999993" customHeight="1">
      <c r="E342" s="37"/>
      <c r="H342" s="35"/>
    </row>
    <row r="343" spans="5:8" s="31" customFormat="1" ht="8.4499999999999993" customHeight="1">
      <c r="E343" s="37"/>
      <c r="H343" s="35"/>
    </row>
    <row r="344" spans="5:8" s="31" customFormat="1" ht="8.4499999999999993" customHeight="1">
      <c r="E344" s="37"/>
      <c r="H344" s="35"/>
    </row>
    <row r="345" spans="5:8" s="31" customFormat="1" ht="8.4499999999999993" customHeight="1">
      <c r="E345" s="37"/>
      <c r="H345" s="35"/>
    </row>
    <row r="346" spans="5:8" s="31" customFormat="1" ht="8.4499999999999993" customHeight="1">
      <c r="E346" s="37"/>
      <c r="H346" s="35"/>
    </row>
    <row r="347" spans="5:8" s="31" customFormat="1" ht="8.4499999999999993" customHeight="1">
      <c r="E347" s="37"/>
      <c r="H347" s="35"/>
    </row>
    <row r="348" spans="5:8" s="31" customFormat="1" ht="8.4499999999999993" customHeight="1">
      <c r="E348" s="37"/>
      <c r="H348" s="35"/>
    </row>
    <row r="349" spans="5:8" s="31" customFormat="1" ht="8.4499999999999993" customHeight="1">
      <c r="E349" s="37"/>
      <c r="H349" s="35"/>
    </row>
    <row r="350" spans="5:8" s="31" customFormat="1" ht="8.4499999999999993" customHeight="1">
      <c r="E350" s="37"/>
      <c r="H350" s="35"/>
    </row>
    <row r="351" spans="5:8" s="31" customFormat="1" ht="8.4499999999999993" customHeight="1">
      <c r="E351" s="37"/>
      <c r="H351" s="35"/>
    </row>
    <row r="352" spans="5:8" s="31" customFormat="1" ht="8.4499999999999993" customHeight="1">
      <c r="E352" s="37"/>
      <c r="H352" s="35"/>
    </row>
    <row r="353" spans="5:8" s="31" customFormat="1" ht="8.4499999999999993" customHeight="1">
      <c r="E353" s="37"/>
      <c r="H353" s="35"/>
    </row>
    <row r="354" spans="5:8" s="31" customFormat="1" ht="8.4499999999999993" customHeight="1">
      <c r="E354" s="37"/>
      <c r="H354" s="35"/>
    </row>
    <row r="355" spans="5:8" s="31" customFormat="1" ht="8.4499999999999993" customHeight="1">
      <c r="E355" s="37"/>
      <c r="H355" s="35"/>
    </row>
    <row r="356" spans="5:8" s="31" customFormat="1" ht="8.4499999999999993" customHeight="1">
      <c r="E356" s="37"/>
      <c r="H356" s="35"/>
    </row>
    <row r="357" spans="5:8" s="31" customFormat="1" ht="8.4499999999999993" customHeight="1">
      <c r="E357" s="37"/>
      <c r="H357" s="35"/>
    </row>
    <row r="358" spans="5:8" s="31" customFormat="1" ht="8.4499999999999993" customHeight="1">
      <c r="E358" s="37"/>
      <c r="H358" s="35"/>
    </row>
    <row r="359" spans="5:8" s="31" customFormat="1" ht="8.4499999999999993" customHeight="1">
      <c r="E359" s="37"/>
      <c r="H359" s="35"/>
    </row>
    <row r="360" spans="5:8" s="31" customFormat="1" ht="8.4499999999999993" customHeight="1">
      <c r="E360" s="37"/>
      <c r="H360" s="35"/>
    </row>
    <row r="361" spans="5:8" s="31" customFormat="1" ht="8.4499999999999993" customHeight="1">
      <c r="E361" s="37"/>
      <c r="H361" s="35"/>
    </row>
    <row r="362" spans="5:8" s="31" customFormat="1" ht="8.4499999999999993" customHeight="1">
      <c r="E362" s="37"/>
      <c r="H362" s="35"/>
    </row>
    <row r="363" spans="5:8" s="31" customFormat="1" ht="8.4499999999999993" customHeight="1">
      <c r="E363" s="37"/>
      <c r="H363" s="35"/>
    </row>
    <row r="364" spans="5:8" s="31" customFormat="1" ht="8.4499999999999993" customHeight="1">
      <c r="E364" s="37"/>
      <c r="H364" s="35"/>
    </row>
    <row r="365" spans="5:8" s="31" customFormat="1" ht="8.4499999999999993" customHeight="1">
      <c r="E365" s="37"/>
      <c r="H365" s="35"/>
    </row>
    <row r="366" spans="5:8" s="31" customFormat="1" ht="8.4499999999999993" customHeight="1">
      <c r="E366" s="37"/>
      <c r="H366" s="35"/>
    </row>
    <row r="367" spans="5:8" s="31" customFormat="1" ht="8.4499999999999993" customHeight="1">
      <c r="E367" s="37"/>
      <c r="H367" s="35"/>
    </row>
    <row r="368" spans="5:8" s="31" customFormat="1" ht="8.4499999999999993" customHeight="1">
      <c r="E368" s="37"/>
      <c r="H368" s="35"/>
    </row>
    <row r="369" spans="5:8" s="31" customFormat="1" ht="8.4499999999999993" customHeight="1">
      <c r="E369" s="37"/>
      <c r="H369" s="35"/>
    </row>
    <row r="370" spans="5:8" s="31" customFormat="1" ht="8.4499999999999993" customHeight="1">
      <c r="E370" s="37"/>
      <c r="H370" s="35"/>
    </row>
    <row r="371" spans="5:8" s="31" customFormat="1" ht="8.4499999999999993" customHeight="1">
      <c r="E371" s="37"/>
      <c r="H371" s="35"/>
    </row>
    <row r="372" spans="5:8" s="31" customFormat="1" ht="8.4499999999999993" customHeight="1">
      <c r="E372" s="37"/>
      <c r="H372" s="35"/>
    </row>
    <row r="373" spans="5:8" s="31" customFormat="1" ht="8.4499999999999993" customHeight="1">
      <c r="E373" s="37"/>
      <c r="H373" s="35"/>
    </row>
    <row r="374" spans="5:8" s="31" customFormat="1" ht="8.4499999999999993" customHeight="1">
      <c r="E374" s="37"/>
      <c r="H374" s="35"/>
    </row>
    <row r="375" spans="5:8" s="31" customFormat="1" ht="8.4499999999999993" customHeight="1">
      <c r="E375" s="37"/>
      <c r="H375" s="35"/>
    </row>
    <row r="376" spans="5:8" s="31" customFormat="1" ht="8.4499999999999993" customHeight="1">
      <c r="E376" s="37"/>
      <c r="H376" s="35"/>
    </row>
    <row r="377" spans="5:8" s="31" customFormat="1" ht="8.4499999999999993" customHeight="1">
      <c r="E377" s="37"/>
      <c r="H377" s="35"/>
    </row>
    <row r="378" spans="5:8" s="31" customFormat="1" ht="8.4499999999999993" customHeight="1">
      <c r="E378" s="37"/>
      <c r="H378" s="35"/>
    </row>
    <row r="379" spans="5:8" s="31" customFormat="1" ht="8.4499999999999993" customHeight="1">
      <c r="E379" s="37"/>
      <c r="H379" s="35"/>
    </row>
    <row r="380" spans="5:8" s="31" customFormat="1" ht="8.4499999999999993" customHeight="1">
      <c r="E380" s="37"/>
      <c r="H380" s="35"/>
    </row>
    <row r="381" spans="5:8" s="31" customFormat="1" ht="8.4499999999999993" customHeight="1">
      <c r="E381" s="37"/>
      <c r="H381" s="35"/>
    </row>
    <row r="382" spans="5:8" s="31" customFormat="1" ht="8.4499999999999993" customHeight="1">
      <c r="E382" s="37"/>
      <c r="H382" s="35"/>
    </row>
    <row r="383" spans="5:8" s="31" customFormat="1" ht="8.4499999999999993" customHeight="1">
      <c r="E383" s="37"/>
      <c r="H383" s="35"/>
    </row>
    <row r="384" spans="5:8" s="31" customFormat="1" ht="8.4499999999999993" customHeight="1">
      <c r="E384" s="37"/>
      <c r="H384" s="35"/>
    </row>
    <row r="385" spans="5:8" s="31" customFormat="1" ht="8.4499999999999993" customHeight="1">
      <c r="E385" s="37"/>
      <c r="H385" s="35"/>
    </row>
    <row r="386" spans="5:8" s="31" customFormat="1" ht="8.4499999999999993" customHeight="1">
      <c r="E386" s="37"/>
      <c r="H386" s="35"/>
    </row>
    <row r="387" spans="5:8" s="31" customFormat="1" ht="8.4499999999999993" customHeight="1">
      <c r="E387" s="37"/>
      <c r="H387" s="35"/>
    </row>
    <row r="388" spans="5:8" s="31" customFormat="1" ht="8.4499999999999993" customHeight="1">
      <c r="E388" s="37"/>
      <c r="H388" s="35"/>
    </row>
    <row r="389" spans="5:8" s="31" customFormat="1" ht="8.4499999999999993" customHeight="1">
      <c r="E389" s="37"/>
      <c r="H389" s="35"/>
    </row>
    <row r="390" spans="5:8" s="31" customFormat="1" ht="8.4499999999999993" customHeight="1">
      <c r="E390" s="37"/>
      <c r="H390" s="35"/>
    </row>
    <row r="391" spans="5:8" s="31" customFormat="1" ht="8.4499999999999993" customHeight="1">
      <c r="E391" s="37"/>
      <c r="H391" s="35"/>
    </row>
    <row r="392" spans="5:8" s="31" customFormat="1" ht="8.4499999999999993" customHeight="1">
      <c r="E392" s="37"/>
      <c r="H392" s="35"/>
    </row>
    <row r="393" spans="5:8" s="31" customFormat="1" ht="8.4499999999999993" customHeight="1">
      <c r="E393" s="37"/>
      <c r="H393" s="35"/>
    </row>
    <row r="394" spans="5:8" s="31" customFormat="1" ht="8.4499999999999993" customHeight="1">
      <c r="E394" s="37"/>
      <c r="H394" s="35"/>
    </row>
    <row r="395" spans="5:8" s="31" customFormat="1" ht="8.4499999999999993" customHeight="1">
      <c r="E395" s="37"/>
      <c r="H395" s="35"/>
    </row>
    <row r="396" spans="5:8" s="31" customFormat="1" ht="8.4499999999999993" customHeight="1">
      <c r="E396" s="37"/>
      <c r="H396" s="35"/>
    </row>
    <row r="397" spans="5:8" s="31" customFormat="1" ht="8.4499999999999993" customHeight="1">
      <c r="E397" s="37"/>
      <c r="H397" s="35"/>
    </row>
  </sheetData>
  <mergeCells count="1">
    <mergeCell ref="A1:H1"/>
  </mergeCells>
  <phoneticPr fontId="0" type="noConversion"/>
  <pageMargins left="1.1200000000000001" right="0.96" top="1.0900000000000001" bottom="0.64" header="0" footer="0"/>
  <pageSetup paperSize="9" scale="150" orientation="landscape" horizontalDpi="4294967292" verticalDpi="4294967292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G397"/>
  <sheetViews>
    <sheetView showGridLines="0" zoomScale="150" workbookViewId="0">
      <selection activeCell="F27" sqref="F27"/>
    </sheetView>
  </sheetViews>
  <sheetFormatPr baseColWidth="10" defaultColWidth="12" defaultRowHeight="12.75"/>
  <cols>
    <col min="1" max="1" width="14.42578125" style="39" customWidth="1"/>
    <col min="2" max="4" width="7.7109375" style="39" customWidth="1"/>
    <col min="5" max="5" width="7.7109375" style="7" customWidth="1"/>
    <col min="6" max="7" width="7.7109375" style="39" customWidth="1"/>
    <col min="8" max="8" width="9.42578125" style="45" customWidth="1"/>
    <col min="9" max="9" width="4.28515625" style="39" customWidth="1"/>
    <col min="10" max="10" width="4.7109375" style="39" customWidth="1"/>
    <col min="11" max="244" width="9" style="39" customWidth="1"/>
    <col min="245" max="16384" width="12" style="39"/>
  </cols>
  <sheetData>
    <row r="1" spans="1:111" s="2" customFormat="1" ht="26.25" customHeight="1">
      <c r="A1" s="173" t="s">
        <v>38</v>
      </c>
      <c r="B1" s="173"/>
      <c r="C1" s="173"/>
      <c r="D1" s="173"/>
      <c r="E1" s="173"/>
      <c r="F1" s="173"/>
      <c r="G1" s="173"/>
      <c r="H1" s="173"/>
      <c r="I1" s="1"/>
      <c r="J1" s="1"/>
    </row>
    <row r="2" spans="1:111" s="6" customFormat="1" ht="3.95" customHeight="1">
      <c r="A2" s="3"/>
      <c r="B2" s="3"/>
      <c r="C2" s="3"/>
      <c r="D2" s="3"/>
      <c r="E2" s="4"/>
      <c r="F2" s="3"/>
      <c r="G2" s="3"/>
      <c r="H2" s="5"/>
    </row>
    <row r="3" spans="1:111" s="6" customFormat="1" ht="2.1" customHeight="1">
      <c r="E3" s="7"/>
      <c r="H3" s="8"/>
    </row>
    <row r="4" spans="1:111" s="14" customFormat="1" ht="9" customHeight="1">
      <c r="A4" s="9"/>
      <c r="B4" s="10"/>
      <c r="C4" s="10"/>
      <c r="D4" s="11"/>
      <c r="E4" s="12"/>
      <c r="F4" s="12" t="s">
        <v>0</v>
      </c>
      <c r="G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</row>
    <row r="5" spans="1:111" s="13" customFormat="1" ht="2.1" customHeight="1">
      <c r="B5" s="15"/>
      <c r="C5" s="15"/>
      <c r="D5" s="15"/>
      <c r="E5" s="16"/>
      <c r="F5" s="17"/>
      <c r="G5" s="17"/>
      <c r="H5" s="15"/>
    </row>
    <row r="6" spans="1:111" s="13" customFormat="1" ht="2.1" customHeight="1">
      <c r="B6" s="11"/>
      <c r="C6" s="11"/>
      <c r="D6" s="11"/>
      <c r="E6" s="18"/>
      <c r="H6" s="11"/>
    </row>
    <row r="7" spans="1:111" s="11" customFormat="1" ht="8.4499999999999993" customHeight="1">
      <c r="A7" s="10" t="s">
        <v>7</v>
      </c>
      <c r="B7" s="19">
        <v>1</v>
      </c>
      <c r="C7" s="12">
        <v>2</v>
      </c>
      <c r="D7" s="12">
        <v>3</v>
      </c>
      <c r="E7" s="12">
        <v>4</v>
      </c>
      <c r="F7" s="12" t="s">
        <v>6</v>
      </c>
      <c r="G7" s="12" t="s">
        <v>1</v>
      </c>
      <c r="H7" s="12" t="s">
        <v>33</v>
      </c>
    </row>
    <row r="8" spans="1:111" s="11" customFormat="1" ht="8.4499999999999993" customHeight="1">
      <c r="A8" s="10"/>
      <c r="B8" s="19"/>
      <c r="C8" s="12"/>
      <c r="D8" s="12"/>
      <c r="E8" s="12"/>
      <c r="F8" s="12"/>
      <c r="G8" s="12"/>
      <c r="H8" s="12" t="s">
        <v>34</v>
      </c>
    </row>
    <row r="9" spans="1:111" s="14" customFormat="1" ht="2.1" customHeight="1">
      <c r="A9" s="20"/>
      <c r="B9" s="21"/>
      <c r="C9" s="21"/>
      <c r="D9" s="21"/>
      <c r="E9" s="22"/>
      <c r="F9" s="23"/>
      <c r="G9" s="24"/>
      <c r="H9" s="24"/>
    </row>
    <row r="10" spans="1:111" s="14" customFormat="1" ht="3.95" customHeight="1">
      <c r="E10" s="25"/>
      <c r="G10" s="26"/>
      <c r="H10" s="26"/>
    </row>
    <row r="11" spans="1:111" s="31" customFormat="1" ht="8.25" customHeight="1">
      <c r="A11" s="27" t="s">
        <v>1</v>
      </c>
      <c r="B11" s="49">
        <f>SUM(_DH0101V0101)</f>
        <v>413</v>
      </c>
      <c r="C11" s="49">
        <f>SUM(_DH0102V0101)</f>
        <v>2111</v>
      </c>
      <c r="D11" s="49">
        <f>SUM(_DH0103V0101)</f>
        <v>3053</v>
      </c>
      <c r="E11" s="50">
        <f>SUM(_DH0104V0101)</f>
        <v>2454</v>
      </c>
      <c r="F11" s="49">
        <f>SUM(_DH0105V0101)</f>
        <v>329</v>
      </c>
      <c r="G11" s="55">
        <f>SUM(G13:G22)</f>
        <v>8360</v>
      </c>
      <c r="H11" s="51">
        <v>8830</v>
      </c>
    </row>
    <row r="12" spans="1:111" s="31" customFormat="1" ht="3.95" customHeight="1">
      <c r="A12" s="32"/>
      <c r="B12" s="51"/>
      <c r="C12" s="51"/>
      <c r="D12" s="51"/>
      <c r="E12" s="50"/>
      <c r="F12" s="50"/>
      <c r="G12" s="51"/>
      <c r="H12" s="51"/>
    </row>
    <row r="13" spans="1:111" s="34" customFormat="1" ht="8.25" customHeight="1">
      <c r="A13" s="32" t="s">
        <v>2</v>
      </c>
      <c r="B13" s="49">
        <v>2</v>
      </c>
      <c r="C13" s="49">
        <v>38</v>
      </c>
      <c r="D13" s="49">
        <v>52</v>
      </c>
      <c r="E13" s="50">
        <v>74</v>
      </c>
      <c r="F13" s="49">
        <v>13</v>
      </c>
      <c r="G13" s="49">
        <v>179</v>
      </c>
      <c r="H13" s="51"/>
    </row>
    <row r="14" spans="1:111" s="34" customFormat="1" ht="8.25" customHeight="1">
      <c r="A14" s="32" t="s">
        <v>9</v>
      </c>
      <c r="B14" s="49">
        <v>27</v>
      </c>
      <c r="C14" s="49">
        <v>75</v>
      </c>
      <c r="D14" s="49">
        <v>120</v>
      </c>
      <c r="E14" s="50">
        <v>66</v>
      </c>
      <c r="F14" s="49">
        <v>19</v>
      </c>
      <c r="G14" s="49">
        <v>307</v>
      </c>
      <c r="H14" s="51"/>
    </row>
    <row r="15" spans="1:111" s="34" customFormat="1" ht="8.25" customHeight="1">
      <c r="A15" s="32" t="s">
        <v>10</v>
      </c>
      <c r="B15" s="49">
        <v>10</v>
      </c>
      <c r="C15" s="49">
        <v>35</v>
      </c>
      <c r="D15" s="49">
        <v>39</v>
      </c>
      <c r="E15" s="50">
        <v>31</v>
      </c>
      <c r="F15" s="49">
        <v>0</v>
      </c>
      <c r="G15" s="49">
        <v>115</v>
      </c>
      <c r="H15" s="51"/>
    </row>
    <row r="16" spans="1:111" s="34" customFormat="1" ht="8.25" customHeight="1">
      <c r="A16" s="32" t="s">
        <v>11</v>
      </c>
      <c r="B16" s="49">
        <v>17</v>
      </c>
      <c r="C16" s="49">
        <v>108</v>
      </c>
      <c r="D16" s="49">
        <v>255</v>
      </c>
      <c r="E16" s="50">
        <v>221</v>
      </c>
      <c r="F16" s="49">
        <v>56</v>
      </c>
      <c r="G16" s="49">
        <v>657</v>
      </c>
      <c r="H16" s="51"/>
    </row>
    <row r="17" spans="1:10" s="34" customFormat="1" ht="8.25" customHeight="1">
      <c r="A17" s="32" t="s">
        <v>3</v>
      </c>
      <c r="B17" s="49">
        <v>222</v>
      </c>
      <c r="C17" s="49">
        <v>1292</v>
      </c>
      <c r="D17" s="49">
        <v>1503</v>
      </c>
      <c r="E17" s="50">
        <v>1082</v>
      </c>
      <c r="F17" s="49">
        <v>116</v>
      </c>
      <c r="G17" s="49">
        <v>4215</v>
      </c>
      <c r="H17" s="51"/>
    </row>
    <row r="18" spans="1:10" s="31" customFormat="1" ht="8.25" customHeight="1">
      <c r="A18" s="32" t="s">
        <v>12</v>
      </c>
      <c r="B18" s="49">
        <v>10</v>
      </c>
      <c r="C18" s="49">
        <v>56</v>
      </c>
      <c r="D18" s="49">
        <v>57</v>
      </c>
      <c r="E18" s="50">
        <v>64</v>
      </c>
      <c r="F18" s="49">
        <v>3</v>
      </c>
      <c r="G18" s="49">
        <v>190</v>
      </c>
      <c r="H18" s="51"/>
    </row>
    <row r="19" spans="1:10" s="31" customFormat="1" ht="8.25" customHeight="1">
      <c r="A19" s="32" t="s">
        <v>4</v>
      </c>
      <c r="B19" s="49">
        <v>38</v>
      </c>
      <c r="C19" s="49">
        <v>84</v>
      </c>
      <c r="D19" s="49">
        <v>150</v>
      </c>
      <c r="E19" s="50">
        <v>124</v>
      </c>
      <c r="F19" s="49">
        <v>6</v>
      </c>
      <c r="G19" s="49">
        <v>402</v>
      </c>
      <c r="H19" s="51"/>
    </row>
    <row r="20" spans="1:10" s="31" customFormat="1" ht="8.25" customHeight="1">
      <c r="A20" s="32" t="s">
        <v>5</v>
      </c>
      <c r="B20" s="49">
        <v>29</v>
      </c>
      <c r="C20" s="49">
        <v>125</v>
      </c>
      <c r="D20" s="49">
        <v>171</v>
      </c>
      <c r="E20" s="50">
        <v>157</v>
      </c>
      <c r="F20" s="49">
        <v>21</v>
      </c>
      <c r="G20" s="49">
        <v>503</v>
      </c>
      <c r="H20" s="51"/>
    </row>
    <row r="21" spans="1:10" s="31" customFormat="1" ht="8.25" customHeight="1">
      <c r="A21" s="32" t="s">
        <v>13</v>
      </c>
      <c r="B21" s="49">
        <v>18</v>
      </c>
      <c r="C21" s="49">
        <v>114</v>
      </c>
      <c r="D21" s="49">
        <v>379</v>
      </c>
      <c r="E21" s="50">
        <v>394</v>
      </c>
      <c r="F21" s="49">
        <v>41</v>
      </c>
      <c r="G21" s="49">
        <v>946</v>
      </c>
      <c r="H21" s="51"/>
    </row>
    <row r="22" spans="1:10" s="31" customFormat="1" ht="8.25" customHeight="1">
      <c r="A22" s="32" t="s">
        <v>14</v>
      </c>
      <c r="B22" s="49">
        <v>40</v>
      </c>
      <c r="C22" s="49">
        <v>184</v>
      </c>
      <c r="D22" s="49">
        <v>327</v>
      </c>
      <c r="E22" s="50">
        <v>241</v>
      </c>
      <c r="F22" s="49">
        <v>54</v>
      </c>
      <c r="G22" s="49">
        <v>846</v>
      </c>
      <c r="H22" s="51"/>
    </row>
    <row r="23" spans="1:10" ht="2.1" customHeight="1">
      <c r="A23" s="3"/>
      <c r="B23" s="52"/>
      <c r="C23" s="52"/>
      <c r="D23" s="52"/>
      <c r="E23" s="53"/>
      <c r="F23" s="54"/>
      <c r="G23" s="54"/>
      <c r="H23" s="52"/>
      <c r="I23" s="38"/>
    </row>
    <row r="24" spans="1:10" s="31" customFormat="1" ht="3.95" customHeight="1">
      <c r="A24" s="36"/>
      <c r="B24" s="35"/>
      <c r="C24" s="35"/>
      <c r="D24" s="35"/>
      <c r="E24" s="37"/>
      <c r="H24" s="35"/>
      <c r="I24" s="38"/>
    </row>
    <row r="25" spans="1:10" s="31" customFormat="1" ht="8.25" customHeight="1">
      <c r="A25" s="36"/>
      <c r="B25" s="35"/>
      <c r="C25" s="35"/>
      <c r="D25" s="35"/>
      <c r="E25" s="37"/>
      <c r="H25" s="35"/>
      <c r="I25" s="38"/>
    </row>
    <row r="26" spans="1:10" s="31" customFormat="1" ht="8.25" customHeight="1">
      <c r="A26" s="48" t="s">
        <v>35</v>
      </c>
      <c r="B26" s="35"/>
      <c r="C26" s="35"/>
      <c r="D26" s="35"/>
      <c r="E26" s="37"/>
      <c r="H26" s="35"/>
      <c r="I26" s="38"/>
    </row>
    <row r="27" spans="1:10" s="31" customFormat="1" ht="8.25" customHeight="1">
      <c r="A27" s="48" t="s">
        <v>36</v>
      </c>
      <c r="B27" s="35"/>
      <c r="C27" s="35"/>
      <c r="D27" s="35"/>
      <c r="E27" s="37"/>
      <c r="H27" s="35"/>
      <c r="I27" s="38"/>
    </row>
    <row r="28" spans="1:10" s="31" customFormat="1" ht="8.25" customHeight="1">
      <c r="A28" s="48" t="s">
        <v>37</v>
      </c>
      <c r="B28" s="35"/>
      <c r="C28" s="35"/>
      <c r="D28" s="35"/>
      <c r="E28" s="37"/>
      <c r="H28" s="35"/>
      <c r="I28" s="38"/>
    </row>
    <row r="29" spans="1:10" s="31" customFormat="1" ht="8.25" customHeight="1">
      <c r="A29" s="36"/>
      <c r="B29" s="35"/>
      <c r="C29" s="35"/>
      <c r="D29" s="35"/>
      <c r="E29" s="37"/>
      <c r="H29" s="35"/>
      <c r="I29" s="38"/>
    </row>
    <row r="30" spans="1:10" s="31" customFormat="1" ht="8.25" customHeight="1">
      <c r="A30" s="36"/>
      <c r="B30" s="35"/>
      <c r="C30" s="35"/>
      <c r="D30" s="35"/>
      <c r="E30" s="37"/>
      <c r="H30" s="35"/>
      <c r="I30" s="38"/>
    </row>
    <row r="31" spans="1:10" s="41" customFormat="1" ht="8.4499999999999993" customHeight="1">
      <c r="A31" s="40" t="s">
        <v>8</v>
      </c>
      <c r="E31" s="42"/>
      <c r="H31" s="43"/>
      <c r="J31" s="44"/>
    </row>
    <row r="32" spans="1:10" s="31" customFormat="1" ht="8.4499999999999993" customHeight="1">
      <c r="E32" s="37"/>
      <c r="H32" s="35"/>
    </row>
    <row r="33" spans="5:8" s="31" customFormat="1" ht="8.4499999999999993" customHeight="1">
      <c r="E33" s="37"/>
      <c r="H33" s="47"/>
    </row>
    <row r="34" spans="5:8" s="31" customFormat="1" ht="8.4499999999999993" customHeight="1">
      <c r="E34" s="37"/>
      <c r="H34" s="35"/>
    </row>
    <row r="35" spans="5:8" s="31" customFormat="1" ht="8.4499999999999993" customHeight="1">
      <c r="E35" s="37"/>
      <c r="H35" s="35"/>
    </row>
    <row r="36" spans="5:8" s="31" customFormat="1" ht="8.4499999999999993" customHeight="1">
      <c r="E36" s="37"/>
      <c r="H36" s="35"/>
    </row>
    <row r="37" spans="5:8" s="31" customFormat="1" ht="8.4499999999999993" customHeight="1">
      <c r="E37" s="37"/>
      <c r="H37" s="35"/>
    </row>
    <row r="38" spans="5:8" s="31" customFormat="1" ht="8.4499999999999993" customHeight="1">
      <c r="E38" s="37"/>
      <c r="H38" s="35"/>
    </row>
    <row r="39" spans="5:8" s="31" customFormat="1" ht="8.4499999999999993" customHeight="1">
      <c r="E39" s="37"/>
      <c r="H39" s="35"/>
    </row>
    <row r="40" spans="5:8" s="31" customFormat="1" ht="8.4499999999999993" customHeight="1">
      <c r="E40" s="37"/>
      <c r="H40" s="35"/>
    </row>
    <row r="41" spans="5:8" s="31" customFormat="1" ht="8.4499999999999993" customHeight="1">
      <c r="E41" s="37"/>
      <c r="H41" s="35"/>
    </row>
    <row r="42" spans="5:8" s="31" customFormat="1" ht="8.4499999999999993" customHeight="1">
      <c r="E42" s="37"/>
      <c r="H42" s="35"/>
    </row>
    <row r="43" spans="5:8" s="31" customFormat="1" ht="8.4499999999999993" customHeight="1">
      <c r="E43" s="37"/>
      <c r="H43" s="35"/>
    </row>
    <row r="44" spans="5:8" s="31" customFormat="1" ht="8.4499999999999993" customHeight="1">
      <c r="E44" s="37"/>
      <c r="H44" s="35"/>
    </row>
    <row r="45" spans="5:8" s="31" customFormat="1" ht="8.4499999999999993" customHeight="1">
      <c r="E45" s="37"/>
      <c r="H45" s="35"/>
    </row>
    <row r="46" spans="5:8" s="31" customFormat="1" ht="8.4499999999999993" customHeight="1">
      <c r="E46" s="37"/>
      <c r="H46" s="35"/>
    </row>
    <row r="47" spans="5:8" s="31" customFormat="1" ht="8.4499999999999993" customHeight="1">
      <c r="E47" s="37"/>
      <c r="H47" s="35"/>
    </row>
    <row r="48" spans="5:8" s="31" customFormat="1" ht="8.4499999999999993" customHeight="1">
      <c r="E48" s="37"/>
      <c r="H48" s="35"/>
    </row>
    <row r="49" spans="5:8" s="31" customFormat="1" ht="8.4499999999999993" customHeight="1">
      <c r="E49" s="37"/>
      <c r="H49" s="35"/>
    </row>
    <row r="50" spans="5:8" s="31" customFormat="1" ht="8.4499999999999993" customHeight="1">
      <c r="E50" s="37"/>
      <c r="H50" s="35"/>
    </row>
    <row r="51" spans="5:8" s="31" customFormat="1" ht="8.4499999999999993" customHeight="1">
      <c r="E51" s="37"/>
      <c r="H51" s="35"/>
    </row>
    <row r="52" spans="5:8" s="31" customFormat="1" ht="8.4499999999999993" customHeight="1">
      <c r="E52" s="37"/>
      <c r="H52" s="35"/>
    </row>
    <row r="53" spans="5:8" s="31" customFormat="1" ht="8.4499999999999993" customHeight="1">
      <c r="E53" s="37"/>
      <c r="H53" s="35"/>
    </row>
    <row r="54" spans="5:8" s="31" customFormat="1" ht="8.4499999999999993" customHeight="1">
      <c r="E54" s="37"/>
      <c r="H54" s="35"/>
    </row>
    <row r="55" spans="5:8" s="31" customFormat="1" ht="8.4499999999999993" customHeight="1">
      <c r="E55" s="37"/>
      <c r="H55" s="35"/>
    </row>
    <row r="56" spans="5:8" s="31" customFormat="1" ht="8.4499999999999993" customHeight="1">
      <c r="E56" s="37"/>
      <c r="H56" s="35"/>
    </row>
    <row r="57" spans="5:8" s="31" customFormat="1" ht="8.4499999999999993" customHeight="1">
      <c r="E57" s="37"/>
      <c r="H57" s="35"/>
    </row>
    <row r="58" spans="5:8" s="31" customFormat="1" ht="8.4499999999999993" customHeight="1">
      <c r="E58" s="37"/>
      <c r="H58" s="35"/>
    </row>
    <row r="59" spans="5:8" s="31" customFormat="1" ht="8.4499999999999993" customHeight="1">
      <c r="E59" s="37"/>
      <c r="H59" s="35"/>
    </row>
    <row r="60" spans="5:8" s="31" customFormat="1" ht="8.4499999999999993" customHeight="1">
      <c r="E60" s="37"/>
      <c r="H60" s="35"/>
    </row>
    <row r="61" spans="5:8" s="31" customFormat="1" ht="8.4499999999999993" customHeight="1">
      <c r="E61" s="37"/>
      <c r="H61" s="35"/>
    </row>
    <row r="62" spans="5:8" s="31" customFormat="1" ht="8.4499999999999993" customHeight="1">
      <c r="E62" s="37"/>
      <c r="H62" s="35"/>
    </row>
    <row r="63" spans="5:8" s="31" customFormat="1" ht="8.4499999999999993" customHeight="1">
      <c r="E63" s="37"/>
      <c r="H63" s="35"/>
    </row>
    <row r="64" spans="5:8" s="31" customFormat="1" ht="8.4499999999999993" customHeight="1">
      <c r="E64" s="37"/>
      <c r="H64" s="35"/>
    </row>
    <row r="65" spans="5:8" s="31" customFormat="1" ht="8.4499999999999993" customHeight="1">
      <c r="E65" s="37"/>
      <c r="H65" s="35"/>
    </row>
    <row r="66" spans="5:8" s="31" customFormat="1" ht="8.4499999999999993" customHeight="1">
      <c r="E66" s="37"/>
      <c r="H66" s="35"/>
    </row>
    <row r="67" spans="5:8" s="31" customFormat="1" ht="8.4499999999999993" customHeight="1">
      <c r="E67" s="37"/>
      <c r="H67" s="35"/>
    </row>
    <row r="68" spans="5:8" s="31" customFormat="1" ht="8.4499999999999993" customHeight="1">
      <c r="E68" s="37"/>
      <c r="H68" s="35"/>
    </row>
    <row r="69" spans="5:8" s="31" customFormat="1" ht="8.4499999999999993" customHeight="1">
      <c r="E69" s="37"/>
      <c r="H69" s="35"/>
    </row>
    <row r="70" spans="5:8" s="31" customFormat="1" ht="8.4499999999999993" customHeight="1">
      <c r="E70" s="37"/>
      <c r="H70" s="35"/>
    </row>
    <row r="71" spans="5:8" s="31" customFormat="1" ht="8.4499999999999993" customHeight="1">
      <c r="E71" s="37"/>
      <c r="H71" s="35"/>
    </row>
    <row r="72" spans="5:8" s="31" customFormat="1" ht="8.4499999999999993" customHeight="1">
      <c r="E72" s="37"/>
      <c r="H72" s="35"/>
    </row>
    <row r="73" spans="5:8" s="31" customFormat="1" ht="8.4499999999999993" customHeight="1">
      <c r="E73" s="37"/>
      <c r="H73" s="35"/>
    </row>
    <row r="74" spans="5:8" s="31" customFormat="1" ht="8.4499999999999993" customHeight="1">
      <c r="E74" s="37"/>
      <c r="H74" s="35"/>
    </row>
    <row r="75" spans="5:8" s="31" customFormat="1" ht="8.4499999999999993" customHeight="1">
      <c r="E75" s="37"/>
      <c r="H75" s="35"/>
    </row>
    <row r="76" spans="5:8" s="31" customFormat="1" ht="8.4499999999999993" customHeight="1">
      <c r="E76" s="37"/>
      <c r="H76" s="35"/>
    </row>
    <row r="77" spans="5:8" s="31" customFormat="1" ht="8.4499999999999993" customHeight="1">
      <c r="E77" s="37"/>
      <c r="H77" s="35"/>
    </row>
    <row r="78" spans="5:8" s="31" customFormat="1" ht="8.4499999999999993" customHeight="1">
      <c r="E78" s="37"/>
      <c r="H78" s="35"/>
    </row>
    <row r="79" spans="5:8" s="31" customFormat="1" ht="8.4499999999999993" customHeight="1">
      <c r="E79" s="37"/>
      <c r="H79" s="35"/>
    </row>
    <row r="80" spans="5:8" s="31" customFormat="1" ht="8.4499999999999993" customHeight="1">
      <c r="E80" s="37"/>
      <c r="H80" s="35"/>
    </row>
    <row r="81" spans="5:8" s="31" customFormat="1" ht="8.4499999999999993" customHeight="1">
      <c r="E81" s="37"/>
      <c r="H81" s="35"/>
    </row>
    <row r="82" spans="5:8" s="31" customFormat="1" ht="8.4499999999999993" customHeight="1">
      <c r="E82" s="37"/>
      <c r="H82" s="35"/>
    </row>
    <row r="83" spans="5:8" s="31" customFormat="1" ht="8.4499999999999993" customHeight="1">
      <c r="E83" s="37"/>
      <c r="H83" s="35"/>
    </row>
    <row r="84" spans="5:8" s="31" customFormat="1" ht="8.4499999999999993" customHeight="1">
      <c r="E84" s="37"/>
      <c r="H84" s="35"/>
    </row>
    <row r="85" spans="5:8" s="31" customFormat="1" ht="8.4499999999999993" customHeight="1">
      <c r="E85" s="37"/>
      <c r="H85" s="35"/>
    </row>
    <row r="86" spans="5:8" s="31" customFormat="1" ht="8.4499999999999993" customHeight="1">
      <c r="E86" s="37"/>
      <c r="H86" s="35"/>
    </row>
    <row r="87" spans="5:8" s="31" customFormat="1" ht="8.4499999999999993" customHeight="1">
      <c r="E87" s="37"/>
      <c r="H87" s="35"/>
    </row>
    <row r="88" spans="5:8" s="31" customFormat="1" ht="8.4499999999999993" customHeight="1">
      <c r="E88" s="37"/>
      <c r="H88" s="35"/>
    </row>
    <row r="89" spans="5:8" s="31" customFormat="1" ht="8.4499999999999993" customHeight="1">
      <c r="E89" s="37"/>
      <c r="H89" s="35"/>
    </row>
    <row r="90" spans="5:8" s="31" customFormat="1" ht="8.4499999999999993" customHeight="1">
      <c r="E90" s="37"/>
      <c r="H90" s="35"/>
    </row>
    <row r="91" spans="5:8" s="31" customFormat="1" ht="8.4499999999999993" customHeight="1">
      <c r="E91" s="37"/>
      <c r="H91" s="35"/>
    </row>
    <row r="92" spans="5:8" s="31" customFormat="1" ht="8.4499999999999993" customHeight="1">
      <c r="E92" s="37"/>
      <c r="H92" s="35"/>
    </row>
    <row r="93" spans="5:8" s="31" customFormat="1" ht="8.4499999999999993" customHeight="1">
      <c r="E93" s="37"/>
      <c r="H93" s="35"/>
    </row>
    <row r="94" spans="5:8" s="31" customFormat="1" ht="8.4499999999999993" customHeight="1">
      <c r="E94" s="37"/>
      <c r="H94" s="35"/>
    </row>
    <row r="95" spans="5:8" s="31" customFormat="1" ht="8.4499999999999993" customHeight="1">
      <c r="E95" s="37"/>
      <c r="H95" s="35"/>
    </row>
    <row r="96" spans="5:8" s="31" customFormat="1" ht="8.4499999999999993" customHeight="1">
      <c r="E96" s="37"/>
      <c r="H96" s="35"/>
    </row>
    <row r="97" spans="5:8" s="31" customFormat="1" ht="8.4499999999999993" customHeight="1">
      <c r="E97" s="37"/>
      <c r="H97" s="35"/>
    </row>
    <row r="98" spans="5:8" s="31" customFormat="1" ht="8.4499999999999993" customHeight="1">
      <c r="E98" s="37"/>
      <c r="H98" s="35"/>
    </row>
    <row r="99" spans="5:8" s="31" customFormat="1" ht="8.4499999999999993" customHeight="1">
      <c r="E99" s="37"/>
      <c r="H99" s="35"/>
    </row>
    <row r="100" spans="5:8" s="31" customFormat="1" ht="8.4499999999999993" customHeight="1">
      <c r="E100" s="37"/>
      <c r="H100" s="35"/>
    </row>
    <row r="101" spans="5:8" s="31" customFormat="1" ht="8.4499999999999993" customHeight="1">
      <c r="E101" s="37"/>
      <c r="H101" s="35"/>
    </row>
    <row r="102" spans="5:8" s="31" customFormat="1" ht="8.4499999999999993" customHeight="1">
      <c r="E102" s="37"/>
      <c r="H102" s="35"/>
    </row>
    <row r="103" spans="5:8" s="31" customFormat="1" ht="8.4499999999999993" customHeight="1">
      <c r="E103" s="37"/>
      <c r="H103" s="35"/>
    </row>
    <row r="104" spans="5:8" s="31" customFormat="1" ht="8.4499999999999993" customHeight="1">
      <c r="E104" s="37"/>
      <c r="H104" s="35"/>
    </row>
    <row r="105" spans="5:8" s="31" customFormat="1" ht="8.4499999999999993" customHeight="1">
      <c r="E105" s="37"/>
      <c r="H105" s="35"/>
    </row>
    <row r="106" spans="5:8" s="31" customFormat="1" ht="8.4499999999999993" customHeight="1">
      <c r="E106" s="37"/>
      <c r="H106" s="35"/>
    </row>
    <row r="107" spans="5:8" s="31" customFormat="1" ht="8.4499999999999993" customHeight="1">
      <c r="E107" s="37"/>
      <c r="H107" s="35"/>
    </row>
    <row r="108" spans="5:8" s="31" customFormat="1" ht="8.4499999999999993" customHeight="1">
      <c r="E108" s="37"/>
      <c r="H108" s="35"/>
    </row>
    <row r="109" spans="5:8" s="31" customFormat="1" ht="8.4499999999999993" customHeight="1">
      <c r="E109" s="37"/>
      <c r="H109" s="35"/>
    </row>
    <row r="110" spans="5:8" s="31" customFormat="1" ht="8.4499999999999993" customHeight="1">
      <c r="E110" s="37"/>
      <c r="H110" s="35"/>
    </row>
    <row r="111" spans="5:8" s="31" customFormat="1" ht="8.4499999999999993" customHeight="1">
      <c r="E111" s="37"/>
      <c r="H111" s="35"/>
    </row>
    <row r="112" spans="5:8" s="31" customFormat="1" ht="8.4499999999999993" customHeight="1">
      <c r="E112" s="37"/>
      <c r="H112" s="35"/>
    </row>
    <row r="113" spans="5:8" s="31" customFormat="1" ht="8.4499999999999993" customHeight="1">
      <c r="E113" s="37"/>
      <c r="H113" s="35"/>
    </row>
    <row r="114" spans="5:8" s="31" customFormat="1" ht="8.4499999999999993" customHeight="1">
      <c r="E114" s="37"/>
      <c r="H114" s="35"/>
    </row>
    <row r="115" spans="5:8" s="31" customFormat="1" ht="8.4499999999999993" customHeight="1">
      <c r="E115" s="37"/>
      <c r="H115" s="35"/>
    </row>
    <row r="116" spans="5:8" s="31" customFormat="1" ht="8.4499999999999993" customHeight="1">
      <c r="E116" s="37"/>
      <c r="H116" s="35"/>
    </row>
    <row r="117" spans="5:8" s="31" customFormat="1" ht="8.4499999999999993" customHeight="1">
      <c r="E117" s="37"/>
      <c r="H117" s="35"/>
    </row>
    <row r="118" spans="5:8" s="31" customFormat="1" ht="8.4499999999999993" customHeight="1">
      <c r="E118" s="37"/>
      <c r="H118" s="35"/>
    </row>
    <row r="119" spans="5:8" s="31" customFormat="1" ht="8.4499999999999993" customHeight="1">
      <c r="E119" s="37"/>
      <c r="H119" s="35"/>
    </row>
    <row r="120" spans="5:8" s="31" customFormat="1" ht="8.4499999999999993" customHeight="1">
      <c r="E120" s="37"/>
      <c r="H120" s="35"/>
    </row>
    <row r="121" spans="5:8" s="31" customFormat="1" ht="8.4499999999999993" customHeight="1">
      <c r="E121" s="37"/>
      <c r="H121" s="35"/>
    </row>
    <row r="122" spans="5:8" s="31" customFormat="1" ht="8.4499999999999993" customHeight="1">
      <c r="E122" s="37"/>
      <c r="H122" s="35"/>
    </row>
    <row r="123" spans="5:8" s="31" customFormat="1" ht="8.4499999999999993" customHeight="1">
      <c r="E123" s="37"/>
      <c r="H123" s="35"/>
    </row>
    <row r="124" spans="5:8" s="31" customFormat="1" ht="8.4499999999999993" customHeight="1">
      <c r="E124" s="37"/>
      <c r="H124" s="35"/>
    </row>
    <row r="125" spans="5:8" s="31" customFormat="1" ht="8.4499999999999993" customHeight="1">
      <c r="E125" s="37"/>
      <c r="H125" s="35"/>
    </row>
    <row r="126" spans="5:8" s="31" customFormat="1" ht="8.4499999999999993" customHeight="1">
      <c r="E126" s="37"/>
      <c r="H126" s="35"/>
    </row>
    <row r="127" spans="5:8" s="31" customFormat="1" ht="8.4499999999999993" customHeight="1">
      <c r="E127" s="37"/>
      <c r="H127" s="35"/>
    </row>
    <row r="128" spans="5:8" s="31" customFormat="1" ht="8.4499999999999993" customHeight="1">
      <c r="E128" s="37"/>
      <c r="H128" s="35"/>
    </row>
    <row r="129" spans="5:8" s="31" customFormat="1" ht="8.4499999999999993" customHeight="1">
      <c r="E129" s="37"/>
      <c r="H129" s="35"/>
    </row>
    <row r="130" spans="5:8" s="31" customFormat="1" ht="8.4499999999999993" customHeight="1">
      <c r="E130" s="37"/>
      <c r="H130" s="35"/>
    </row>
    <row r="131" spans="5:8" s="31" customFormat="1" ht="8.4499999999999993" customHeight="1">
      <c r="E131" s="37"/>
      <c r="H131" s="35"/>
    </row>
    <row r="132" spans="5:8" s="31" customFormat="1" ht="8.4499999999999993" customHeight="1">
      <c r="E132" s="37"/>
      <c r="H132" s="35"/>
    </row>
    <row r="133" spans="5:8" s="31" customFormat="1" ht="8.4499999999999993" customHeight="1">
      <c r="E133" s="37"/>
      <c r="H133" s="35"/>
    </row>
    <row r="134" spans="5:8" s="31" customFormat="1" ht="8.4499999999999993" customHeight="1">
      <c r="E134" s="37"/>
      <c r="H134" s="35"/>
    </row>
    <row r="135" spans="5:8" s="31" customFormat="1" ht="8.4499999999999993" customHeight="1">
      <c r="E135" s="37"/>
      <c r="H135" s="35"/>
    </row>
    <row r="136" spans="5:8" s="31" customFormat="1" ht="8.4499999999999993" customHeight="1">
      <c r="E136" s="37"/>
      <c r="H136" s="35"/>
    </row>
    <row r="137" spans="5:8" s="31" customFormat="1" ht="8.4499999999999993" customHeight="1">
      <c r="E137" s="37"/>
      <c r="H137" s="35"/>
    </row>
    <row r="138" spans="5:8" s="31" customFormat="1" ht="8.4499999999999993" customHeight="1">
      <c r="E138" s="37"/>
      <c r="H138" s="35"/>
    </row>
    <row r="139" spans="5:8" s="31" customFormat="1" ht="8.4499999999999993" customHeight="1">
      <c r="E139" s="37"/>
      <c r="H139" s="35"/>
    </row>
    <row r="140" spans="5:8" s="31" customFormat="1" ht="8.4499999999999993" customHeight="1">
      <c r="E140" s="37"/>
      <c r="H140" s="35"/>
    </row>
    <row r="141" spans="5:8" s="31" customFormat="1" ht="8.4499999999999993" customHeight="1">
      <c r="E141" s="37"/>
      <c r="H141" s="35"/>
    </row>
    <row r="142" spans="5:8" s="31" customFormat="1" ht="8.4499999999999993" customHeight="1">
      <c r="E142" s="37"/>
      <c r="H142" s="35"/>
    </row>
    <row r="143" spans="5:8" s="31" customFormat="1" ht="8.4499999999999993" customHeight="1">
      <c r="E143" s="37"/>
      <c r="H143" s="35"/>
    </row>
    <row r="144" spans="5:8" s="31" customFormat="1" ht="8.4499999999999993" customHeight="1">
      <c r="E144" s="37"/>
      <c r="H144" s="35"/>
    </row>
    <row r="145" spans="5:8" s="31" customFormat="1" ht="8.4499999999999993" customHeight="1">
      <c r="E145" s="37"/>
      <c r="H145" s="35"/>
    </row>
    <row r="146" spans="5:8" s="31" customFormat="1" ht="8.4499999999999993" customHeight="1">
      <c r="E146" s="37"/>
      <c r="H146" s="35"/>
    </row>
    <row r="147" spans="5:8" s="31" customFormat="1" ht="8.4499999999999993" customHeight="1">
      <c r="E147" s="37"/>
      <c r="H147" s="35"/>
    </row>
    <row r="148" spans="5:8" s="31" customFormat="1" ht="8.4499999999999993" customHeight="1">
      <c r="E148" s="37"/>
      <c r="H148" s="35"/>
    </row>
    <row r="149" spans="5:8" s="31" customFormat="1" ht="8.4499999999999993" customHeight="1">
      <c r="E149" s="37"/>
      <c r="H149" s="35"/>
    </row>
    <row r="150" spans="5:8" s="31" customFormat="1" ht="8.4499999999999993" customHeight="1">
      <c r="E150" s="37"/>
      <c r="H150" s="35"/>
    </row>
    <row r="151" spans="5:8" s="31" customFormat="1" ht="8.4499999999999993" customHeight="1">
      <c r="E151" s="37"/>
      <c r="H151" s="35"/>
    </row>
    <row r="152" spans="5:8" s="31" customFormat="1" ht="8.4499999999999993" customHeight="1">
      <c r="E152" s="37"/>
      <c r="H152" s="35"/>
    </row>
    <row r="153" spans="5:8" s="31" customFormat="1" ht="8.4499999999999993" customHeight="1">
      <c r="E153" s="37"/>
      <c r="H153" s="35"/>
    </row>
    <row r="154" spans="5:8" s="31" customFormat="1" ht="8.4499999999999993" customHeight="1">
      <c r="E154" s="37"/>
      <c r="H154" s="35"/>
    </row>
    <row r="155" spans="5:8" s="31" customFormat="1" ht="8.4499999999999993" customHeight="1">
      <c r="E155" s="37"/>
      <c r="H155" s="35"/>
    </row>
    <row r="156" spans="5:8" s="31" customFormat="1" ht="8.4499999999999993" customHeight="1">
      <c r="E156" s="37"/>
      <c r="H156" s="35"/>
    </row>
    <row r="157" spans="5:8" s="31" customFormat="1" ht="8.4499999999999993" customHeight="1">
      <c r="E157" s="37"/>
      <c r="H157" s="35"/>
    </row>
    <row r="158" spans="5:8" s="31" customFormat="1" ht="8.4499999999999993" customHeight="1">
      <c r="E158" s="37"/>
      <c r="H158" s="35"/>
    </row>
    <row r="159" spans="5:8" s="31" customFormat="1" ht="8.4499999999999993" customHeight="1">
      <c r="E159" s="37"/>
      <c r="H159" s="35"/>
    </row>
    <row r="160" spans="5:8" s="31" customFormat="1" ht="8.4499999999999993" customHeight="1">
      <c r="E160" s="37"/>
      <c r="H160" s="35"/>
    </row>
    <row r="161" spans="5:8" s="31" customFormat="1" ht="8.4499999999999993" customHeight="1">
      <c r="E161" s="37"/>
      <c r="H161" s="35"/>
    </row>
    <row r="162" spans="5:8" s="31" customFormat="1" ht="8.4499999999999993" customHeight="1">
      <c r="E162" s="37"/>
      <c r="H162" s="35"/>
    </row>
    <row r="163" spans="5:8" s="31" customFormat="1" ht="8.4499999999999993" customHeight="1">
      <c r="E163" s="37"/>
      <c r="H163" s="35"/>
    </row>
    <row r="164" spans="5:8" s="31" customFormat="1" ht="8.4499999999999993" customHeight="1">
      <c r="E164" s="37"/>
      <c r="H164" s="35"/>
    </row>
    <row r="165" spans="5:8" s="31" customFormat="1" ht="8.4499999999999993" customHeight="1">
      <c r="E165" s="37"/>
      <c r="H165" s="35"/>
    </row>
    <row r="166" spans="5:8" s="31" customFormat="1" ht="8.4499999999999993" customHeight="1">
      <c r="E166" s="37"/>
      <c r="H166" s="35"/>
    </row>
    <row r="167" spans="5:8" s="31" customFormat="1" ht="8.4499999999999993" customHeight="1">
      <c r="E167" s="37"/>
      <c r="H167" s="35"/>
    </row>
    <row r="168" spans="5:8" s="31" customFormat="1" ht="8.4499999999999993" customHeight="1">
      <c r="E168" s="37"/>
      <c r="H168" s="35"/>
    </row>
    <row r="169" spans="5:8" s="31" customFormat="1" ht="8.4499999999999993" customHeight="1">
      <c r="E169" s="37"/>
      <c r="H169" s="35"/>
    </row>
    <row r="170" spans="5:8" s="31" customFormat="1" ht="8.4499999999999993" customHeight="1">
      <c r="E170" s="37"/>
      <c r="H170" s="35"/>
    </row>
    <row r="171" spans="5:8" s="31" customFormat="1" ht="8.4499999999999993" customHeight="1">
      <c r="E171" s="37"/>
      <c r="H171" s="35"/>
    </row>
    <row r="172" spans="5:8" s="31" customFormat="1" ht="8.4499999999999993" customHeight="1">
      <c r="E172" s="37"/>
      <c r="H172" s="35"/>
    </row>
    <row r="173" spans="5:8" s="31" customFormat="1" ht="8.4499999999999993" customHeight="1">
      <c r="E173" s="37"/>
      <c r="H173" s="35"/>
    </row>
    <row r="174" spans="5:8" s="31" customFormat="1" ht="8.4499999999999993" customHeight="1">
      <c r="E174" s="37"/>
      <c r="H174" s="35"/>
    </row>
    <row r="175" spans="5:8" s="31" customFormat="1" ht="8.4499999999999993" customHeight="1">
      <c r="E175" s="37"/>
      <c r="H175" s="35"/>
    </row>
    <row r="176" spans="5:8" s="31" customFormat="1" ht="8.4499999999999993" customHeight="1">
      <c r="E176" s="37"/>
      <c r="H176" s="35"/>
    </row>
    <row r="177" spans="5:8" s="31" customFormat="1" ht="8.4499999999999993" customHeight="1">
      <c r="E177" s="37"/>
      <c r="H177" s="35"/>
    </row>
    <row r="178" spans="5:8" s="31" customFormat="1" ht="8.4499999999999993" customHeight="1">
      <c r="E178" s="37"/>
      <c r="H178" s="35"/>
    </row>
    <row r="179" spans="5:8" s="31" customFormat="1" ht="8.4499999999999993" customHeight="1">
      <c r="E179" s="37"/>
      <c r="H179" s="35"/>
    </row>
    <row r="180" spans="5:8" s="31" customFormat="1" ht="8.4499999999999993" customHeight="1">
      <c r="E180" s="37"/>
      <c r="H180" s="35"/>
    </row>
    <row r="181" spans="5:8" s="31" customFormat="1" ht="8.4499999999999993" customHeight="1">
      <c r="E181" s="37"/>
      <c r="H181" s="35"/>
    </row>
    <row r="182" spans="5:8" s="31" customFormat="1" ht="8.4499999999999993" customHeight="1">
      <c r="E182" s="37"/>
      <c r="H182" s="35"/>
    </row>
    <row r="183" spans="5:8" s="31" customFormat="1" ht="8.4499999999999993" customHeight="1">
      <c r="E183" s="37"/>
      <c r="H183" s="35"/>
    </row>
    <row r="184" spans="5:8" s="31" customFormat="1" ht="8.4499999999999993" customHeight="1">
      <c r="E184" s="37"/>
      <c r="H184" s="35"/>
    </row>
    <row r="185" spans="5:8" s="31" customFormat="1" ht="8.4499999999999993" customHeight="1">
      <c r="E185" s="37"/>
      <c r="H185" s="35"/>
    </row>
    <row r="186" spans="5:8" s="31" customFormat="1" ht="8.4499999999999993" customHeight="1">
      <c r="E186" s="37"/>
      <c r="H186" s="35"/>
    </row>
    <row r="187" spans="5:8" s="31" customFormat="1" ht="8.4499999999999993" customHeight="1">
      <c r="E187" s="37"/>
      <c r="H187" s="35"/>
    </row>
    <row r="188" spans="5:8" s="31" customFormat="1" ht="8.4499999999999993" customHeight="1">
      <c r="E188" s="37"/>
      <c r="H188" s="35"/>
    </row>
    <row r="189" spans="5:8" s="31" customFormat="1" ht="8.4499999999999993" customHeight="1">
      <c r="E189" s="37"/>
      <c r="H189" s="35"/>
    </row>
    <row r="190" spans="5:8" s="31" customFormat="1" ht="8.4499999999999993" customHeight="1">
      <c r="E190" s="37"/>
      <c r="H190" s="35"/>
    </row>
    <row r="191" spans="5:8" s="31" customFormat="1" ht="8.4499999999999993" customHeight="1">
      <c r="E191" s="37"/>
      <c r="H191" s="35"/>
    </row>
    <row r="192" spans="5:8" s="31" customFormat="1" ht="8.4499999999999993" customHeight="1">
      <c r="E192" s="37"/>
      <c r="H192" s="35"/>
    </row>
    <row r="193" spans="5:8" s="31" customFormat="1" ht="8.4499999999999993" customHeight="1">
      <c r="E193" s="37"/>
      <c r="H193" s="35"/>
    </row>
    <row r="194" spans="5:8" s="31" customFormat="1" ht="8.4499999999999993" customHeight="1">
      <c r="E194" s="37"/>
      <c r="H194" s="35"/>
    </row>
    <row r="195" spans="5:8" s="31" customFormat="1" ht="8.4499999999999993" customHeight="1">
      <c r="E195" s="37"/>
      <c r="H195" s="35"/>
    </row>
    <row r="196" spans="5:8" s="31" customFormat="1" ht="8.4499999999999993" customHeight="1">
      <c r="E196" s="37"/>
      <c r="H196" s="35"/>
    </row>
    <row r="197" spans="5:8" s="31" customFormat="1" ht="8.4499999999999993" customHeight="1">
      <c r="E197" s="37"/>
      <c r="H197" s="35"/>
    </row>
    <row r="198" spans="5:8" s="31" customFormat="1" ht="8.4499999999999993" customHeight="1">
      <c r="E198" s="37"/>
      <c r="H198" s="35"/>
    </row>
    <row r="199" spans="5:8" s="31" customFormat="1" ht="8.4499999999999993" customHeight="1">
      <c r="E199" s="37"/>
      <c r="H199" s="35"/>
    </row>
    <row r="200" spans="5:8" s="31" customFormat="1" ht="8.4499999999999993" customHeight="1">
      <c r="E200" s="37"/>
      <c r="H200" s="35"/>
    </row>
    <row r="201" spans="5:8" s="31" customFormat="1" ht="8.4499999999999993" customHeight="1">
      <c r="E201" s="37"/>
      <c r="H201" s="35"/>
    </row>
    <row r="202" spans="5:8" s="31" customFormat="1" ht="8.4499999999999993" customHeight="1">
      <c r="E202" s="37"/>
      <c r="H202" s="35"/>
    </row>
    <row r="203" spans="5:8" s="31" customFormat="1" ht="8.4499999999999993" customHeight="1">
      <c r="E203" s="37"/>
      <c r="H203" s="35"/>
    </row>
    <row r="204" spans="5:8" s="31" customFormat="1" ht="8.4499999999999993" customHeight="1">
      <c r="E204" s="37"/>
      <c r="H204" s="35"/>
    </row>
    <row r="205" spans="5:8" s="31" customFormat="1" ht="8.4499999999999993" customHeight="1">
      <c r="E205" s="37"/>
      <c r="H205" s="35"/>
    </row>
    <row r="206" spans="5:8" s="31" customFormat="1" ht="8.4499999999999993" customHeight="1">
      <c r="E206" s="37"/>
      <c r="H206" s="35"/>
    </row>
    <row r="207" spans="5:8" s="31" customFormat="1" ht="8.4499999999999993" customHeight="1">
      <c r="E207" s="37"/>
      <c r="H207" s="35"/>
    </row>
    <row r="208" spans="5:8" s="31" customFormat="1" ht="8.4499999999999993" customHeight="1">
      <c r="E208" s="37"/>
      <c r="H208" s="35"/>
    </row>
    <row r="209" spans="5:8" s="31" customFormat="1" ht="8.4499999999999993" customHeight="1">
      <c r="E209" s="37"/>
      <c r="H209" s="35"/>
    </row>
    <row r="210" spans="5:8" s="31" customFormat="1" ht="8.4499999999999993" customHeight="1">
      <c r="E210" s="37"/>
      <c r="H210" s="35"/>
    </row>
    <row r="211" spans="5:8" s="31" customFormat="1" ht="8.4499999999999993" customHeight="1">
      <c r="E211" s="37"/>
      <c r="H211" s="35"/>
    </row>
    <row r="212" spans="5:8" s="31" customFormat="1" ht="8.4499999999999993" customHeight="1">
      <c r="E212" s="37"/>
      <c r="H212" s="35"/>
    </row>
    <row r="213" spans="5:8" s="31" customFormat="1" ht="8.4499999999999993" customHeight="1">
      <c r="E213" s="37"/>
      <c r="H213" s="35"/>
    </row>
    <row r="214" spans="5:8" s="31" customFormat="1" ht="8.4499999999999993" customHeight="1">
      <c r="E214" s="37"/>
      <c r="H214" s="35"/>
    </row>
    <row r="215" spans="5:8" s="31" customFormat="1" ht="8.4499999999999993" customHeight="1">
      <c r="E215" s="37"/>
      <c r="H215" s="35"/>
    </row>
    <row r="216" spans="5:8" s="31" customFormat="1" ht="8.4499999999999993" customHeight="1">
      <c r="E216" s="37"/>
      <c r="H216" s="35"/>
    </row>
    <row r="217" spans="5:8" s="31" customFormat="1" ht="8.4499999999999993" customHeight="1">
      <c r="E217" s="37"/>
      <c r="H217" s="35"/>
    </row>
    <row r="218" spans="5:8" s="31" customFormat="1" ht="8.4499999999999993" customHeight="1">
      <c r="E218" s="37"/>
      <c r="H218" s="35"/>
    </row>
    <row r="219" spans="5:8" s="31" customFormat="1" ht="8.4499999999999993" customHeight="1">
      <c r="E219" s="37"/>
      <c r="H219" s="35"/>
    </row>
    <row r="220" spans="5:8" s="31" customFormat="1" ht="8.4499999999999993" customHeight="1">
      <c r="E220" s="37"/>
      <c r="H220" s="35"/>
    </row>
    <row r="221" spans="5:8" s="31" customFormat="1" ht="8.4499999999999993" customHeight="1">
      <c r="E221" s="37"/>
      <c r="H221" s="35"/>
    </row>
    <row r="222" spans="5:8" s="31" customFormat="1" ht="8.4499999999999993" customHeight="1">
      <c r="E222" s="37"/>
      <c r="H222" s="35"/>
    </row>
    <row r="223" spans="5:8" s="31" customFormat="1" ht="8.4499999999999993" customHeight="1">
      <c r="E223" s="37"/>
      <c r="H223" s="35"/>
    </row>
    <row r="224" spans="5:8" s="31" customFormat="1" ht="8.4499999999999993" customHeight="1">
      <c r="E224" s="37"/>
      <c r="H224" s="35"/>
    </row>
    <row r="225" spans="5:8" s="31" customFormat="1" ht="8.4499999999999993" customHeight="1">
      <c r="E225" s="37"/>
      <c r="H225" s="35"/>
    </row>
    <row r="226" spans="5:8" s="31" customFormat="1" ht="8.4499999999999993" customHeight="1">
      <c r="E226" s="37"/>
      <c r="H226" s="35"/>
    </row>
    <row r="227" spans="5:8" s="31" customFormat="1" ht="8.4499999999999993" customHeight="1">
      <c r="E227" s="37"/>
      <c r="H227" s="35"/>
    </row>
    <row r="228" spans="5:8" s="31" customFormat="1" ht="8.4499999999999993" customHeight="1">
      <c r="E228" s="37"/>
      <c r="H228" s="35"/>
    </row>
    <row r="229" spans="5:8" s="31" customFormat="1" ht="8.4499999999999993" customHeight="1">
      <c r="E229" s="37"/>
      <c r="H229" s="35"/>
    </row>
    <row r="230" spans="5:8" s="31" customFormat="1" ht="8.4499999999999993" customHeight="1">
      <c r="E230" s="37"/>
      <c r="H230" s="35"/>
    </row>
    <row r="231" spans="5:8" s="31" customFormat="1" ht="8.4499999999999993" customHeight="1">
      <c r="E231" s="37"/>
      <c r="H231" s="35"/>
    </row>
    <row r="232" spans="5:8" s="31" customFormat="1" ht="8.4499999999999993" customHeight="1">
      <c r="E232" s="37"/>
      <c r="H232" s="35"/>
    </row>
    <row r="233" spans="5:8" s="31" customFormat="1" ht="8.4499999999999993" customHeight="1">
      <c r="E233" s="37"/>
      <c r="H233" s="35"/>
    </row>
    <row r="234" spans="5:8" s="31" customFormat="1" ht="8.4499999999999993" customHeight="1">
      <c r="E234" s="37"/>
      <c r="H234" s="35"/>
    </row>
    <row r="235" spans="5:8" s="31" customFormat="1" ht="8.4499999999999993" customHeight="1">
      <c r="E235" s="37"/>
      <c r="H235" s="35"/>
    </row>
    <row r="236" spans="5:8" s="31" customFormat="1" ht="8.4499999999999993" customHeight="1">
      <c r="E236" s="37"/>
      <c r="H236" s="35"/>
    </row>
    <row r="237" spans="5:8" s="31" customFormat="1" ht="8.4499999999999993" customHeight="1">
      <c r="E237" s="37"/>
      <c r="H237" s="35"/>
    </row>
    <row r="238" spans="5:8" s="31" customFormat="1" ht="8.4499999999999993" customHeight="1">
      <c r="E238" s="37"/>
      <c r="H238" s="35"/>
    </row>
    <row r="239" spans="5:8" s="31" customFormat="1" ht="8.4499999999999993" customHeight="1">
      <c r="E239" s="37"/>
      <c r="H239" s="35"/>
    </row>
    <row r="240" spans="5:8" s="31" customFormat="1" ht="8.4499999999999993" customHeight="1">
      <c r="E240" s="37"/>
      <c r="H240" s="35"/>
    </row>
    <row r="241" spans="5:8" s="31" customFormat="1" ht="8.4499999999999993" customHeight="1">
      <c r="E241" s="37"/>
      <c r="H241" s="35"/>
    </row>
    <row r="242" spans="5:8" s="31" customFormat="1" ht="8.4499999999999993" customHeight="1">
      <c r="E242" s="37"/>
      <c r="H242" s="35"/>
    </row>
    <row r="243" spans="5:8" s="31" customFormat="1" ht="8.4499999999999993" customHeight="1">
      <c r="E243" s="37"/>
      <c r="H243" s="35"/>
    </row>
    <row r="244" spans="5:8" s="31" customFormat="1" ht="8.4499999999999993" customHeight="1">
      <c r="E244" s="37"/>
      <c r="H244" s="35"/>
    </row>
    <row r="245" spans="5:8" s="31" customFormat="1" ht="8.4499999999999993" customHeight="1">
      <c r="E245" s="37"/>
      <c r="H245" s="35"/>
    </row>
    <row r="246" spans="5:8" s="31" customFormat="1" ht="8.4499999999999993" customHeight="1">
      <c r="E246" s="37"/>
      <c r="H246" s="35"/>
    </row>
    <row r="247" spans="5:8" s="31" customFormat="1" ht="8.4499999999999993" customHeight="1">
      <c r="E247" s="37"/>
      <c r="H247" s="35"/>
    </row>
    <row r="248" spans="5:8" s="31" customFormat="1" ht="8.4499999999999993" customHeight="1">
      <c r="E248" s="37"/>
      <c r="H248" s="35"/>
    </row>
    <row r="249" spans="5:8" s="31" customFormat="1" ht="8.4499999999999993" customHeight="1">
      <c r="E249" s="37"/>
      <c r="H249" s="35"/>
    </row>
    <row r="250" spans="5:8" s="31" customFormat="1" ht="8.4499999999999993" customHeight="1">
      <c r="E250" s="37"/>
      <c r="H250" s="35"/>
    </row>
    <row r="251" spans="5:8" s="31" customFormat="1" ht="8.4499999999999993" customHeight="1">
      <c r="E251" s="37"/>
      <c r="H251" s="35"/>
    </row>
    <row r="252" spans="5:8" s="31" customFormat="1" ht="8.4499999999999993" customHeight="1">
      <c r="E252" s="37"/>
      <c r="H252" s="35"/>
    </row>
    <row r="253" spans="5:8" s="31" customFormat="1" ht="8.4499999999999993" customHeight="1">
      <c r="E253" s="37"/>
      <c r="H253" s="35"/>
    </row>
    <row r="254" spans="5:8" s="31" customFormat="1" ht="8.4499999999999993" customHeight="1">
      <c r="E254" s="37"/>
      <c r="H254" s="35"/>
    </row>
    <row r="255" spans="5:8" s="31" customFormat="1" ht="8.4499999999999993" customHeight="1">
      <c r="E255" s="37"/>
      <c r="H255" s="35"/>
    </row>
    <row r="256" spans="5:8" s="31" customFormat="1" ht="8.4499999999999993" customHeight="1">
      <c r="E256" s="37"/>
      <c r="H256" s="35"/>
    </row>
    <row r="257" spans="5:8" s="31" customFormat="1" ht="8.4499999999999993" customHeight="1">
      <c r="E257" s="37"/>
      <c r="H257" s="35"/>
    </row>
    <row r="258" spans="5:8" s="31" customFormat="1" ht="8.4499999999999993" customHeight="1">
      <c r="E258" s="37"/>
      <c r="H258" s="35"/>
    </row>
    <row r="259" spans="5:8" s="31" customFormat="1" ht="8.4499999999999993" customHeight="1">
      <c r="E259" s="37"/>
      <c r="H259" s="35"/>
    </row>
    <row r="260" spans="5:8" s="31" customFormat="1" ht="8.4499999999999993" customHeight="1">
      <c r="E260" s="37"/>
      <c r="H260" s="35"/>
    </row>
    <row r="261" spans="5:8" s="31" customFormat="1" ht="8.4499999999999993" customHeight="1">
      <c r="E261" s="37"/>
      <c r="H261" s="35"/>
    </row>
    <row r="262" spans="5:8" s="31" customFormat="1" ht="8.4499999999999993" customHeight="1">
      <c r="E262" s="37"/>
      <c r="H262" s="35"/>
    </row>
    <row r="263" spans="5:8" s="31" customFormat="1" ht="8.4499999999999993" customHeight="1">
      <c r="E263" s="37"/>
      <c r="H263" s="35"/>
    </row>
    <row r="264" spans="5:8" s="31" customFormat="1" ht="8.4499999999999993" customHeight="1">
      <c r="E264" s="37"/>
      <c r="H264" s="35"/>
    </row>
    <row r="265" spans="5:8" s="31" customFormat="1" ht="8.4499999999999993" customHeight="1">
      <c r="E265" s="37"/>
      <c r="H265" s="35"/>
    </row>
    <row r="266" spans="5:8" s="31" customFormat="1" ht="8.4499999999999993" customHeight="1">
      <c r="E266" s="37"/>
      <c r="H266" s="35"/>
    </row>
    <row r="267" spans="5:8" s="31" customFormat="1" ht="8.4499999999999993" customHeight="1">
      <c r="E267" s="37"/>
      <c r="H267" s="35"/>
    </row>
    <row r="268" spans="5:8" s="31" customFormat="1" ht="8.4499999999999993" customHeight="1">
      <c r="E268" s="37"/>
      <c r="H268" s="35"/>
    </row>
    <row r="269" spans="5:8" s="31" customFormat="1" ht="8.4499999999999993" customHeight="1">
      <c r="E269" s="37"/>
      <c r="H269" s="35"/>
    </row>
    <row r="270" spans="5:8" s="31" customFormat="1" ht="8.4499999999999993" customHeight="1">
      <c r="E270" s="37"/>
      <c r="H270" s="35"/>
    </row>
    <row r="271" spans="5:8" s="31" customFormat="1" ht="8.4499999999999993" customHeight="1">
      <c r="E271" s="37"/>
      <c r="H271" s="35"/>
    </row>
    <row r="272" spans="5:8" s="31" customFormat="1" ht="8.4499999999999993" customHeight="1">
      <c r="E272" s="37"/>
      <c r="H272" s="35"/>
    </row>
    <row r="273" spans="5:8" s="31" customFormat="1" ht="8.4499999999999993" customHeight="1">
      <c r="E273" s="37"/>
      <c r="H273" s="35"/>
    </row>
    <row r="274" spans="5:8" s="31" customFormat="1" ht="8.4499999999999993" customHeight="1">
      <c r="E274" s="37"/>
      <c r="H274" s="35"/>
    </row>
    <row r="275" spans="5:8" s="31" customFormat="1" ht="8.4499999999999993" customHeight="1">
      <c r="E275" s="37"/>
      <c r="H275" s="35"/>
    </row>
    <row r="276" spans="5:8" s="31" customFormat="1" ht="8.4499999999999993" customHeight="1">
      <c r="E276" s="37"/>
      <c r="H276" s="35"/>
    </row>
    <row r="277" spans="5:8" s="31" customFormat="1" ht="8.4499999999999993" customHeight="1">
      <c r="E277" s="37"/>
      <c r="H277" s="35"/>
    </row>
    <row r="278" spans="5:8" s="31" customFormat="1" ht="8.4499999999999993" customHeight="1">
      <c r="E278" s="37"/>
      <c r="H278" s="35"/>
    </row>
    <row r="279" spans="5:8" s="31" customFormat="1" ht="8.4499999999999993" customHeight="1">
      <c r="E279" s="37"/>
      <c r="H279" s="35"/>
    </row>
    <row r="280" spans="5:8" s="31" customFormat="1" ht="8.4499999999999993" customHeight="1">
      <c r="E280" s="37"/>
      <c r="H280" s="35"/>
    </row>
    <row r="281" spans="5:8" s="31" customFormat="1" ht="8.4499999999999993" customHeight="1">
      <c r="E281" s="37"/>
      <c r="H281" s="35"/>
    </row>
    <row r="282" spans="5:8" s="31" customFormat="1" ht="8.4499999999999993" customHeight="1">
      <c r="E282" s="37"/>
      <c r="H282" s="35"/>
    </row>
    <row r="283" spans="5:8" s="31" customFormat="1" ht="8.4499999999999993" customHeight="1">
      <c r="E283" s="37"/>
      <c r="H283" s="35"/>
    </row>
    <row r="284" spans="5:8" s="31" customFormat="1" ht="8.4499999999999993" customHeight="1">
      <c r="E284" s="37"/>
      <c r="H284" s="35"/>
    </row>
    <row r="285" spans="5:8" s="31" customFormat="1" ht="8.4499999999999993" customHeight="1">
      <c r="E285" s="37"/>
      <c r="H285" s="35"/>
    </row>
    <row r="286" spans="5:8" s="31" customFormat="1" ht="8.4499999999999993" customHeight="1">
      <c r="E286" s="37"/>
      <c r="H286" s="35"/>
    </row>
    <row r="287" spans="5:8" s="31" customFormat="1" ht="8.4499999999999993" customHeight="1">
      <c r="E287" s="37"/>
      <c r="H287" s="35"/>
    </row>
    <row r="288" spans="5:8" s="31" customFormat="1" ht="8.4499999999999993" customHeight="1">
      <c r="E288" s="37"/>
      <c r="H288" s="35"/>
    </row>
    <row r="289" spans="5:8" s="31" customFormat="1" ht="8.4499999999999993" customHeight="1">
      <c r="E289" s="37"/>
      <c r="H289" s="35"/>
    </row>
    <row r="290" spans="5:8" s="31" customFormat="1" ht="8.4499999999999993" customHeight="1">
      <c r="E290" s="37"/>
      <c r="H290" s="35"/>
    </row>
    <row r="291" spans="5:8" s="31" customFormat="1" ht="8.4499999999999993" customHeight="1">
      <c r="E291" s="37"/>
      <c r="H291" s="35"/>
    </row>
    <row r="292" spans="5:8" s="31" customFormat="1" ht="8.4499999999999993" customHeight="1">
      <c r="E292" s="37"/>
      <c r="H292" s="35"/>
    </row>
    <row r="293" spans="5:8" s="31" customFormat="1" ht="8.4499999999999993" customHeight="1">
      <c r="E293" s="37"/>
      <c r="H293" s="35"/>
    </row>
    <row r="294" spans="5:8" s="31" customFormat="1" ht="8.4499999999999993" customHeight="1">
      <c r="E294" s="37"/>
      <c r="H294" s="35"/>
    </row>
    <row r="295" spans="5:8" s="31" customFormat="1" ht="8.4499999999999993" customHeight="1">
      <c r="E295" s="37"/>
      <c r="H295" s="35"/>
    </row>
    <row r="296" spans="5:8" s="31" customFormat="1" ht="8.4499999999999993" customHeight="1">
      <c r="E296" s="37"/>
      <c r="H296" s="35"/>
    </row>
    <row r="297" spans="5:8" s="31" customFormat="1" ht="8.4499999999999993" customHeight="1">
      <c r="E297" s="37"/>
      <c r="H297" s="35"/>
    </row>
    <row r="298" spans="5:8" s="31" customFormat="1" ht="8.4499999999999993" customHeight="1">
      <c r="E298" s="37"/>
      <c r="H298" s="35"/>
    </row>
    <row r="299" spans="5:8" s="31" customFormat="1" ht="8.4499999999999993" customHeight="1">
      <c r="E299" s="37"/>
      <c r="H299" s="35"/>
    </row>
    <row r="300" spans="5:8" s="31" customFormat="1" ht="8.4499999999999993" customHeight="1">
      <c r="E300" s="37"/>
      <c r="H300" s="35"/>
    </row>
    <row r="301" spans="5:8" s="31" customFormat="1" ht="8.4499999999999993" customHeight="1">
      <c r="E301" s="37"/>
      <c r="H301" s="35"/>
    </row>
    <row r="302" spans="5:8" s="31" customFormat="1" ht="8.4499999999999993" customHeight="1">
      <c r="E302" s="37"/>
      <c r="H302" s="35"/>
    </row>
    <row r="303" spans="5:8" s="31" customFormat="1" ht="8.4499999999999993" customHeight="1">
      <c r="E303" s="37"/>
      <c r="H303" s="35"/>
    </row>
    <row r="304" spans="5:8" s="31" customFormat="1" ht="8.4499999999999993" customHeight="1">
      <c r="E304" s="37"/>
      <c r="H304" s="35"/>
    </row>
    <row r="305" spans="5:8" s="31" customFormat="1" ht="8.4499999999999993" customHeight="1">
      <c r="E305" s="37"/>
      <c r="H305" s="35"/>
    </row>
    <row r="306" spans="5:8" s="31" customFormat="1" ht="8.4499999999999993" customHeight="1">
      <c r="E306" s="37"/>
      <c r="H306" s="35"/>
    </row>
    <row r="307" spans="5:8" s="31" customFormat="1" ht="8.4499999999999993" customHeight="1">
      <c r="E307" s="37"/>
      <c r="H307" s="35"/>
    </row>
    <row r="308" spans="5:8" s="31" customFormat="1" ht="8.4499999999999993" customHeight="1">
      <c r="E308" s="37"/>
      <c r="H308" s="35"/>
    </row>
    <row r="309" spans="5:8" s="31" customFormat="1" ht="8.4499999999999993" customHeight="1">
      <c r="E309" s="37"/>
      <c r="H309" s="35"/>
    </row>
    <row r="310" spans="5:8" s="31" customFormat="1" ht="8.4499999999999993" customHeight="1">
      <c r="E310" s="37"/>
      <c r="H310" s="35"/>
    </row>
    <row r="311" spans="5:8" s="31" customFormat="1" ht="8.4499999999999993" customHeight="1">
      <c r="E311" s="37"/>
      <c r="H311" s="35"/>
    </row>
    <row r="312" spans="5:8" s="31" customFormat="1" ht="8.4499999999999993" customHeight="1">
      <c r="E312" s="37"/>
      <c r="H312" s="35"/>
    </row>
    <row r="313" spans="5:8" s="31" customFormat="1" ht="8.4499999999999993" customHeight="1">
      <c r="E313" s="37"/>
      <c r="H313" s="35"/>
    </row>
    <row r="314" spans="5:8" s="31" customFormat="1" ht="8.4499999999999993" customHeight="1">
      <c r="E314" s="37"/>
      <c r="H314" s="35"/>
    </row>
    <row r="315" spans="5:8" s="31" customFormat="1" ht="8.4499999999999993" customHeight="1">
      <c r="E315" s="37"/>
      <c r="H315" s="35"/>
    </row>
    <row r="316" spans="5:8" s="31" customFormat="1" ht="8.4499999999999993" customHeight="1">
      <c r="E316" s="37"/>
      <c r="H316" s="35"/>
    </row>
    <row r="317" spans="5:8" s="31" customFormat="1" ht="8.4499999999999993" customHeight="1">
      <c r="E317" s="37"/>
      <c r="H317" s="35"/>
    </row>
    <row r="318" spans="5:8" s="31" customFormat="1" ht="8.4499999999999993" customHeight="1">
      <c r="E318" s="37"/>
      <c r="H318" s="35"/>
    </row>
    <row r="319" spans="5:8" s="31" customFormat="1" ht="8.4499999999999993" customHeight="1">
      <c r="E319" s="37"/>
      <c r="H319" s="35"/>
    </row>
    <row r="320" spans="5:8" s="31" customFormat="1" ht="8.4499999999999993" customHeight="1">
      <c r="E320" s="37"/>
      <c r="H320" s="35"/>
    </row>
    <row r="321" spans="5:8" s="31" customFormat="1" ht="8.4499999999999993" customHeight="1">
      <c r="E321" s="37"/>
      <c r="H321" s="35"/>
    </row>
    <row r="322" spans="5:8" s="31" customFormat="1" ht="8.4499999999999993" customHeight="1">
      <c r="E322" s="37"/>
      <c r="H322" s="35"/>
    </row>
    <row r="323" spans="5:8" s="31" customFormat="1" ht="8.4499999999999993" customHeight="1">
      <c r="E323" s="37"/>
      <c r="H323" s="35"/>
    </row>
    <row r="324" spans="5:8" s="31" customFormat="1" ht="8.4499999999999993" customHeight="1">
      <c r="E324" s="37"/>
      <c r="H324" s="35"/>
    </row>
    <row r="325" spans="5:8" s="31" customFormat="1" ht="8.4499999999999993" customHeight="1">
      <c r="E325" s="37"/>
      <c r="H325" s="35"/>
    </row>
    <row r="326" spans="5:8" s="31" customFormat="1" ht="8.4499999999999993" customHeight="1">
      <c r="E326" s="37"/>
      <c r="H326" s="35"/>
    </row>
    <row r="327" spans="5:8" s="31" customFormat="1" ht="8.4499999999999993" customHeight="1">
      <c r="E327" s="37"/>
      <c r="H327" s="35"/>
    </row>
    <row r="328" spans="5:8" s="31" customFormat="1" ht="8.4499999999999993" customHeight="1">
      <c r="E328" s="37"/>
      <c r="H328" s="35"/>
    </row>
    <row r="329" spans="5:8" s="31" customFormat="1" ht="8.4499999999999993" customHeight="1">
      <c r="E329" s="37"/>
      <c r="H329" s="35"/>
    </row>
    <row r="330" spans="5:8" s="31" customFormat="1" ht="8.4499999999999993" customHeight="1">
      <c r="E330" s="37"/>
      <c r="H330" s="35"/>
    </row>
    <row r="331" spans="5:8" s="31" customFormat="1" ht="8.4499999999999993" customHeight="1">
      <c r="E331" s="37"/>
      <c r="H331" s="35"/>
    </row>
    <row r="332" spans="5:8" s="31" customFormat="1" ht="8.4499999999999993" customHeight="1">
      <c r="E332" s="37"/>
      <c r="H332" s="35"/>
    </row>
    <row r="333" spans="5:8" s="31" customFormat="1" ht="8.4499999999999993" customHeight="1">
      <c r="E333" s="37"/>
      <c r="H333" s="35"/>
    </row>
    <row r="334" spans="5:8" s="31" customFormat="1" ht="8.4499999999999993" customHeight="1">
      <c r="E334" s="37"/>
      <c r="H334" s="35"/>
    </row>
    <row r="335" spans="5:8" s="31" customFormat="1" ht="8.4499999999999993" customHeight="1">
      <c r="E335" s="37"/>
      <c r="H335" s="35"/>
    </row>
    <row r="336" spans="5:8" s="31" customFormat="1" ht="8.4499999999999993" customHeight="1">
      <c r="E336" s="37"/>
      <c r="H336" s="35"/>
    </row>
    <row r="337" spans="5:8" s="31" customFormat="1" ht="8.4499999999999993" customHeight="1">
      <c r="E337" s="37"/>
      <c r="H337" s="35"/>
    </row>
    <row r="338" spans="5:8" s="31" customFormat="1" ht="8.4499999999999993" customHeight="1">
      <c r="E338" s="37"/>
      <c r="H338" s="35"/>
    </row>
    <row r="339" spans="5:8" s="31" customFormat="1" ht="8.4499999999999993" customHeight="1">
      <c r="E339" s="37"/>
      <c r="H339" s="35"/>
    </row>
    <row r="340" spans="5:8" s="31" customFormat="1" ht="8.4499999999999993" customHeight="1">
      <c r="E340" s="37"/>
      <c r="H340" s="35"/>
    </row>
    <row r="341" spans="5:8" s="31" customFormat="1" ht="8.4499999999999993" customHeight="1">
      <c r="E341" s="37"/>
      <c r="H341" s="35"/>
    </row>
    <row r="342" spans="5:8" s="31" customFormat="1" ht="8.4499999999999993" customHeight="1">
      <c r="E342" s="37"/>
      <c r="H342" s="35"/>
    </row>
    <row r="343" spans="5:8" s="31" customFormat="1" ht="8.4499999999999993" customHeight="1">
      <c r="E343" s="37"/>
      <c r="H343" s="35"/>
    </row>
    <row r="344" spans="5:8" s="31" customFormat="1" ht="8.4499999999999993" customHeight="1">
      <c r="E344" s="37"/>
      <c r="H344" s="35"/>
    </row>
    <row r="345" spans="5:8" s="31" customFormat="1" ht="8.4499999999999993" customHeight="1">
      <c r="E345" s="37"/>
      <c r="H345" s="35"/>
    </row>
    <row r="346" spans="5:8" s="31" customFormat="1" ht="8.4499999999999993" customHeight="1">
      <c r="E346" s="37"/>
      <c r="H346" s="35"/>
    </row>
    <row r="347" spans="5:8" s="31" customFormat="1" ht="8.4499999999999993" customHeight="1">
      <c r="E347" s="37"/>
      <c r="H347" s="35"/>
    </row>
    <row r="348" spans="5:8" s="31" customFormat="1" ht="8.4499999999999993" customHeight="1">
      <c r="E348" s="37"/>
      <c r="H348" s="35"/>
    </row>
    <row r="349" spans="5:8" s="31" customFormat="1" ht="8.4499999999999993" customHeight="1">
      <c r="E349" s="37"/>
      <c r="H349" s="35"/>
    </row>
    <row r="350" spans="5:8" s="31" customFormat="1" ht="8.4499999999999993" customHeight="1">
      <c r="E350" s="37"/>
      <c r="H350" s="35"/>
    </row>
    <row r="351" spans="5:8" s="31" customFormat="1" ht="8.4499999999999993" customHeight="1">
      <c r="E351" s="37"/>
      <c r="H351" s="35"/>
    </row>
    <row r="352" spans="5:8" s="31" customFormat="1" ht="8.4499999999999993" customHeight="1">
      <c r="E352" s="37"/>
      <c r="H352" s="35"/>
    </row>
    <row r="353" spans="5:8" s="31" customFormat="1" ht="8.4499999999999993" customHeight="1">
      <c r="E353" s="37"/>
      <c r="H353" s="35"/>
    </row>
    <row r="354" spans="5:8" s="31" customFormat="1" ht="8.4499999999999993" customHeight="1">
      <c r="E354" s="37"/>
      <c r="H354" s="35"/>
    </row>
    <row r="355" spans="5:8" s="31" customFormat="1" ht="8.4499999999999993" customHeight="1">
      <c r="E355" s="37"/>
      <c r="H355" s="35"/>
    </row>
    <row r="356" spans="5:8" s="31" customFormat="1" ht="8.4499999999999993" customHeight="1">
      <c r="E356" s="37"/>
      <c r="H356" s="35"/>
    </row>
    <row r="357" spans="5:8" s="31" customFormat="1" ht="8.4499999999999993" customHeight="1">
      <c r="E357" s="37"/>
      <c r="H357" s="35"/>
    </row>
    <row r="358" spans="5:8" s="31" customFormat="1" ht="8.4499999999999993" customHeight="1">
      <c r="E358" s="37"/>
      <c r="H358" s="35"/>
    </row>
    <row r="359" spans="5:8" s="31" customFormat="1" ht="8.4499999999999993" customHeight="1">
      <c r="E359" s="37"/>
      <c r="H359" s="35"/>
    </row>
    <row r="360" spans="5:8" s="31" customFormat="1" ht="8.4499999999999993" customHeight="1">
      <c r="E360" s="37"/>
      <c r="H360" s="35"/>
    </row>
    <row r="361" spans="5:8" s="31" customFormat="1" ht="8.4499999999999993" customHeight="1">
      <c r="E361" s="37"/>
      <c r="H361" s="35"/>
    </row>
    <row r="362" spans="5:8" s="31" customFormat="1" ht="8.4499999999999993" customHeight="1">
      <c r="E362" s="37"/>
      <c r="H362" s="35"/>
    </row>
    <row r="363" spans="5:8" s="31" customFormat="1" ht="8.4499999999999993" customHeight="1">
      <c r="E363" s="37"/>
      <c r="H363" s="35"/>
    </row>
    <row r="364" spans="5:8" s="31" customFormat="1" ht="8.4499999999999993" customHeight="1">
      <c r="E364" s="37"/>
      <c r="H364" s="35"/>
    </row>
    <row r="365" spans="5:8" s="31" customFormat="1" ht="8.4499999999999993" customHeight="1">
      <c r="E365" s="37"/>
      <c r="H365" s="35"/>
    </row>
    <row r="366" spans="5:8" s="31" customFormat="1" ht="8.4499999999999993" customHeight="1">
      <c r="E366" s="37"/>
      <c r="H366" s="35"/>
    </row>
    <row r="367" spans="5:8" s="31" customFormat="1" ht="8.4499999999999993" customHeight="1">
      <c r="E367" s="37"/>
      <c r="H367" s="35"/>
    </row>
    <row r="368" spans="5:8" s="31" customFormat="1" ht="8.4499999999999993" customHeight="1">
      <c r="E368" s="37"/>
      <c r="H368" s="35"/>
    </row>
    <row r="369" spans="5:8" s="31" customFormat="1" ht="8.4499999999999993" customHeight="1">
      <c r="E369" s="37"/>
      <c r="H369" s="35"/>
    </row>
    <row r="370" spans="5:8" s="31" customFormat="1" ht="8.4499999999999993" customHeight="1">
      <c r="E370" s="37"/>
      <c r="H370" s="35"/>
    </row>
    <row r="371" spans="5:8" s="31" customFormat="1" ht="8.4499999999999993" customHeight="1">
      <c r="E371" s="37"/>
      <c r="H371" s="35"/>
    </row>
    <row r="372" spans="5:8" s="31" customFormat="1" ht="8.4499999999999993" customHeight="1">
      <c r="E372" s="37"/>
      <c r="H372" s="35"/>
    </row>
    <row r="373" spans="5:8" s="31" customFormat="1" ht="8.4499999999999993" customHeight="1">
      <c r="E373" s="37"/>
      <c r="H373" s="35"/>
    </row>
    <row r="374" spans="5:8" s="31" customFormat="1" ht="8.4499999999999993" customHeight="1">
      <c r="E374" s="37"/>
      <c r="H374" s="35"/>
    </row>
    <row r="375" spans="5:8" s="31" customFormat="1" ht="8.4499999999999993" customHeight="1">
      <c r="E375" s="37"/>
      <c r="H375" s="35"/>
    </row>
    <row r="376" spans="5:8" s="31" customFormat="1" ht="8.4499999999999993" customHeight="1">
      <c r="E376" s="37"/>
      <c r="H376" s="35"/>
    </row>
    <row r="377" spans="5:8" s="31" customFormat="1" ht="8.4499999999999993" customHeight="1">
      <c r="E377" s="37"/>
      <c r="H377" s="35"/>
    </row>
    <row r="378" spans="5:8" s="31" customFormat="1" ht="8.4499999999999993" customHeight="1">
      <c r="E378" s="37"/>
      <c r="H378" s="35"/>
    </row>
    <row r="379" spans="5:8" s="31" customFormat="1" ht="8.4499999999999993" customHeight="1">
      <c r="E379" s="37"/>
      <c r="H379" s="35"/>
    </row>
    <row r="380" spans="5:8" s="31" customFormat="1" ht="8.4499999999999993" customHeight="1">
      <c r="E380" s="37"/>
      <c r="H380" s="35"/>
    </row>
    <row r="381" spans="5:8" s="31" customFormat="1" ht="8.4499999999999993" customHeight="1">
      <c r="E381" s="37"/>
      <c r="H381" s="35"/>
    </row>
    <row r="382" spans="5:8" s="31" customFormat="1" ht="8.4499999999999993" customHeight="1">
      <c r="E382" s="37"/>
      <c r="H382" s="35"/>
    </row>
    <row r="383" spans="5:8" s="31" customFormat="1" ht="8.4499999999999993" customHeight="1">
      <c r="E383" s="37"/>
      <c r="H383" s="35"/>
    </row>
    <row r="384" spans="5:8" s="31" customFormat="1" ht="8.4499999999999993" customHeight="1">
      <c r="E384" s="37"/>
      <c r="H384" s="35"/>
    </row>
    <row r="385" spans="5:8" s="31" customFormat="1" ht="8.4499999999999993" customHeight="1">
      <c r="E385" s="37"/>
      <c r="H385" s="35"/>
    </row>
    <row r="386" spans="5:8" s="31" customFormat="1" ht="8.4499999999999993" customHeight="1">
      <c r="E386" s="37"/>
      <c r="H386" s="35"/>
    </row>
    <row r="387" spans="5:8" s="31" customFormat="1" ht="8.4499999999999993" customHeight="1">
      <c r="E387" s="37"/>
      <c r="H387" s="35"/>
    </row>
    <row r="388" spans="5:8" s="31" customFormat="1" ht="8.4499999999999993" customHeight="1">
      <c r="E388" s="37"/>
      <c r="H388" s="35"/>
    </row>
    <row r="389" spans="5:8" s="31" customFormat="1" ht="8.4499999999999993" customHeight="1">
      <c r="E389" s="37"/>
      <c r="H389" s="35"/>
    </row>
    <row r="390" spans="5:8" s="31" customFormat="1" ht="8.4499999999999993" customHeight="1">
      <c r="E390" s="37"/>
      <c r="H390" s="35"/>
    </row>
    <row r="391" spans="5:8" s="31" customFormat="1" ht="8.4499999999999993" customHeight="1">
      <c r="E391" s="37"/>
      <c r="H391" s="35"/>
    </row>
    <row r="392" spans="5:8" s="31" customFormat="1" ht="8.4499999999999993" customHeight="1">
      <c r="E392" s="37"/>
      <c r="H392" s="35"/>
    </row>
    <row r="393" spans="5:8" s="31" customFormat="1" ht="8.4499999999999993" customHeight="1">
      <c r="E393" s="37"/>
      <c r="H393" s="35"/>
    </row>
    <row r="394" spans="5:8" s="31" customFormat="1" ht="8.4499999999999993" customHeight="1">
      <c r="E394" s="37"/>
      <c r="H394" s="35"/>
    </row>
    <row r="395" spans="5:8" s="31" customFormat="1" ht="8.4499999999999993" customHeight="1">
      <c r="E395" s="37"/>
      <c r="H395" s="35"/>
    </row>
    <row r="396" spans="5:8" s="31" customFormat="1" ht="8.4499999999999993" customHeight="1">
      <c r="E396" s="37"/>
      <c r="H396" s="35"/>
    </row>
    <row r="397" spans="5:8" s="31" customFormat="1" ht="8.4499999999999993" customHeight="1">
      <c r="E397" s="37"/>
      <c r="H397" s="35"/>
    </row>
  </sheetData>
  <mergeCells count="1">
    <mergeCell ref="A1:H1"/>
  </mergeCells>
  <phoneticPr fontId="0" type="noConversion"/>
  <pageMargins left="1.1200000000000001" right="0.96" top="1.0900000000000001" bottom="0.64" header="0" footer="0"/>
  <pageSetup paperSize="9" scale="150" orientation="landscape" horizontalDpi="4294967292" verticalDpi="4294967292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G397"/>
  <sheetViews>
    <sheetView showGridLines="0" zoomScale="150" workbookViewId="0">
      <selection activeCell="I19" sqref="I19"/>
    </sheetView>
  </sheetViews>
  <sheetFormatPr baseColWidth="10" defaultColWidth="12" defaultRowHeight="12.75"/>
  <cols>
    <col min="1" max="1" width="14.42578125" style="39" customWidth="1"/>
    <col min="2" max="4" width="7.7109375" style="39" customWidth="1"/>
    <col min="5" max="5" width="7.7109375" style="7" customWidth="1"/>
    <col min="6" max="7" width="7.7109375" style="39" customWidth="1"/>
    <col min="8" max="8" width="9.42578125" style="45" customWidth="1"/>
    <col min="9" max="9" width="4.28515625" style="39" customWidth="1"/>
    <col min="10" max="10" width="4.7109375" style="39" customWidth="1"/>
    <col min="11" max="244" width="9" style="39" customWidth="1"/>
    <col min="245" max="16384" width="12" style="39"/>
  </cols>
  <sheetData>
    <row r="1" spans="1:111" s="2" customFormat="1" ht="26.25" customHeight="1">
      <c r="A1" s="173" t="s">
        <v>32</v>
      </c>
      <c r="B1" s="173"/>
      <c r="C1" s="173"/>
      <c r="D1" s="173"/>
      <c r="E1" s="173"/>
      <c r="F1" s="173"/>
      <c r="G1" s="173"/>
      <c r="H1" s="173"/>
      <c r="I1" s="1"/>
      <c r="J1" s="1"/>
    </row>
    <row r="2" spans="1:111" s="6" customFormat="1" ht="3.95" customHeight="1">
      <c r="A2" s="3"/>
      <c r="B2" s="3"/>
      <c r="C2" s="3"/>
      <c r="D2" s="3"/>
      <c r="E2" s="4"/>
      <c r="F2" s="3"/>
      <c r="G2" s="3"/>
      <c r="H2" s="5"/>
    </row>
    <row r="3" spans="1:111" s="6" customFormat="1" ht="2.1" customHeight="1">
      <c r="E3" s="7"/>
      <c r="H3" s="8"/>
    </row>
    <row r="4" spans="1:111" s="14" customFormat="1" ht="9" customHeight="1">
      <c r="A4" s="9"/>
      <c r="B4" s="10"/>
      <c r="C4" s="10"/>
      <c r="D4" s="11"/>
      <c r="E4" s="12"/>
      <c r="F4" s="12" t="s">
        <v>0</v>
      </c>
      <c r="G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</row>
    <row r="5" spans="1:111" s="13" customFormat="1" ht="2.1" customHeight="1">
      <c r="B5" s="15"/>
      <c r="C5" s="15"/>
      <c r="D5" s="15"/>
      <c r="E5" s="16"/>
      <c r="F5" s="17"/>
      <c r="G5" s="17"/>
      <c r="H5" s="15"/>
    </row>
    <row r="6" spans="1:111" s="13" customFormat="1" ht="2.1" customHeight="1">
      <c r="B6" s="11"/>
      <c r="C6" s="11"/>
      <c r="D6" s="11"/>
      <c r="E6" s="18"/>
      <c r="H6" s="11"/>
    </row>
    <row r="7" spans="1:111" s="11" customFormat="1" ht="8.4499999999999993" customHeight="1">
      <c r="A7" s="10" t="s">
        <v>7</v>
      </c>
      <c r="B7" s="19">
        <v>1</v>
      </c>
      <c r="C7" s="12">
        <v>2</v>
      </c>
      <c r="D7" s="12">
        <v>3</v>
      </c>
      <c r="E7" s="12">
        <v>4</v>
      </c>
      <c r="F7" s="12" t="s">
        <v>6</v>
      </c>
      <c r="G7" s="12" t="s">
        <v>1</v>
      </c>
      <c r="H7" s="12" t="s">
        <v>33</v>
      </c>
    </row>
    <row r="8" spans="1:111" s="11" customFormat="1" ht="8.4499999999999993" customHeight="1">
      <c r="A8" s="10"/>
      <c r="B8" s="19"/>
      <c r="C8" s="12"/>
      <c r="D8" s="12"/>
      <c r="E8" s="12"/>
      <c r="F8" s="12"/>
      <c r="G8" s="12"/>
      <c r="H8" s="12" t="s">
        <v>34</v>
      </c>
    </row>
    <row r="9" spans="1:111" s="14" customFormat="1" ht="2.1" customHeight="1">
      <c r="A9" s="20"/>
      <c r="B9" s="21"/>
      <c r="C9" s="21"/>
      <c r="D9" s="21"/>
      <c r="E9" s="22"/>
      <c r="F9" s="23"/>
      <c r="G9" s="24"/>
      <c r="H9" s="24"/>
    </row>
    <row r="10" spans="1:111" s="14" customFormat="1" ht="3.95" customHeight="1">
      <c r="E10" s="25"/>
      <c r="G10" s="26"/>
      <c r="H10" s="26"/>
    </row>
    <row r="11" spans="1:111" s="31" customFormat="1" ht="8.25" customHeight="1">
      <c r="A11" s="27" t="s">
        <v>1</v>
      </c>
      <c r="B11" s="28">
        <v>399</v>
      </c>
      <c r="C11" s="28">
        <v>2073</v>
      </c>
      <c r="D11" s="28">
        <v>3069</v>
      </c>
      <c r="E11" s="29">
        <v>2439</v>
      </c>
      <c r="F11" s="30">
        <v>320</v>
      </c>
      <c r="G11" s="28">
        <v>8300</v>
      </c>
      <c r="H11" s="28">
        <v>8779</v>
      </c>
    </row>
    <row r="12" spans="1:111" s="31" customFormat="1" ht="3.95" customHeight="1">
      <c r="A12" s="32"/>
      <c r="B12" s="28"/>
      <c r="C12" s="28"/>
      <c r="D12" s="28"/>
      <c r="E12" s="33"/>
      <c r="F12" s="33"/>
      <c r="G12" s="28"/>
      <c r="H12" s="28"/>
    </row>
    <row r="13" spans="1:111" s="34" customFormat="1" ht="8.25" customHeight="1">
      <c r="A13" s="32" t="s">
        <v>2</v>
      </c>
      <c r="B13" s="28">
        <v>2</v>
      </c>
      <c r="C13" s="28">
        <v>42</v>
      </c>
      <c r="D13" s="28">
        <v>60</v>
      </c>
      <c r="E13" s="33">
        <v>78</v>
      </c>
      <c r="F13" s="33">
        <v>16</v>
      </c>
      <c r="G13" s="28">
        <v>198</v>
      </c>
      <c r="H13" s="28"/>
    </row>
    <row r="14" spans="1:111" s="34" customFormat="1" ht="8.25" customHeight="1">
      <c r="A14" s="32" t="s">
        <v>9</v>
      </c>
      <c r="B14" s="28">
        <v>27</v>
      </c>
      <c r="C14" s="28">
        <v>78</v>
      </c>
      <c r="D14" s="28">
        <v>123</v>
      </c>
      <c r="E14" s="33">
        <v>75</v>
      </c>
      <c r="F14" s="33">
        <v>22</v>
      </c>
      <c r="G14" s="28">
        <v>325</v>
      </c>
      <c r="H14" s="28"/>
    </row>
    <row r="15" spans="1:111" s="34" customFormat="1" ht="8.25" customHeight="1">
      <c r="A15" s="32" t="s">
        <v>10</v>
      </c>
      <c r="B15" s="28">
        <v>10</v>
      </c>
      <c r="C15" s="28">
        <v>35</v>
      </c>
      <c r="D15" s="28">
        <v>39</v>
      </c>
      <c r="E15" s="33">
        <v>31</v>
      </c>
      <c r="F15" s="33">
        <v>0</v>
      </c>
      <c r="G15" s="28">
        <v>115</v>
      </c>
      <c r="H15" s="28"/>
    </row>
    <row r="16" spans="1:111" s="34" customFormat="1" ht="8.25" customHeight="1">
      <c r="A16" s="32" t="s">
        <v>11</v>
      </c>
      <c r="B16" s="28">
        <v>17</v>
      </c>
      <c r="C16" s="28">
        <v>108</v>
      </c>
      <c r="D16" s="28">
        <v>255</v>
      </c>
      <c r="E16" s="33">
        <v>221</v>
      </c>
      <c r="F16" s="33">
        <v>56</v>
      </c>
      <c r="G16" s="28">
        <v>657</v>
      </c>
      <c r="H16" s="28"/>
    </row>
    <row r="17" spans="1:10" s="34" customFormat="1" ht="8.25" customHeight="1">
      <c r="A17" s="32" t="s">
        <v>3</v>
      </c>
      <c r="B17" s="28">
        <v>208</v>
      </c>
      <c r="C17" s="28">
        <v>1251</v>
      </c>
      <c r="D17" s="28">
        <v>1492</v>
      </c>
      <c r="E17" s="33">
        <v>1070</v>
      </c>
      <c r="F17" s="33">
        <v>110</v>
      </c>
      <c r="G17" s="28">
        <v>4131</v>
      </c>
      <c r="H17" s="28"/>
    </row>
    <row r="18" spans="1:10" s="31" customFormat="1" ht="8.25" customHeight="1">
      <c r="A18" s="32" t="s">
        <v>12</v>
      </c>
      <c r="B18" s="28">
        <v>10</v>
      </c>
      <c r="C18" s="28">
        <v>56</v>
      </c>
      <c r="D18" s="28">
        <v>96</v>
      </c>
      <c r="E18" s="33">
        <v>78</v>
      </c>
      <c r="F18" s="30">
        <v>3</v>
      </c>
      <c r="G18" s="28">
        <v>243</v>
      </c>
      <c r="H18" s="28"/>
    </row>
    <row r="19" spans="1:10" s="31" customFormat="1" ht="8.25" customHeight="1">
      <c r="A19" s="32" t="s">
        <v>4</v>
      </c>
      <c r="B19" s="28">
        <v>38</v>
      </c>
      <c r="C19" s="28">
        <v>84</v>
      </c>
      <c r="D19" s="28">
        <v>150</v>
      </c>
      <c r="E19" s="33">
        <v>124</v>
      </c>
      <c r="F19" s="30">
        <v>6</v>
      </c>
      <c r="G19" s="28">
        <v>402</v>
      </c>
      <c r="H19" s="28"/>
    </row>
    <row r="20" spans="1:10" s="31" customFormat="1" ht="8.25" customHeight="1">
      <c r="A20" s="32" t="s">
        <v>5</v>
      </c>
      <c r="B20" s="28">
        <v>29</v>
      </c>
      <c r="C20" s="28">
        <v>125</v>
      </c>
      <c r="D20" s="28">
        <v>160</v>
      </c>
      <c r="E20" s="33">
        <v>143</v>
      </c>
      <c r="F20" s="36">
        <v>12</v>
      </c>
      <c r="G20" s="28">
        <v>469</v>
      </c>
      <c r="H20" s="46"/>
    </row>
    <row r="21" spans="1:10" s="31" customFormat="1" ht="8.25" customHeight="1">
      <c r="A21" s="32" t="s">
        <v>13</v>
      </c>
      <c r="B21" s="28">
        <v>18</v>
      </c>
      <c r="C21" s="28">
        <v>114</v>
      </c>
      <c r="D21" s="28">
        <v>375</v>
      </c>
      <c r="E21" s="33">
        <v>382</v>
      </c>
      <c r="F21" s="36">
        <v>41</v>
      </c>
      <c r="G21" s="28">
        <v>930</v>
      </c>
      <c r="H21" s="46"/>
    </row>
    <row r="22" spans="1:10" s="31" customFormat="1" ht="8.25" customHeight="1">
      <c r="A22" s="32" t="s">
        <v>14</v>
      </c>
      <c r="B22" s="28">
        <v>40</v>
      </c>
      <c r="C22" s="28">
        <v>180</v>
      </c>
      <c r="D22" s="28">
        <v>319</v>
      </c>
      <c r="E22" s="33">
        <v>237</v>
      </c>
      <c r="F22" s="36">
        <v>54</v>
      </c>
      <c r="G22" s="28">
        <v>830</v>
      </c>
      <c r="H22" s="46"/>
    </row>
    <row r="23" spans="1:10" ht="2.1" customHeight="1">
      <c r="A23" s="3"/>
      <c r="B23" s="5"/>
      <c r="C23" s="5"/>
      <c r="D23" s="5"/>
      <c r="E23" s="4"/>
      <c r="F23" s="3"/>
      <c r="G23" s="3"/>
      <c r="H23" s="5"/>
      <c r="I23" s="38"/>
    </row>
    <row r="24" spans="1:10" s="31" customFormat="1" ht="3.95" customHeight="1">
      <c r="A24" s="36"/>
      <c r="B24" s="35"/>
      <c r="C24" s="35"/>
      <c r="D24" s="35"/>
      <c r="E24" s="37"/>
      <c r="H24" s="35"/>
      <c r="I24" s="38"/>
    </row>
    <row r="25" spans="1:10" s="31" customFormat="1" ht="8.25" customHeight="1">
      <c r="A25" s="36"/>
      <c r="B25" s="35"/>
      <c r="C25" s="35"/>
      <c r="D25" s="35"/>
      <c r="E25" s="37"/>
      <c r="H25" s="35"/>
      <c r="I25" s="38"/>
    </row>
    <row r="26" spans="1:10" s="31" customFormat="1" ht="8.25" customHeight="1">
      <c r="A26" s="48" t="s">
        <v>35</v>
      </c>
      <c r="B26" s="35"/>
      <c r="C26" s="35"/>
      <c r="D26" s="35"/>
      <c r="E26" s="37"/>
      <c r="H26" s="35"/>
      <c r="I26" s="38"/>
    </row>
    <row r="27" spans="1:10" s="31" customFormat="1" ht="8.25" customHeight="1">
      <c r="A27" s="48" t="s">
        <v>36</v>
      </c>
      <c r="B27" s="35"/>
      <c r="C27" s="35"/>
      <c r="D27" s="35"/>
      <c r="E27" s="37"/>
      <c r="H27" s="35"/>
      <c r="I27" s="38"/>
    </row>
    <row r="28" spans="1:10" s="31" customFormat="1" ht="8.25" customHeight="1">
      <c r="A28" s="48" t="s">
        <v>37</v>
      </c>
      <c r="B28" s="35"/>
      <c r="C28" s="35"/>
      <c r="D28" s="35"/>
      <c r="E28" s="37"/>
      <c r="H28" s="35"/>
      <c r="I28" s="38"/>
    </row>
    <row r="29" spans="1:10" s="31" customFormat="1" ht="8.25" customHeight="1">
      <c r="A29" s="36"/>
      <c r="B29" s="35"/>
      <c r="C29" s="35"/>
      <c r="D29" s="35"/>
      <c r="E29" s="37"/>
      <c r="H29" s="35"/>
      <c r="I29" s="38"/>
    </row>
    <row r="30" spans="1:10" s="31" customFormat="1" ht="8.25" customHeight="1">
      <c r="A30" s="36"/>
      <c r="B30" s="35"/>
      <c r="C30" s="35"/>
      <c r="D30" s="35"/>
      <c r="E30" s="37"/>
      <c r="H30" s="35"/>
      <c r="I30" s="38"/>
    </row>
    <row r="31" spans="1:10" s="41" customFormat="1" ht="8.4499999999999993" customHeight="1">
      <c r="A31" s="40" t="s">
        <v>8</v>
      </c>
      <c r="E31" s="42"/>
      <c r="H31" s="43"/>
      <c r="J31" s="44"/>
    </row>
    <row r="32" spans="1:10" s="31" customFormat="1" ht="8.4499999999999993" customHeight="1">
      <c r="E32" s="37"/>
      <c r="H32" s="35"/>
    </row>
    <row r="33" spans="5:8" s="31" customFormat="1" ht="8.4499999999999993" customHeight="1">
      <c r="E33" s="37"/>
      <c r="H33" s="47"/>
    </row>
    <row r="34" spans="5:8" s="31" customFormat="1" ht="8.4499999999999993" customHeight="1">
      <c r="E34" s="37"/>
      <c r="H34" s="35"/>
    </row>
    <row r="35" spans="5:8" s="31" customFormat="1" ht="8.4499999999999993" customHeight="1">
      <c r="E35" s="37"/>
      <c r="H35" s="35"/>
    </row>
    <row r="36" spans="5:8" s="31" customFormat="1" ht="8.4499999999999993" customHeight="1">
      <c r="E36" s="37"/>
      <c r="H36" s="35"/>
    </row>
    <row r="37" spans="5:8" s="31" customFormat="1" ht="8.4499999999999993" customHeight="1">
      <c r="E37" s="37"/>
      <c r="H37" s="35"/>
    </row>
    <row r="38" spans="5:8" s="31" customFormat="1" ht="8.4499999999999993" customHeight="1">
      <c r="E38" s="37"/>
      <c r="H38" s="35"/>
    </row>
    <row r="39" spans="5:8" s="31" customFormat="1" ht="8.4499999999999993" customHeight="1">
      <c r="E39" s="37"/>
      <c r="H39" s="35"/>
    </row>
    <row r="40" spans="5:8" s="31" customFormat="1" ht="8.4499999999999993" customHeight="1">
      <c r="E40" s="37"/>
      <c r="H40" s="35"/>
    </row>
    <row r="41" spans="5:8" s="31" customFormat="1" ht="8.4499999999999993" customHeight="1">
      <c r="E41" s="37"/>
      <c r="H41" s="35"/>
    </row>
    <row r="42" spans="5:8" s="31" customFormat="1" ht="8.4499999999999993" customHeight="1">
      <c r="E42" s="37"/>
      <c r="H42" s="35"/>
    </row>
    <row r="43" spans="5:8" s="31" customFormat="1" ht="8.4499999999999993" customHeight="1">
      <c r="E43" s="37"/>
      <c r="H43" s="35"/>
    </row>
    <row r="44" spans="5:8" s="31" customFormat="1" ht="8.4499999999999993" customHeight="1">
      <c r="E44" s="37"/>
      <c r="H44" s="35"/>
    </row>
    <row r="45" spans="5:8" s="31" customFormat="1" ht="8.4499999999999993" customHeight="1">
      <c r="E45" s="37"/>
      <c r="H45" s="35"/>
    </row>
    <row r="46" spans="5:8" s="31" customFormat="1" ht="8.4499999999999993" customHeight="1">
      <c r="E46" s="37"/>
      <c r="H46" s="35"/>
    </row>
    <row r="47" spans="5:8" s="31" customFormat="1" ht="8.4499999999999993" customHeight="1">
      <c r="E47" s="37"/>
      <c r="H47" s="35"/>
    </row>
    <row r="48" spans="5:8" s="31" customFormat="1" ht="8.4499999999999993" customHeight="1">
      <c r="E48" s="37"/>
      <c r="H48" s="35"/>
    </row>
    <row r="49" spans="5:8" s="31" customFormat="1" ht="8.4499999999999993" customHeight="1">
      <c r="E49" s="37"/>
      <c r="H49" s="35"/>
    </row>
    <row r="50" spans="5:8" s="31" customFormat="1" ht="8.4499999999999993" customHeight="1">
      <c r="E50" s="37"/>
      <c r="H50" s="35"/>
    </row>
    <row r="51" spans="5:8" s="31" customFormat="1" ht="8.4499999999999993" customHeight="1">
      <c r="E51" s="37"/>
      <c r="H51" s="35"/>
    </row>
    <row r="52" spans="5:8" s="31" customFormat="1" ht="8.4499999999999993" customHeight="1">
      <c r="E52" s="37"/>
      <c r="H52" s="35"/>
    </row>
    <row r="53" spans="5:8" s="31" customFormat="1" ht="8.4499999999999993" customHeight="1">
      <c r="E53" s="37"/>
      <c r="H53" s="35"/>
    </row>
    <row r="54" spans="5:8" s="31" customFormat="1" ht="8.4499999999999993" customHeight="1">
      <c r="E54" s="37"/>
      <c r="H54" s="35"/>
    </row>
    <row r="55" spans="5:8" s="31" customFormat="1" ht="8.4499999999999993" customHeight="1">
      <c r="E55" s="37"/>
      <c r="H55" s="35"/>
    </row>
    <row r="56" spans="5:8" s="31" customFormat="1" ht="8.4499999999999993" customHeight="1">
      <c r="E56" s="37"/>
      <c r="H56" s="35"/>
    </row>
    <row r="57" spans="5:8" s="31" customFormat="1" ht="8.4499999999999993" customHeight="1">
      <c r="E57" s="37"/>
      <c r="H57" s="35"/>
    </row>
    <row r="58" spans="5:8" s="31" customFormat="1" ht="8.4499999999999993" customHeight="1">
      <c r="E58" s="37"/>
      <c r="H58" s="35"/>
    </row>
    <row r="59" spans="5:8" s="31" customFormat="1" ht="8.4499999999999993" customHeight="1">
      <c r="E59" s="37"/>
      <c r="H59" s="35"/>
    </row>
    <row r="60" spans="5:8" s="31" customFormat="1" ht="8.4499999999999993" customHeight="1">
      <c r="E60" s="37"/>
      <c r="H60" s="35"/>
    </row>
    <row r="61" spans="5:8" s="31" customFormat="1" ht="8.4499999999999993" customHeight="1">
      <c r="E61" s="37"/>
      <c r="H61" s="35"/>
    </row>
    <row r="62" spans="5:8" s="31" customFormat="1" ht="8.4499999999999993" customHeight="1">
      <c r="E62" s="37"/>
      <c r="H62" s="35"/>
    </row>
    <row r="63" spans="5:8" s="31" customFormat="1" ht="8.4499999999999993" customHeight="1">
      <c r="E63" s="37"/>
      <c r="H63" s="35"/>
    </row>
    <row r="64" spans="5:8" s="31" customFormat="1" ht="8.4499999999999993" customHeight="1">
      <c r="E64" s="37"/>
      <c r="H64" s="35"/>
    </row>
    <row r="65" spans="5:8" s="31" customFormat="1" ht="8.4499999999999993" customHeight="1">
      <c r="E65" s="37"/>
      <c r="H65" s="35"/>
    </row>
    <row r="66" spans="5:8" s="31" customFormat="1" ht="8.4499999999999993" customHeight="1">
      <c r="E66" s="37"/>
      <c r="H66" s="35"/>
    </row>
    <row r="67" spans="5:8" s="31" customFormat="1" ht="8.4499999999999993" customHeight="1">
      <c r="E67" s="37"/>
      <c r="H67" s="35"/>
    </row>
    <row r="68" spans="5:8" s="31" customFormat="1" ht="8.4499999999999993" customHeight="1">
      <c r="E68" s="37"/>
      <c r="H68" s="35"/>
    </row>
    <row r="69" spans="5:8" s="31" customFormat="1" ht="8.4499999999999993" customHeight="1">
      <c r="E69" s="37"/>
      <c r="H69" s="35"/>
    </row>
    <row r="70" spans="5:8" s="31" customFormat="1" ht="8.4499999999999993" customHeight="1">
      <c r="E70" s="37"/>
      <c r="H70" s="35"/>
    </row>
    <row r="71" spans="5:8" s="31" customFormat="1" ht="8.4499999999999993" customHeight="1">
      <c r="E71" s="37"/>
      <c r="H71" s="35"/>
    </row>
    <row r="72" spans="5:8" s="31" customFormat="1" ht="8.4499999999999993" customHeight="1">
      <c r="E72" s="37"/>
      <c r="H72" s="35"/>
    </row>
    <row r="73" spans="5:8" s="31" customFormat="1" ht="8.4499999999999993" customHeight="1">
      <c r="E73" s="37"/>
      <c r="H73" s="35"/>
    </row>
    <row r="74" spans="5:8" s="31" customFormat="1" ht="8.4499999999999993" customHeight="1">
      <c r="E74" s="37"/>
      <c r="H74" s="35"/>
    </row>
    <row r="75" spans="5:8" s="31" customFormat="1" ht="8.4499999999999993" customHeight="1">
      <c r="E75" s="37"/>
      <c r="H75" s="35"/>
    </row>
    <row r="76" spans="5:8" s="31" customFormat="1" ht="8.4499999999999993" customHeight="1">
      <c r="E76" s="37"/>
      <c r="H76" s="35"/>
    </row>
    <row r="77" spans="5:8" s="31" customFormat="1" ht="8.4499999999999993" customHeight="1">
      <c r="E77" s="37"/>
      <c r="H77" s="35"/>
    </row>
    <row r="78" spans="5:8" s="31" customFormat="1" ht="8.4499999999999993" customHeight="1">
      <c r="E78" s="37"/>
      <c r="H78" s="35"/>
    </row>
    <row r="79" spans="5:8" s="31" customFormat="1" ht="8.4499999999999993" customHeight="1">
      <c r="E79" s="37"/>
      <c r="H79" s="35"/>
    </row>
    <row r="80" spans="5:8" s="31" customFormat="1" ht="8.4499999999999993" customHeight="1">
      <c r="E80" s="37"/>
      <c r="H80" s="35"/>
    </row>
    <row r="81" spans="5:8" s="31" customFormat="1" ht="8.4499999999999993" customHeight="1">
      <c r="E81" s="37"/>
      <c r="H81" s="35"/>
    </row>
    <row r="82" spans="5:8" s="31" customFormat="1" ht="8.4499999999999993" customHeight="1">
      <c r="E82" s="37"/>
      <c r="H82" s="35"/>
    </row>
    <row r="83" spans="5:8" s="31" customFormat="1" ht="8.4499999999999993" customHeight="1">
      <c r="E83" s="37"/>
      <c r="H83" s="35"/>
    </row>
    <row r="84" spans="5:8" s="31" customFormat="1" ht="8.4499999999999993" customHeight="1">
      <c r="E84" s="37"/>
      <c r="H84" s="35"/>
    </row>
    <row r="85" spans="5:8" s="31" customFormat="1" ht="8.4499999999999993" customHeight="1">
      <c r="E85" s="37"/>
      <c r="H85" s="35"/>
    </row>
    <row r="86" spans="5:8" s="31" customFormat="1" ht="8.4499999999999993" customHeight="1">
      <c r="E86" s="37"/>
      <c r="H86" s="35"/>
    </row>
    <row r="87" spans="5:8" s="31" customFormat="1" ht="8.4499999999999993" customHeight="1">
      <c r="E87" s="37"/>
      <c r="H87" s="35"/>
    </row>
    <row r="88" spans="5:8" s="31" customFormat="1" ht="8.4499999999999993" customHeight="1">
      <c r="E88" s="37"/>
      <c r="H88" s="35"/>
    </row>
    <row r="89" spans="5:8" s="31" customFormat="1" ht="8.4499999999999993" customHeight="1">
      <c r="E89" s="37"/>
      <c r="H89" s="35"/>
    </row>
    <row r="90" spans="5:8" s="31" customFormat="1" ht="8.4499999999999993" customHeight="1">
      <c r="E90" s="37"/>
      <c r="H90" s="35"/>
    </row>
    <row r="91" spans="5:8" s="31" customFormat="1" ht="8.4499999999999993" customHeight="1">
      <c r="E91" s="37"/>
      <c r="H91" s="35"/>
    </row>
    <row r="92" spans="5:8" s="31" customFormat="1" ht="8.4499999999999993" customHeight="1">
      <c r="E92" s="37"/>
      <c r="H92" s="35"/>
    </row>
    <row r="93" spans="5:8" s="31" customFormat="1" ht="8.4499999999999993" customHeight="1">
      <c r="E93" s="37"/>
      <c r="H93" s="35"/>
    </row>
    <row r="94" spans="5:8" s="31" customFormat="1" ht="8.4499999999999993" customHeight="1">
      <c r="E94" s="37"/>
      <c r="H94" s="35"/>
    </row>
    <row r="95" spans="5:8" s="31" customFormat="1" ht="8.4499999999999993" customHeight="1">
      <c r="E95" s="37"/>
      <c r="H95" s="35"/>
    </row>
    <row r="96" spans="5:8" s="31" customFormat="1" ht="8.4499999999999993" customHeight="1">
      <c r="E96" s="37"/>
      <c r="H96" s="35"/>
    </row>
    <row r="97" spans="5:8" s="31" customFormat="1" ht="8.4499999999999993" customHeight="1">
      <c r="E97" s="37"/>
      <c r="H97" s="35"/>
    </row>
    <row r="98" spans="5:8" s="31" customFormat="1" ht="8.4499999999999993" customHeight="1">
      <c r="E98" s="37"/>
      <c r="H98" s="35"/>
    </row>
    <row r="99" spans="5:8" s="31" customFormat="1" ht="8.4499999999999993" customHeight="1">
      <c r="E99" s="37"/>
      <c r="H99" s="35"/>
    </row>
    <row r="100" spans="5:8" s="31" customFormat="1" ht="8.4499999999999993" customHeight="1">
      <c r="E100" s="37"/>
      <c r="H100" s="35"/>
    </row>
    <row r="101" spans="5:8" s="31" customFormat="1" ht="8.4499999999999993" customHeight="1">
      <c r="E101" s="37"/>
      <c r="H101" s="35"/>
    </row>
    <row r="102" spans="5:8" s="31" customFormat="1" ht="8.4499999999999993" customHeight="1">
      <c r="E102" s="37"/>
      <c r="H102" s="35"/>
    </row>
    <row r="103" spans="5:8" s="31" customFormat="1" ht="8.4499999999999993" customHeight="1">
      <c r="E103" s="37"/>
      <c r="H103" s="35"/>
    </row>
    <row r="104" spans="5:8" s="31" customFormat="1" ht="8.4499999999999993" customHeight="1">
      <c r="E104" s="37"/>
      <c r="H104" s="35"/>
    </row>
    <row r="105" spans="5:8" s="31" customFormat="1" ht="8.4499999999999993" customHeight="1">
      <c r="E105" s="37"/>
      <c r="H105" s="35"/>
    </row>
    <row r="106" spans="5:8" s="31" customFormat="1" ht="8.4499999999999993" customHeight="1">
      <c r="E106" s="37"/>
      <c r="H106" s="35"/>
    </row>
    <row r="107" spans="5:8" s="31" customFormat="1" ht="8.4499999999999993" customHeight="1">
      <c r="E107" s="37"/>
      <c r="H107" s="35"/>
    </row>
    <row r="108" spans="5:8" s="31" customFormat="1" ht="8.4499999999999993" customHeight="1">
      <c r="E108" s="37"/>
      <c r="H108" s="35"/>
    </row>
    <row r="109" spans="5:8" s="31" customFormat="1" ht="8.4499999999999993" customHeight="1">
      <c r="E109" s="37"/>
      <c r="H109" s="35"/>
    </row>
    <row r="110" spans="5:8" s="31" customFormat="1" ht="8.4499999999999993" customHeight="1">
      <c r="E110" s="37"/>
      <c r="H110" s="35"/>
    </row>
    <row r="111" spans="5:8" s="31" customFormat="1" ht="8.4499999999999993" customHeight="1">
      <c r="E111" s="37"/>
      <c r="H111" s="35"/>
    </row>
    <row r="112" spans="5:8" s="31" customFormat="1" ht="8.4499999999999993" customHeight="1">
      <c r="E112" s="37"/>
      <c r="H112" s="35"/>
    </row>
    <row r="113" spans="5:8" s="31" customFormat="1" ht="8.4499999999999993" customHeight="1">
      <c r="E113" s="37"/>
      <c r="H113" s="35"/>
    </row>
    <row r="114" spans="5:8" s="31" customFormat="1" ht="8.4499999999999993" customHeight="1">
      <c r="E114" s="37"/>
      <c r="H114" s="35"/>
    </row>
    <row r="115" spans="5:8" s="31" customFormat="1" ht="8.4499999999999993" customHeight="1">
      <c r="E115" s="37"/>
      <c r="H115" s="35"/>
    </row>
    <row r="116" spans="5:8" s="31" customFormat="1" ht="8.4499999999999993" customHeight="1">
      <c r="E116" s="37"/>
      <c r="H116" s="35"/>
    </row>
    <row r="117" spans="5:8" s="31" customFormat="1" ht="8.4499999999999993" customHeight="1">
      <c r="E117" s="37"/>
      <c r="H117" s="35"/>
    </row>
    <row r="118" spans="5:8" s="31" customFormat="1" ht="8.4499999999999993" customHeight="1">
      <c r="E118" s="37"/>
      <c r="H118" s="35"/>
    </row>
    <row r="119" spans="5:8" s="31" customFormat="1" ht="8.4499999999999993" customHeight="1">
      <c r="E119" s="37"/>
      <c r="H119" s="35"/>
    </row>
    <row r="120" spans="5:8" s="31" customFormat="1" ht="8.4499999999999993" customHeight="1">
      <c r="E120" s="37"/>
      <c r="H120" s="35"/>
    </row>
    <row r="121" spans="5:8" s="31" customFormat="1" ht="8.4499999999999993" customHeight="1">
      <c r="E121" s="37"/>
      <c r="H121" s="35"/>
    </row>
    <row r="122" spans="5:8" s="31" customFormat="1" ht="8.4499999999999993" customHeight="1">
      <c r="E122" s="37"/>
      <c r="H122" s="35"/>
    </row>
    <row r="123" spans="5:8" s="31" customFormat="1" ht="8.4499999999999993" customHeight="1">
      <c r="E123" s="37"/>
      <c r="H123" s="35"/>
    </row>
    <row r="124" spans="5:8" s="31" customFormat="1" ht="8.4499999999999993" customHeight="1">
      <c r="E124" s="37"/>
      <c r="H124" s="35"/>
    </row>
    <row r="125" spans="5:8" s="31" customFormat="1" ht="8.4499999999999993" customHeight="1">
      <c r="E125" s="37"/>
      <c r="H125" s="35"/>
    </row>
    <row r="126" spans="5:8" s="31" customFormat="1" ht="8.4499999999999993" customHeight="1">
      <c r="E126" s="37"/>
      <c r="H126" s="35"/>
    </row>
    <row r="127" spans="5:8" s="31" customFormat="1" ht="8.4499999999999993" customHeight="1">
      <c r="E127" s="37"/>
      <c r="H127" s="35"/>
    </row>
    <row r="128" spans="5:8" s="31" customFormat="1" ht="8.4499999999999993" customHeight="1">
      <c r="E128" s="37"/>
      <c r="H128" s="35"/>
    </row>
    <row r="129" spans="5:8" s="31" customFormat="1" ht="8.4499999999999993" customHeight="1">
      <c r="E129" s="37"/>
      <c r="H129" s="35"/>
    </row>
    <row r="130" spans="5:8" s="31" customFormat="1" ht="8.4499999999999993" customHeight="1">
      <c r="E130" s="37"/>
      <c r="H130" s="35"/>
    </row>
    <row r="131" spans="5:8" s="31" customFormat="1" ht="8.4499999999999993" customHeight="1">
      <c r="E131" s="37"/>
      <c r="H131" s="35"/>
    </row>
    <row r="132" spans="5:8" s="31" customFormat="1" ht="8.4499999999999993" customHeight="1">
      <c r="E132" s="37"/>
      <c r="H132" s="35"/>
    </row>
    <row r="133" spans="5:8" s="31" customFormat="1" ht="8.4499999999999993" customHeight="1">
      <c r="E133" s="37"/>
      <c r="H133" s="35"/>
    </row>
    <row r="134" spans="5:8" s="31" customFormat="1" ht="8.4499999999999993" customHeight="1">
      <c r="E134" s="37"/>
      <c r="H134" s="35"/>
    </row>
    <row r="135" spans="5:8" s="31" customFormat="1" ht="8.4499999999999993" customHeight="1">
      <c r="E135" s="37"/>
      <c r="H135" s="35"/>
    </row>
    <row r="136" spans="5:8" s="31" customFormat="1" ht="8.4499999999999993" customHeight="1">
      <c r="E136" s="37"/>
      <c r="H136" s="35"/>
    </row>
    <row r="137" spans="5:8" s="31" customFormat="1" ht="8.4499999999999993" customHeight="1">
      <c r="E137" s="37"/>
      <c r="H137" s="35"/>
    </row>
    <row r="138" spans="5:8" s="31" customFormat="1" ht="8.4499999999999993" customHeight="1">
      <c r="E138" s="37"/>
      <c r="H138" s="35"/>
    </row>
    <row r="139" spans="5:8" s="31" customFormat="1" ht="8.4499999999999993" customHeight="1">
      <c r="E139" s="37"/>
      <c r="H139" s="35"/>
    </row>
    <row r="140" spans="5:8" s="31" customFormat="1" ht="8.4499999999999993" customHeight="1">
      <c r="E140" s="37"/>
      <c r="H140" s="35"/>
    </row>
    <row r="141" spans="5:8" s="31" customFormat="1" ht="8.4499999999999993" customHeight="1">
      <c r="E141" s="37"/>
      <c r="H141" s="35"/>
    </row>
    <row r="142" spans="5:8" s="31" customFormat="1" ht="8.4499999999999993" customHeight="1">
      <c r="E142" s="37"/>
      <c r="H142" s="35"/>
    </row>
    <row r="143" spans="5:8" s="31" customFormat="1" ht="8.4499999999999993" customHeight="1">
      <c r="E143" s="37"/>
      <c r="H143" s="35"/>
    </row>
    <row r="144" spans="5:8" s="31" customFormat="1" ht="8.4499999999999993" customHeight="1">
      <c r="E144" s="37"/>
      <c r="H144" s="35"/>
    </row>
    <row r="145" spans="5:8" s="31" customFormat="1" ht="8.4499999999999993" customHeight="1">
      <c r="E145" s="37"/>
      <c r="H145" s="35"/>
    </row>
    <row r="146" spans="5:8" s="31" customFormat="1" ht="8.4499999999999993" customHeight="1">
      <c r="E146" s="37"/>
      <c r="H146" s="35"/>
    </row>
    <row r="147" spans="5:8" s="31" customFormat="1" ht="8.4499999999999993" customHeight="1">
      <c r="E147" s="37"/>
      <c r="H147" s="35"/>
    </row>
    <row r="148" spans="5:8" s="31" customFormat="1" ht="8.4499999999999993" customHeight="1">
      <c r="E148" s="37"/>
      <c r="H148" s="35"/>
    </row>
    <row r="149" spans="5:8" s="31" customFormat="1" ht="8.4499999999999993" customHeight="1">
      <c r="E149" s="37"/>
      <c r="H149" s="35"/>
    </row>
    <row r="150" spans="5:8" s="31" customFormat="1" ht="8.4499999999999993" customHeight="1">
      <c r="E150" s="37"/>
      <c r="H150" s="35"/>
    </row>
    <row r="151" spans="5:8" s="31" customFormat="1" ht="8.4499999999999993" customHeight="1">
      <c r="E151" s="37"/>
      <c r="H151" s="35"/>
    </row>
    <row r="152" spans="5:8" s="31" customFormat="1" ht="8.4499999999999993" customHeight="1">
      <c r="E152" s="37"/>
      <c r="H152" s="35"/>
    </row>
    <row r="153" spans="5:8" s="31" customFormat="1" ht="8.4499999999999993" customHeight="1">
      <c r="E153" s="37"/>
      <c r="H153" s="35"/>
    </row>
    <row r="154" spans="5:8" s="31" customFormat="1" ht="8.4499999999999993" customHeight="1">
      <c r="E154" s="37"/>
      <c r="H154" s="35"/>
    </row>
    <row r="155" spans="5:8" s="31" customFormat="1" ht="8.4499999999999993" customHeight="1">
      <c r="E155" s="37"/>
      <c r="H155" s="35"/>
    </row>
    <row r="156" spans="5:8" s="31" customFormat="1" ht="8.4499999999999993" customHeight="1">
      <c r="E156" s="37"/>
      <c r="H156" s="35"/>
    </row>
    <row r="157" spans="5:8" s="31" customFormat="1" ht="8.4499999999999993" customHeight="1">
      <c r="E157" s="37"/>
      <c r="H157" s="35"/>
    </row>
    <row r="158" spans="5:8" s="31" customFormat="1" ht="8.4499999999999993" customHeight="1">
      <c r="E158" s="37"/>
      <c r="H158" s="35"/>
    </row>
    <row r="159" spans="5:8" s="31" customFormat="1" ht="8.4499999999999993" customHeight="1">
      <c r="E159" s="37"/>
      <c r="H159" s="35"/>
    </row>
    <row r="160" spans="5:8" s="31" customFormat="1" ht="8.4499999999999993" customHeight="1">
      <c r="E160" s="37"/>
      <c r="H160" s="35"/>
    </row>
    <row r="161" spans="5:8" s="31" customFormat="1" ht="8.4499999999999993" customHeight="1">
      <c r="E161" s="37"/>
      <c r="H161" s="35"/>
    </row>
    <row r="162" spans="5:8" s="31" customFormat="1" ht="8.4499999999999993" customHeight="1">
      <c r="E162" s="37"/>
      <c r="H162" s="35"/>
    </row>
    <row r="163" spans="5:8" s="31" customFormat="1" ht="8.4499999999999993" customHeight="1">
      <c r="E163" s="37"/>
      <c r="H163" s="35"/>
    </row>
    <row r="164" spans="5:8" s="31" customFormat="1" ht="8.4499999999999993" customHeight="1">
      <c r="E164" s="37"/>
      <c r="H164" s="35"/>
    </row>
    <row r="165" spans="5:8" s="31" customFormat="1" ht="8.4499999999999993" customHeight="1">
      <c r="E165" s="37"/>
      <c r="H165" s="35"/>
    </row>
    <row r="166" spans="5:8" s="31" customFormat="1" ht="8.4499999999999993" customHeight="1">
      <c r="E166" s="37"/>
      <c r="H166" s="35"/>
    </row>
    <row r="167" spans="5:8" s="31" customFormat="1" ht="8.4499999999999993" customHeight="1">
      <c r="E167" s="37"/>
      <c r="H167" s="35"/>
    </row>
    <row r="168" spans="5:8" s="31" customFormat="1" ht="8.4499999999999993" customHeight="1">
      <c r="E168" s="37"/>
      <c r="H168" s="35"/>
    </row>
    <row r="169" spans="5:8" s="31" customFormat="1" ht="8.4499999999999993" customHeight="1">
      <c r="E169" s="37"/>
      <c r="H169" s="35"/>
    </row>
    <row r="170" spans="5:8" s="31" customFormat="1" ht="8.4499999999999993" customHeight="1">
      <c r="E170" s="37"/>
      <c r="H170" s="35"/>
    </row>
    <row r="171" spans="5:8" s="31" customFormat="1" ht="8.4499999999999993" customHeight="1">
      <c r="E171" s="37"/>
      <c r="H171" s="35"/>
    </row>
    <row r="172" spans="5:8" s="31" customFormat="1" ht="8.4499999999999993" customHeight="1">
      <c r="E172" s="37"/>
      <c r="H172" s="35"/>
    </row>
    <row r="173" spans="5:8" s="31" customFormat="1" ht="8.4499999999999993" customHeight="1">
      <c r="E173" s="37"/>
      <c r="H173" s="35"/>
    </row>
    <row r="174" spans="5:8" s="31" customFormat="1" ht="8.4499999999999993" customHeight="1">
      <c r="E174" s="37"/>
      <c r="H174" s="35"/>
    </row>
    <row r="175" spans="5:8" s="31" customFormat="1" ht="8.4499999999999993" customHeight="1">
      <c r="E175" s="37"/>
      <c r="H175" s="35"/>
    </row>
    <row r="176" spans="5:8" s="31" customFormat="1" ht="8.4499999999999993" customHeight="1">
      <c r="E176" s="37"/>
      <c r="H176" s="35"/>
    </row>
    <row r="177" spans="5:8" s="31" customFormat="1" ht="8.4499999999999993" customHeight="1">
      <c r="E177" s="37"/>
      <c r="H177" s="35"/>
    </row>
    <row r="178" spans="5:8" s="31" customFormat="1" ht="8.4499999999999993" customHeight="1">
      <c r="E178" s="37"/>
      <c r="H178" s="35"/>
    </row>
    <row r="179" spans="5:8" s="31" customFormat="1" ht="8.4499999999999993" customHeight="1">
      <c r="E179" s="37"/>
      <c r="H179" s="35"/>
    </row>
    <row r="180" spans="5:8" s="31" customFormat="1" ht="8.4499999999999993" customHeight="1">
      <c r="E180" s="37"/>
      <c r="H180" s="35"/>
    </row>
    <row r="181" spans="5:8" s="31" customFormat="1" ht="8.4499999999999993" customHeight="1">
      <c r="E181" s="37"/>
      <c r="H181" s="35"/>
    </row>
    <row r="182" spans="5:8" s="31" customFormat="1" ht="8.4499999999999993" customHeight="1">
      <c r="E182" s="37"/>
      <c r="H182" s="35"/>
    </row>
    <row r="183" spans="5:8" s="31" customFormat="1" ht="8.4499999999999993" customHeight="1">
      <c r="E183" s="37"/>
      <c r="H183" s="35"/>
    </row>
    <row r="184" spans="5:8" s="31" customFormat="1" ht="8.4499999999999993" customHeight="1">
      <c r="E184" s="37"/>
      <c r="H184" s="35"/>
    </row>
    <row r="185" spans="5:8" s="31" customFormat="1" ht="8.4499999999999993" customHeight="1">
      <c r="E185" s="37"/>
      <c r="H185" s="35"/>
    </row>
    <row r="186" spans="5:8" s="31" customFormat="1" ht="8.4499999999999993" customHeight="1">
      <c r="E186" s="37"/>
      <c r="H186" s="35"/>
    </row>
    <row r="187" spans="5:8" s="31" customFormat="1" ht="8.4499999999999993" customHeight="1">
      <c r="E187" s="37"/>
      <c r="H187" s="35"/>
    </row>
    <row r="188" spans="5:8" s="31" customFormat="1" ht="8.4499999999999993" customHeight="1">
      <c r="E188" s="37"/>
      <c r="H188" s="35"/>
    </row>
    <row r="189" spans="5:8" s="31" customFormat="1" ht="8.4499999999999993" customHeight="1">
      <c r="E189" s="37"/>
      <c r="H189" s="35"/>
    </row>
    <row r="190" spans="5:8" s="31" customFormat="1" ht="8.4499999999999993" customHeight="1">
      <c r="E190" s="37"/>
      <c r="H190" s="35"/>
    </row>
    <row r="191" spans="5:8" s="31" customFormat="1" ht="8.4499999999999993" customHeight="1">
      <c r="E191" s="37"/>
      <c r="H191" s="35"/>
    </row>
    <row r="192" spans="5:8" s="31" customFormat="1" ht="8.4499999999999993" customHeight="1">
      <c r="E192" s="37"/>
      <c r="H192" s="35"/>
    </row>
    <row r="193" spans="5:8" s="31" customFormat="1" ht="8.4499999999999993" customHeight="1">
      <c r="E193" s="37"/>
      <c r="H193" s="35"/>
    </row>
    <row r="194" spans="5:8" s="31" customFormat="1" ht="8.4499999999999993" customHeight="1">
      <c r="E194" s="37"/>
      <c r="H194" s="35"/>
    </row>
    <row r="195" spans="5:8" s="31" customFormat="1" ht="8.4499999999999993" customHeight="1">
      <c r="E195" s="37"/>
      <c r="H195" s="35"/>
    </row>
    <row r="196" spans="5:8" s="31" customFormat="1" ht="8.4499999999999993" customHeight="1">
      <c r="E196" s="37"/>
      <c r="H196" s="35"/>
    </row>
    <row r="197" spans="5:8" s="31" customFormat="1" ht="8.4499999999999993" customHeight="1">
      <c r="E197" s="37"/>
      <c r="H197" s="35"/>
    </row>
    <row r="198" spans="5:8" s="31" customFormat="1" ht="8.4499999999999993" customHeight="1">
      <c r="E198" s="37"/>
      <c r="H198" s="35"/>
    </row>
    <row r="199" spans="5:8" s="31" customFormat="1" ht="8.4499999999999993" customHeight="1">
      <c r="E199" s="37"/>
      <c r="H199" s="35"/>
    </row>
    <row r="200" spans="5:8" s="31" customFormat="1" ht="8.4499999999999993" customHeight="1">
      <c r="E200" s="37"/>
      <c r="H200" s="35"/>
    </row>
    <row r="201" spans="5:8" s="31" customFormat="1" ht="8.4499999999999993" customHeight="1">
      <c r="E201" s="37"/>
      <c r="H201" s="35"/>
    </row>
    <row r="202" spans="5:8" s="31" customFormat="1" ht="8.4499999999999993" customHeight="1">
      <c r="E202" s="37"/>
      <c r="H202" s="35"/>
    </row>
    <row r="203" spans="5:8" s="31" customFormat="1" ht="8.4499999999999993" customHeight="1">
      <c r="E203" s="37"/>
      <c r="H203" s="35"/>
    </row>
    <row r="204" spans="5:8" s="31" customFormat="1" ht="8.4499999999999993" customHeight="1">
      <c r="E204" s="37"/>
      <c r="H204" s="35"/>
    </row>
    <row r="205" spans="5:8" s="31" customFormat="1" ht="8.4499999999999993" customHeight="1">
      <c r="E205" s="37"/>
      <c r="H205" s="35"/>
    </row>
    <row r="206" spans="5:8" s="31" customFormat="1" ht="8.4499999999999993" customHeight="1">
      <c r="E206" s="37"/>
      <c r="H206" s="35"/>
    </row>
    <row r="207" spans="5:8" s="31" customFormat="1" ht="8.4499999999999993" customHeight="1">
      <c r="E207" s="37"/>
      <c r="H207" s="35"/>
    </row>
    <row r="208" spans="5:8" s="31" customFormat="1" ht="8.4499999999999993" customHeight="1">
      <c r="E208" s="37"/>
      <c r="H208" s="35"/>
    </row>
    <row r="209" spans="5:8" s="31" customFormat="1" ht="8.4499999999999993" customHeight="1">
      <c r="E209" s="37"/>
      <c r="H209" s="35"/>
    </row>
    <row r="210" spans="5:8" s="31" customFormat="1" ht="8.4499999999999993" customHeight="1">
      <c r="E210" s="37"/>
      <c r="H210" s="35"/>
    </row>
    <row r="211" spans="5:8" s="31" customFormat="1" ht="8.4499999999999993" customHeight="1">
      <c r="E211" s="37"/>
      <c r="H211" s="35"/>
    </row>
    <row r="212" spans="5:8" s="31" customFormat="1" ht="8.4499999999999993" customHeight="1">
      <c r="E212" s="37"/>
      <c r="H212" s="35"/>
    </row>
    <row r="213" spans="5:8" s="31" customFormat="1" ht="8.4499999999999993" customHeight="1">
      <c r="E213" s="37"/>
      <c r="H213" s="35"/>
    </row>
    <row r="214" spans="5:8" s="31" customFormat="1" ht="8.4499999999999993" customHeight="1">
      <c r="E214" s="37"/>
      <c r="H214" s="35"/>
    </row>
    <row r="215" spans="5:8" s="31" customFormat="1" ht="8.4499999999999993" customHeight="1">
      <c r="E215" s="37"/>
      <c r="H215" s="35"/>
    </row>
    <row r="216" spans="5:8" s="31" customFormat="1" ht="8.4499999999999993" customHeight="1">
      <c r="E216" s="37"/>
      <c r="H216" s="35"/>
    </row>
    <row r="217" spans="5:8" s="31" customFormat="1" ht="8.4499999999999993" customHeight="1">
      <c r="E217" s="37"/>
      <c r="H217" s="35"/>
    </row>
    <row r="218" spans="5:8" s="31" customFormat="1" ht="8.4499999999999993" customHeight="1">
      <c r="E218" s="37"/>
      <c r="H218" s="35"/>
    </row>
    <row r="219" spans="5:8" s="31" customFormat="1" ht="8.4499999999999993" customHeight="1">
      <c r="E219" s="37"/>
      <c r="H219" s="35"/>
    </row>
    <row r="220" spans="5:8" s="31" customFormat="1" ht="8.4499999999999993" customHeight="1">
      <c r="E220" s="37"/>
      <c r="H220" s="35"/>
    </row>
    <row r="221" spans="5:8" s="31" customFormat="1" ht="8.4499999999999993" customHeight="1">
      <c r="E221" s="37"/>
      <c r="H221" s="35"/>
    </row>
    <row r="222" spans="5:8" s="31" customFormat="1" ht="8.4499999999999993" customHeight="1">
      <c r="E222" s="37"/>
      <c r="H222" s="35"/>
    </row>
    <row r="223" spans="5:8" s="31" customFormat="1" ht="8.4499999999999993" customHeight="1">
      <c r="E223" s="37"/>
      <c r="H223" s="35"/>
    </row>
    <row r="224" spans="5:8" s="31" customFormat="1" ht="8.4499999999999993" customHeight="1">
      <c r="E224" s="37"/>
      <c r="H224" s="35"/>
    </row>
    <row r="225" spans="5:8" s="31" customFormat="1" ht="8.4499999999999993" customHeight="1">
      <c r="E225" s="37"/>
      <c r="H225" s="35"/>
    </row>
    <row r="226" spans="5:8" s="31" customFormat="1" ht="8.4499999999999993" customHeight="1">
      <c r="E226" s="37"/>
      <c r="H226" s="35"/>
    </row>
    <row r="227" spans="5:8" s="31" customFormat="1" ht="8.4499999999999993" customHeight="1">
      <c r="E227" s="37"/>
      <c r="H227" s="35"/>
    </row>
    <row r="228" spans="5:8" s="31" customFormat="1" ht="8.4499999999999993" customHeight="1">
      <c r="E228" s="37"/>
      <c r="H228" s="35"/>
    </row>
    <row r="229" spans="5:8" s="31" customFormat="1" ht="8.4499999999999993" customHeight="1">
      <c r="E229" s="37"/>
      <c r="H229" s="35"/>
    </row>
    <row r="230" spans="5:8" s="31" customFormat="1" ht="8.4499999999999993" customHeight="1">
      <c r="E230" s="37"/>
      <c r="H230" s="35"/>
    </row>
    <row r="231" spans="5:8" s="31" customFormat="1" ht="8.4499999999999993" customHeight="1">
      <c r="E231" s="37"/>
      <c r="H231" s="35"/>
    </row>
    <row r="232" spans="5:8" s="31" customFormat="1" ht="8.4499999999999993" customHeight="1">
      <c r="E232" s="37"/>
      <c r="H232" s="35"/>
    </row>
    <row r="233" spans="5:8" s="31" customFormat="1" ht="8.4499999999999993" customHeight="1">
      <c r="E233" s="37"/>
      <c r="H233" s="35"/>
    </row>
    <row r="234" spans="5:8" s="31" customFormat="1" ht="8.4499999999999993" customHeight="1">
      <c r="E234" s="37"/>
      <c r="H234" s="35"/>
    </row>
    <row r="235" spans="5:8" s="31" customFormat="1" ht="8.4499999999999993" customHeight="1">
      <c r="E235" s="37"/>
      <c r="H235" s="35"/>
    </row>
    <row r="236" spans="5:8" s="31" customFormat="1" ht="8.4499999999999993" customHeight="1">
      <c r="E236" s="37"/>
      <c r="H236" s="35"/>
    </row>
    <row r="237" spans="5:8" s="31" customFormat="1" ht="8.4499999999999993" customHeight="1">
      <c r="E237" s="37"/>
      <c r="H237" s="35"/>
    </row>
    <row r="238" spans="5:8" s="31" customFormat="1" ht="8.4499999999999993" customHeight="1">
      <c r="E238" s="37"/>
      <c r="H238" s="35"/>
    </row>
    <row r="239" spans="5:8" s="31" customFormat="1" ht="8.4499999999999993" customHeight="1">
      <c r="E239" s="37"/>
      <c r="H239" s="35"/>
    </row>
    <row r="240" spans="5:8" s="31" customFormat="1" ht="8.4499999999999993" customHeight="1">
      <c r="E240" s="37"/>
      <c r="H240" s="35"/>
    </row>
    <row r="241" spans="5:8" s="31" customFormat="1" ht="8.4499999999999993" customHeight="1">
      <c r="E241" s="37"/>
      <c r="H241" s="35"/>
    </row>
    <row r="242" spans="5:8" s="31" customFormat="1" ht="8.4499999999999993" customHeight="1">
      <c r="E242" s="37"/>
      <c r="H242" s="35"/>
    </row>
    <row r="243" spans="5:8" s="31" customFormat="1" ht="8.4499999999999993" customHeight="1">
      <c r="E243" s="37"/>
      <c r="H243" s="35"/>
    </row>
    <row r="244" spans="5:8" s="31" customFormat="1" ht="8.4499999999999993" customHeight="1">
      <c r="E244" s="37"/>
      <c r="H244" s="35"/>
    </row>
    <row r="245" spans="5:8" s="31" customFormat="1" ht="8.4499999999999993" customHeight="1">
      <c r="E245" s="37"/>
      <c r="H245" s="35"/>
    </row>
    <row r="246" spans="5:8" s="31" customFormat="1" ht="8.4499999999999993" customHeight="1">
      <c r="E246" s="37"/>
      <c r="H246" s="35"/>
    </row>
    <row r="247" spans="5:8" s="31" customFormat="1" ht="8.4499999999999993" customHeight="1">
      <c r="E247" s="37"/>
      <c r="H247" s="35"/>
    </row>
    <row r="248" spans="5:8" s="31" customFormat="1" ht="8.4499999999999993" customHeight="1">
      <c r="E248" s="37"/>
      <c r="H248" s="35"/>
    </row>
    <row r="249" spans="5:8" s="31" customFormat="1" ht="8.4499999999999993" customHeight="1">
      <c r="E249" s="37"/>
      <c r="H249" s="35"/>
    </row>
    <row r="250" spans="5:8" s="31" customFormat="1" ht="8.4499999999999993" customHeight="1">
      <c r="E250" s="37"/>
      <c r="H250" s="35"/>
    </row>
    <row r="251" spans="5:8" s="31" customFormat="1" ht="8.4499999999999993" customHeight="1">
      <c r="E251" s="37"/>
      <c r="H251" s="35"/>
    </row>
    <row r="252" spans="5:8" s="31" customFormat="1" ht="8.4499999999999993" customHeight="1">
      <c r="E252" s="37"/>
      <c r="H252" s="35"/>
    </row>
    <row r="253" spans="5:8" s="31" customFormat="1" ht="8.4499999999999993" customHeight="1">
      <c r="E253" s="37"/>
      <c r="H253" s="35"/>
    </row>
    <row r="254" spans="5:8" s="31" customFormat="1" ht="8.4499999999999993" customHeight="1">
      <c r="E254" s="37"/>
      <c r="H254" s="35"/>
    </row>
    <row r="255" spans="5:8" s="31" customFormat="1" ht="8.4499999999999993" customHeight="1">
      <c r="E255" s="37"/>
      <c r="H255" s="35"/>
    </row>
    <row r="256" spans="5:8" s="31" customFormat="1" ht="8.4499999999999993" customHeight="1">
      <c r="E256" s="37"/>
      <c r="H256" s="35"/>
    </row>
    <row r="257" spans="5:8" s="31" customFormat="1" ht="8.4499999999999993" customHeight="1">
      <c r="E257" s="37"/>
      <c r="H257" s="35"/>
    </row>
    <row r="258" spans="5:8" s="31" customFormat="1" ht="8.4499999999999993" customHeight="1">
      <c r="E258" s="37"/>
      <c r="H258" s="35"/>
    </row>
    <row r="259" spans="5:8" s="31" customFormat="1" ht="8.4499999999999993" customHeight="1">
      <c r="E259" s="37"/>
      <c r="H259" s="35"/>
    </row>
    <row r="260" spans="5:8" s="31" customFormat="1" ht="8.4499999999999993" customHeight="1">
      <c r="E260" s="37"/>
      <c r="H260" s="35"/>
    </row>
    <row r="261" spans="5:8" s="31" customFormat="1" ht="8.4499999999999993" customHeight="1">
      <c r="E261" s="37"/>
      <c r="H261" s="35"/>
    </row>
    <row r="262" spans="5:8" s="31" customFormat="1" ht="8.4499999999999993" customHeight="1">
      <c r="E262" s="37"/>
      <c r="H262" s="35"/>
    </row>
    <row r="263" spans="5:8" s="31" customFormat="1" ht="8.4499999999999993" customHeight="1">
      <c r="E263" s="37"/>
      <c r="H263" s="35"/>
    </row>
    <row r="264" spans="5:8" s="31" customFormat="1" ht="8.4499999999999993" customHeight="1">
      <c r="E264" s="37"/>
      <c r="H264" s="35"/>
    </row>
    <row r="265" spans="5:8" s="31" customFormat="1" ht="8.4499999999999993" customHeight="1">
      <c r="E265" s="37"/>
      <c r="H265" s="35"/>
    </row>
    <row r="266" spans="5:8" s="31" customFormat="1" ht="8.4499999999999993" customHeight="1">
      <c r="E266" s="37"/>
      <c r="H266" s="35"/>
    </row>
    <row r="267" spans="5:8" s="31" customFormat="1" ht="8.4499999999999993" customHeight="1">
      <c r="E267" s="37"/>
      <c r="H267" s="35"/>
    </row>
    <row r="268" spans="5:8" s="31" customFormat="1" ht="8.4499999999999993" customHeight="1">
      <c r="E268" s="37"/>
      <c r="H268" s="35"/>
    </row>
    <row r="269" spans="5:8" s="31" customFormat="1" ht="8.4499999999999993" customHeight="1">
      <c r="E269" s="37"/>
      <c r="H269" s="35"/>
    </row>
    <row r="270" spans="5:8" s="31" customFormat="1" ht="8.4499999999999993" customHeight="1">
      <c r="E270" s="37"/>
      <c r="H270" s="35"/>
    </row>
    <row r="271" spans="5:8" s="31" customFormat="1" ht="8.4499999999999993" customHeight="1">
      <c r="E271" s="37"/>
      <c r="H271" s="35"/>
    </row>
    <row r="272" spans="5:8" s="31" customFormat="1" ht="8.4499999999999993" customHeight="1">
      <c r="E272" s="37"/>
      <c r="H272" s="35"/>
    </row>
    <row r="273" spans="5:8" s="31" customFormat="1" ht="8.4499999999999993" customHeight="1">
      <c r="E273" s="37"/>
      <c r="H273" s="35"/>
    </row>
    <row r="274" spans="5:8" s="31" customFormat="1" ht="8.4499999999999993" customHeight="1">
      <c r="E274" s="37"/>
      <c r="H274" s="35"/>
    </row>
    <row r="275" spans="5:8" s="31" customFormat="1" ht="8.4499999999999993" customHeight="1">
      <c r="E275" s="37"/>
      <c r="H275" s="35"/>
    </row>
    <row r="276" spans="5:8" s="31" customFormat="1" ht="8.4499999999999993" customHeight="1">
      <c r="E276" s="37"/>
      <c r="H276" s="35"/>
    </row>
    <row r="277" spans="5:8" s="31" customFormat="1" ht="8.4499999999999993" customHeight="1">
      <c r="E277" s="37"/>
      <c r="H277" s="35"/>
    </row>
    <row r="278" spans="5:8" s="31" customFormat="1" ht="8.4499999999999993" customHeight="1">
      <c r="E278" s="37"/>
      <c r="H278" s="35"/>
    </row>
    <row r="279" spans="5:8" s="31" customFormat="1" ht="8.4499999999999993" customHeight="1">
      <c r="E279" s="37"/>
      <c r="H279" s="35"/>
    </row>
    <row r="280" spans="5:8" s="31" customFormat="1" ht="8.4499999999999993" customHeight="1">
      <c r="E280" s="37"/>
      <c r="H280" s="35"/>
    </row>
    <row r="281" spans="5:8" s="31" customFormat="1" ht="8.4499999999999993" customHeight="1">
      <c r="E281" s="37"/>
      <c r="H281" s="35"/>
    </row>
    <row r="282" spans="5:8" s="31" customFormat="1" ht="8.4499999999999993" customHeight="1">
      <c r="E282" s="37"/>
      <c r="H282" s="35"/>
    </row>
    <row r="283" spans="5:8" s="31" customFormat="1" ht="8.4499999999999993" customHeight="1">
      <c r="E283" s="37"/>
      <c r="H283" s="35"/>
    </row>
    <row r="284" spans="5:8" s="31" customFormat="1" ht="8.4499999999999993" customHeight="1">
      <c r="E284" s="37"/>
      <c r="H284" s="35"/>
    </row>
    <row r="285" spans="5:8" s="31" customFormat="1" ht="8.4499999999999993" customHeight="1">
      <c r="E285" s="37"/>
      <c r="H285" s="35"/>
    </row>
    <row r="286" spans="5:8" s="31" customFormat="1" ht="8.4499999999999993" customHeight="1">
      <c r="E286" s="37"/>
      <c r="H286" s="35"/>
    </row>
    <row r="287" spans="5:8" s="31" customFormat="1" ht="8.4499999999999993" customHeight="1">
      <c r="E287" s="37"/>
      <c r="H287" s="35"/>
    </row>
    <row r="288" spans="5:8" s="31" customFormat="1" ht="8.4499999999999993" customHeight="1">
      <c r="E288" s="37"/>
      <c r="H288" s="35"/>
    </row>
    <row r="289" spans="5:8" s="31" customFormat="1" ht="8.4499999999999993" customHeight="1">
      <c r="E289" s="37"/>
      <c r="H289" s="35"/>
    </row>
    <row r="290" spans="5:8" s="31" customFormat="1" ht="8.4499999999999993" customHeight="1">
      <c r="E290" s="37"/>
      <c r="H290" s="35"/>
    </row>
    <row r="291" spans="5:8" s="31" customFormat="1" ht="8.4499999999999993" customHeight="1">
      <c r="E291" s="37"/>
      <c r="H291" s="35"/>
    </row>
    <row r="292" spans="5:8" s="31" customFormat="1" ht="8.4499999999999993" customHeight="1">
      <c r="E292" s="37"/>
      <c r="H292" s="35"/>
    </row>
    <row r="293" spans="5:8" s="31" customFormat="1" ht="8.4499999999999993" customHeight="1">
      <c r="E293" s="37"/>
      <c r="H293" s="35"/>
    </row>
    <row r="294" spans="5:8" s="31" customFormat="1" ht="8.4499999999999993" customHeight="1">
      <c r="E294" s="37"/>
      <c r="H294" s="35"/>
    </row>
    <row r="295" spans="5:8" s="31" customFormat="1" ht="8.4499999999999993" customHeight="1">
      <c r="E295" s="37"/>
      <c r="H295" s="35"/>
    </row>
    <row r="296" spans="5:8" s="31" customFormat="1" ht="8.4499999999999993" customHeight="1">
      <c r="E296" s="37"/>
      <c r="H296" s="35"/>
    </row>
    <row r="297" spans="5:8" s="31" customFormat="1" ht="8.4499999999999993" customHeight="1">
      <c r="E297" s="37"/>
      <c r="H297" s="35"/>
    </row>
    <row r="298" spans="5:8" s="31" customFormat="1" ht="8.4499999999999993" customHeight="1">
      <c r="E298" s="37"/>
      <c r="H298" s="35"/>
    </row>
    <row r="299" spans="5:8" s="31" customFormat="1" ht="8.4499999999999993" customHeight="1">
      <c r="E299" s="37"/>
      <c r="H299" s="35"/>
    </row>
    <row r="300" spans="5:8" s="31" customFormat="1" ht="8.4499999999999993" customHeight="1">
      <c r="E300" s="37"/>
      <c r="H300" s="35"/>
    </row>
    <row r="301" spans="5:8" s="31" customFormat="1" ht="8.4499999999999993" customHeight="1">
      <c r="E301" s="37"/>
      <c r="H301" s="35"/>
    </row>
    <row r="302" spans="5:8" s="31" customFormat="1" ht="8.4499999999999993" customHeight="1">
      <c r="E302" s="37"/>
      <c r="H302" s="35"/>
    </row>
    <row r="303" spans="5:8" s="31" customFormat="1" ht="8.4499999999999993" customHeight="1">
      <c r="E303" s="37"/>
      <c r="H303" s="35"/>
    </row>
    <row r="304" spans="5:8" s="31" customFormat="1" ht="8.4499999999999993" customHeight="1">
      <c r="E304" s="37"/>
      <c r="H304" s="35"/>
    </row>
    <row r="305" spans="5:8" s="31" customFormat="1" ht="8.4499999999999993" customHeight="1">
      <c r="E305" s="37"/>
      <c r="H305" s="35"/>
    </row>
    <row r="306" spans="5:8" s="31" customFormat="1" ht="8.4499999999999993" customHeight="1">
      <c r="E306" s="37"/>
      <c r="H306" s="35"/>
    </row>
    <row r="307" spans="5:8" s="31" customFormat="1" ht="8.4499999999999993" customHeight="1">
      <c r="E307" s="37"/>
      <c r="H307" s="35"/>
    </row>
    <row r="308" spans="5:8" s="31" customFormat="1" ht="8.4499999999999993" customHeight="1">
      <c r="E308" s="37"/>
      <c r="H308" s="35"/>
    </row>
    <row r="309" spans="5:8" s="31" customFormat="1" ht="8.4499999999999993" customHeight="1">
      <c r="E309" s="37"/>
      <c r="H309" s="35"/>
    </row>
    <row r="310" spans="5:8" s="31" customFormat="1" ht="8.4499999999999993" customHeight="1">
      <c r="E310" s="37"/>
      <c r="H310" s="35"/>
    </row>
    <row r="311" spans="5:8" s="31" customFormat="1" ht="8.4499999999999993" customHeight="1">
      <c r="E311" s="37"/>
      <c r="H311" s="35"/>
    </row>
    <row r="312" spans="5:8" s="31" customFormat="1" ht="8.4499999999999993" customHeight="1">
      <c r="E312" s="37"/>
      <c r="H312" s="35"/>
    </row>
    <row r="313" spans="5:8" s="31" customFormat="1" ht="8.4499999999999993" customHeight="1">
      <c r="E313" s="37"/>
      <c r="H313" s="35"/>
    </row>
    <row r="314" spans="5:8" s="31" customFormat="1" ht="8.4499999999999993" customHeight="1">
      <c r="E314" s="37"/>
      <c r="H314" s="35"/>
    </row>
    <row r="315" spans="5:8" s="31" customFormat="1" ht="8.4499999999999993" customHeight="1">
      <c r="E315" s="37"/>
      <c r="H315" s="35"/>
    </row>
    <row r="316" spans="5:8" s="31" customFormat="1" ht="8.4499999999999993" customHeight="1">
      <c r="E316" s="37"/>
      <c r="H316" s="35"/>
    </row>
    <row r="317" spans="5:8" s="31" customFormat="1" ht="8.4499999999999993" customHeight="1">
      <c r="E317" s="37"/>
      <c r="H317" s="35"/>
    </row>
    <row r="318" spans="5:8" s="31" customFormat="1" ht="8.4499999999999993" customHeight="1">
      <c r="E318" s="37"/>
      <c r="H318" s="35"/>
    </row>
    <row r="319" spans="5:8" s="31" customFormat="1" ht="8.4499999999999993" customHeight="1">
      <c r="E319" s="37"/>
      <c r="H319" s="35"/>
    </row>
    <row r="320" spans="5:8" s="31" customFormat="1" ht="8.4499999999999993" customHeight="1">
      <c r="E320" s="37"/>
      <c r="H320" s="35"/>
    </row>
    <row r="321" spans="5:8" s="31" customFormat="1" ht="8.4499999999999993" customHeight="1">
      <c r="E321" s="37"/>
      <c r="H321" s="35"/>
    </row>
    <row r="322" spans="5:8" s="31" customFormat="1" ht="8.4499999999999993" customHeight="1">
      <c r="E322" s="37"/>
      <c r="H322" s="35"/>
    </row>
    <row r="323" spans="5:8" s="31" customFormat="1" ht="8.4499999999999993" customHeight="1">
      <c r="E323" s="37"/>
      <c r="H323" s="35"/>
    </row>
    <row r="324" spans="5:8" s="31" customFormat="1" ht="8.4499999999999993" customHeight="1">
      <c r="E324" s="37"/>
      <c r="H324" s="35"/>
    </row>
    <row r="325" spans="5:8" s="31" customFormat="1" ht="8.4499999999999993" customHeight="1">
      <c r="E325" s="37"/>
      <c r="H325" s="35"/>
    </row>
    <row r="326" spans="5:8" s="31" customFormat="1" ht="8.4499999999999993" customHeight="1">
      <c r="E326" s="37"/>
      <c r="H326" s="35"/>
    </row>
    <row r="327" spans="5:8" s="31" customFormat="1" ht="8.4499999999999993" customHeight="1">
      <c r="E327" s="37"/>
      <c r="H327" s="35"/>
    </row>
    <row r="328" spans="5:8" s="31" customFormat="1" ht="8.4499999999999993" customHeight="1">
      <c r="E328" s="37"/>
      <c r="H328" s="35"/>
    </row>
    <row r="329" spans="5:8" s="31" customFormat="1" ht="8.4499999999999993" customHeight="1">
      <c r="E329" s="37"/>
      <c r="H329" s="35"/>
    </row>
    <row r="330" spans="5:8" s="31" customFormat="1" ht="8.4499999999999993" customHeight="1">
      <c r="E330" s="37"/>
      <c r="H330" s="35"/>
    </row>
    <row r="331" spans="5:8" s="31" customFormat="1" ht="8.4499999999999993" customHeight="1">
      <c r="E331" s="37"/>
      <c r="H331" s="35"/>
    </row>
    <row r="332" spans="5:8" s="31" customFormat="1" ht="8.4499999999999993" customHeight="1">
      <c r="E332" s="37"/>
      <c r="H332" s="35"/>
    </row>
    <row r="333" spans="5:8" s="31" customFormat="1" ht="8.4499999999999993" customHeight="1">
      <c r="E333" s="37"/>
      <c r="H333" s="35"/>
    </row>
    <row r="334" spans="5:8" s="31" customFormat="1" ht="8.4499999999999993" customHeight="1">
      <c r="E334" s="37"/>
      <c r="H334" s="35"/>
    </row>
    <row r="335" spans="5:8" s="31" customFormat="1" ht="8.4499999999999993" customHeight="1">
      <c r="E335" s="37"/>
      <c r="H335" s="35"/>
    </row>
    <row r="336" spans="5:8" s="31" customFormat="1" ht="8.4499999999999993" customHeight="1">
      <c r="E336" s="37"/>
      <c r="H336" s="35"/>
    </row>
    <row r="337" spans="5:8" s="31" customFormat="1" ht="8.4499999999999993" customHeight="1">
      <c r="E337" s="37"/>
      <c r="H337" s="35"/>
    </row>
    <row r="338" spans="5:8" s="31" customFormat="1" ht="8.4499999999999993" customHeight="1">
      <c r="E338" s="37"/>
      <c r="H338" s="35"/>
    </row>
    <row r="339" spans="5:8" s="31" customFormat="1" ht="8.4499999999999993" customHeight="1">
      <c r="E339" s="37"/>
      <c r="H339" s="35"/>
    </row>
    <row r="340" spans="5:8" s="31" customFormat="1" ht="8.4499999999999993" customHeight="1">
      <c r="E340" s="37"/>
      <c r="H340" s="35"/>
    </row>
    <row r="341" spans="5:8" s="31" customFormat="1" ht="8.4499999999999993" customHeight="1">
      <c r="E341" s="37"/>
      <c r="H341" s="35"/>
    </row>
    <row r="342" spans="5:8" s="31" customFormat="1" ht="8.4499999999999993" customHeight="1">
      <c r="E342" s="37"/>
      <c r="H342" s="35"/>
    </row>
    <row r="343" spans="5:8" s="31" customFormat="1" ht="8.4499999999999993" customHeight="1">
      <c r="E343" s="37"/>
      <c r="H343" s="35"/>
    </row>
    <row r="344" spans="5:8" s="31" customFormat="1" ht="8.4499999999999993" customHeight="1">
      <c r="E344" s="37"/>
      <c r="H344" s="35"/>
    </row>
    <row r="345" spans="5:8" s="31" customFormat="1" ht="8.4499999999999993" customHeight="1">
      <c r="E345" s="37"/>
      <c r="H345" s="35"/>
    </row>
    <row r="346" spans="5:8" s="31" customFormat="1" ht="8.4499999999999993" customHeight="1">
      <c r="E346" s="37"/>
      <c r="H346" s="35"/>
    </row>
    <row r="347" spans="5:8" s="31" customFormat="1" ht="8.4499999999999993" customHeight="1">
      <c r="E347" s="37"/>
      <c r="H347" s="35"/>
    </row>
    <row r="348" spans="5:8" s="31" customFormat="1" ht="8.4499999999999993" customHeight="1">
      <c r="E348" s="37"/>
      <c r="H348" s="35"/>
    </row>
    <row r="349" spans="5:8" s="31" customFormat="1" ht="8.4499999999999993" customHeight="1">
      <c r="E349" s="37"/>
      <c r="H349" s="35"/>
    </row>
    <row r="350" spans="5:8" s="31" customFormat="1" ht="8.4499999999999993" customHeight="1">
      <c r="E350" s="37"/>
      <c r="H350" s="35"/>
    </row>
    <row r="351" spans="5:8" s="31" customFormat="1" ht="8.4499999999999993" customHeight="1">
      <c r="E351" s="37"/>
      <c r="H351" s="35"/>
    </row>
    <row r="352" spans="5:8" s="31" customFormat="1" ht="8.4499999999999993" customHeight="1">
      <c r="E352" s="37"/>
      <c r="H352" s="35"/>
    </row>
    <row r="353" spans="5:8" s="31" customFormat="1" ht="8.4499999999999993" customHeight="1">
      <c r="E353" s="37"/>
      <c r="H353" s="35"/>
    </row>
    <row r="354" spans="5:8" s="31" customFormat="1" ht="8.4499999999999993" customHeight="1">
      <c r="E354" s="37"/>
      <c r="H354" s="35"/>
    </row>
    <row r="355" spans="5:8" s="31" customFormat="1" ht="8.4499999999999993" customHeight="1">
      <c r="E355" s="37"/>
      <c r="H355" s="35"/>
    </row>
    <row r="356" spans="5:8" s="31" customFormat="1" ht="8.4499999999999993" customHeight="1">
      <c r="E356" s="37"/>
      <c r="H356" s="35"/>
    </row>
    <row r="357" spans="5:8" s="31" customFormat="1" ht="8.4499999999999993" customHeight="1">
      <c r="E357" s="37"/>
      <c r="H357" s="35"/>
    </row>
    <row r="358" spans="5:8" s="31" customFormat="1" ht="8.4499999999999993" customHeight="1">
      <c r="E358" s="37"/>
      <c r="H358" s="35"/>
    </row>
    <row r="359" spans="5:8" s="31" customFormat="1" ht="8.4499999999999993" customHeight="1">
      <c r="E359" s="37"/>
      <c r="H359" s="35"/>
    </row>
    <row r="360" spans="5:8" s="31" customFormat="1" ht="8.4499999999999993" customHeight="1">
      <c r="E360" s="37"/>
      <c r="H360" s="35"/>
    </row>
    <row r="361" spans="5:8" s="31" customFormat="1" ht="8.4499999999999993" customHeight="1">
      <c r="E361" s="37"/>
      <c r="H361" s="35"/>
    </row>
    <row r="362" spans="5:8" s="31" customFormat="1" ht="8.4499999999999993" customHeight="1">
      <c r="E362" s="37"/>
      <c r="H362" s="35"/>
    </row>
    <row r="363" spans="5:8" s="31" customFormat="1" ht="8.4499999999999993" customHeight="1">
      <c r="E363" s="37"/>
      <c r="H363" s="35"/>
    </row>
    <row r="364" spans="5:8" s="31" customFormat="1" ht="8.4499999999999993" customHeight="1">
      <c r="E364" s="37"/>
      <c r="H364" s="35"/>
    </row>
    <row r="365" spans="5:8" s="31" customFormat="1" ht="8.4499999999999993" customHeight="1">
      <c r="E365" s="37"/>
      <c r="H365" s="35"/>
    </row>
    <row r="366" spans="5:8" s="31" customFormat="1" ht="8.4499999999999993" customHeight="1">
      <c r="E366" s="37"/>
      <c r="H366" s="35"/>
    </row>
    <row r="367" spans="5:8" s="31" customFormat="1" ht="8.4499999999999993" customHeight="1">
      <c r="E367" s="37"/>
      <c r="H367" s="35"/>
    </row>
    <row r="368" spans="5:8" s="31" customFormat="1" ht="8.4499999999999993" customHeight="1">
      <c r="E368" s="37"/>
      <c r="H368" s="35"/>
    </row>
    <row r="369" spans="5:8" s="31" customFormat="1" ht="8.4499999999999993" customHeight="1">
      <c r="E369" s="37"/>
      <c r="H369" s="35"/>
    </row>
    <row r="370" spans="5:8" s="31" customFormat="1" ht="8.4499999999999993" customHeight="1">
      <c r="E370" s="37"/>
      <c r="H370" s="35"/>
    </row>
    <row r="371" spans="5:8" s="31" customFormat="1" ht="8.4499999999999993" customHeight="1">
      <c r="E371" s="37"/>
      <c r="H371" s="35"/>
    </row>
    <row r="372" spans="5:8" s="31" customFormat="1" ht="8.4499999999999993" customHeight="1">
      <c r="E372" s="37"/>
      <c r="H372" s="35"/>
    </row>
    <row r="373" spans="5:8" s="31" customFormat="1" ht="8.4499999999999993" customHeight="1">
      <c r="E373" s="37"/>
      <c r="H373" s="35"/>
    </row>
    <row r="374" spans="5:8" s="31" customFormat="1" ht="8.4499999999999993" customHeight="1">
      <c r="E374" s="37"/>
      <c r="H374" s="35"/>
    </row>
    <row r="375" spans="5:8" s="31" customFormat="1" ht="8.4499999999999993" customHeight="1">
      <c r="E375" s="37"/>
      <c r="H375" s="35"/>
    </row>
    <row r="376" spans="5:8" s="31" customFormat="1" ht="8.4499999999999993" customHeight="1">
      <c r="E376" s="37"/>
      <c r="H376" s="35"/>
    </row>
    <row r="377" spans="5:8" s="31" customFormat="1" ht="8.4499999999999993" customHeight="1">
      <c r="E377" s="37"/>
      <c r="H377" s="35"/>
    </row>
    <row r="378" spans="5:8" s="31" customFormat="1" ht="8.4499999999999993" customHeight="1">
      <c r="E378" s="37"/>
      <c r="H378" s="35"/>
    </row>
    <row r="379" spans="5:8" s="31" customFormat="1" ht="8.4499999999999993" customHeight="1">
      <c r="E379" s="37"/>
      <c r="H379" s="35"/>
    </row>
    <row r="380" spans="5:8" s="31" customFormat="1" ht="8.4499999999999993" customHeight="1">
      <c r="E380" s="37"/>
      <c r="H380" s="35"/>
    </row>
    <row r="381" spans="5:8" s="31" customFormat="1" ht="8.4499999999999993" customHeight="1">
      <c r="E381" s="37"/>
      <c r="H381" s="35"/>
    </row>
    <row r="382" spans="5:8" s="31" customFormat="1" ht="8.4499999999999993" customHeight="1">
      <c r="E382" s="37"/>
      <c r="H382" s="35"/>
    </row>
    <row r="383" spans="5:8" s="31" customFormat="1" ht="8.4499999999999993" customHeight="1">
      <c r="E383" s="37"/>
      <c r="H383" s="35"/>
    </row>
    <row r="384" spans="5:8" s="31" customFormat="1" ht="8.4499999999999993" customHeight="1">
      <c r="E384" s="37"/>
      <c r="H384" s="35"/>
    </row>
    <row r="385" spans="5:8" s="31" customFormat="1" ht="8.4499999999999993" customHeight="1">
      <c r="E385" s="37"/>
      <c r="H385" s="35"/>
    </row>
    <row r="386" spans="5:8" s="31" customFormat="1" ht="8.4499999999999993" customHeight="1">
      <c r="E386" s="37"/>
      <c r="H386" s="35"/>
    </row>
    <row r="387" spans="5:8" s="31" customFormat="1" ht="8.4499999999999993" customHeight="1">
      <c r="E387" s="37"/>
      <c r="H387" s="35"/>
    </row>
    <row r="388" spans="5:8" s="31" customFormat="1" ht="8.4499999999999993" customHeight="1">
      <c r="E388" s="37"/>
      <c r="H388" s="35"/>
    </row>
    <row r="389" spans="5:8" s="31" customFormat="1" ht="8.4499999999999993" customHeight="1">
      <c r="E389" s="37"/>
      <c r="H389" s="35"/>
    </row>
    <row r="390" spans="5:8" s="31" customFormat="1" ht="8.4499999999999993" customHeight="1">
      <c r="E390" s="37"/>
      <c r="H390" s="35"/>
    </row>
    <row r="391" spans="5:8" s="31" customFormat="1" ht="8.4499999999999993" customHeight="1">
      <c r="E391" s="37"/>
      <c r="H391" s="35"/>
    </row>
    <row r="392" spans="5:8" s="31" customFormat="1" ht="8.4499999999999993" customHeight="1">
      <c r="E392" s="37"/>
      <c r="H392" s="35"/>
    </row>
    <row r="393" spans="5:8" s="31" customFormat="1" ht="8.4499999999999993" customHeight="1">
      <c r="E393" s="37"/>
      <c r="H393" s="35"/>
    </row>
    <row r="394" spans="5:8" s="31" customFormat="1" ht="8.4499999999999993" customHeight="1">
      <c r="E394" s="37"/>
      <c r="H394" s="35"/>
    </row>
    <row r="395" spans="5:8" s="31" customFormat="1" ht="8.4499999999999993" customHeight="1">
      <c r="E395" s="37"/>
      <c r="H395" s="35"/>
    </row>
    <row r="396" spans="5:8" s="31" customFormat="1" ht="8.4499999999999993" customHeight="1">
      <c r="E396" s="37"/>
      <c r="H396" s="35"/>
    </row>
    <row r="397" spans="5:8" s="31" customFormat="1" ht="8.4499999999999993" customHeight="1">
      <c r="E397" s="37"/>
      <c r="H397" s="35"/>
    </row>
  </sheetData>
  <mergeCells count="1">
    <mergeCell ref="A1:H1"/>
  </mergeCells>
  <phoneticPr fontId="0" type="noConversion"/>
  <pageMargins left="1.1200000000000001" right="0.96" top="1.0900000000000001" bottom="0.64" header="0" footer="0"/>
  <pageSetup paperSize="9" scale="150" orientation="landscape" horizontalDpi="4294967292" verticalDpi="4294967292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"/>
  <dimension ref="A1:DF390"/>
  <sheetViews>
    <sheetView showGridLines="0" zoomScale="150" workbookViewId="0">
      <selection activeCell="G12" sqref="G12"/>
    </sheetView>
  </sheetViews>
  <sheetFormatPr baseColWidth="10" defaultColWidth="12" defaultRowHeight="12.75"/>
  <cols>
    <col min="1" max="1" width="14.42578125" style="39" customWidth="1"/>
    <col min="2" max="4" width="7.7109375" style="39" customWidth="1"/>
    <col min="5" max="5" width="7.7109375" style="7" customWidth="1"/>
    <col min="6" max="6" width="7.7109375" style="39" customWidth="1"/>
    <col min="7" max="7" width="7.7109375" style="45" customWidth="1"/>
    <col min="8" max="8" width="4.28515625" style="39" customWidth="1"/>
    <col min="9" max="9" width="4.7109375" style="39" customWidth="1"/>
    <col min="10" max="243" width="9" style="39" customWidth="1"/>
    <col min="244" max="16384" width="12" style="39"/>
  </cols>
  <sheetData>
    <row r="1" spans="1:110" s="2" customFormat="1" ht="26.25" customHeight="1">
      <c r="A1" s="173" t="s">
        <v>31</v>
      </c>
      <c r="B1" s="173"/>
      <c r="C1" s="173"/>
      <c r="D1" s="173"/>
      <c r="E1" s="173"/>
      <c r="F1" s="173"/>
      <c r="G1" s="173"/>
      <c r="H1" s="1"/>
      <c r="I1" s="1"/>
    </row>
    <row r="2" spans="1:110" s="6" customFormat="1" ht="3.95" customHeight="1">
      <c r="A2" s="3"/>
      <c r="B2" s="3"/>
      <c r="C2" s="3"/>
      <c r="D2" s="3"/>
      <c r="E2" s="4"/>
      <c r="F2" s="3"/>
      <c r="G2" s="5"/>
    </row>
    <row r="3" spans="1:110" s="6" customFormat="1" ht="2.1" customHeight="1">
      <c r="E3" s="7"/>
      <c r="G3" s="8"/>
    </row>
    <row r="4" spans="1:110" s="14" customFormat="1" ht="9" customHeight="1">
      <c r="A4" s="9"/>
      <c r="B4" s="10"/>
      <c r="C4" s="10"/>
      <c r="D4" s="11"/>
      <c r="E4" s="12"/>
      <c r="F4" s="13"/>
      <c r="G4" s="12" t="s">
        <v>0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</row>
    <row r="5" spans="1:110" s="13" customFormat="1" ht="2.1" customHeight="1">
      <c r="B5" s="15"/>
      <c r="C5" s="15"/>
      <c r="D5" s="15"/>
      <c r="E5" s="16"/>
      <c r="F5" s="17"/>
      <c r="G5" s="15"/>
    </row>
    <row r="6" spans="1:110" s="13" customFormat="1" ht="2.1" customHeight="1">
      <c r="B6" s="11"/>
      <c r="C6" s="11"/>
      <c r="D6" s="11"/>
      <c r="E6" s="18"/>
      <c r="G6" s="11"/>
    </row>
    <row r="7" spans="1:110" s="11" customFormat="1" ht="8.4499999999999993" customHeight="1">
      <c r="A7" s="10" t="s">
        <v>7</v>
      </c>
      <c r="B7" s="19">
        <v>1</v>
      </c>
      <c r="C7" s="12">
        <v>2</v>
      </c>
      <c r="D7" s="12">
        <v>3</v>
      </c>
      <c r="E7" s="12">
        <v>4</v>
      </c>
      <c r="F7" s="12" t="s">
        <v>6</v>
      </c>
      <c r="G7" s="12" t="s">
        <v>1</v>
      </c>
    </row>
    <row r="8" spans="1:110" s="14" customFormat="1" ht="2.1" customHeight="1">
      <c r="A8" s="20"/>
      <c r="B8" s="21"/>
      <c r="C8" s="21"/>
      <c r="D8" s="21"/>
      <c r="E8" s="22"/>
      <c r="F8" s="23"/>
      <c r="G8" s="24"/>
    </row>
    <row r="9" spans="1:110" s="14" customFormat="1" ht="3.95" customHeight="1">
      <c r="E9" s="25"/>
      <c r="G9" s="26"/>
    </row>
    <row r="10" spans="1:110" s="31" customFormat="1" ht="8.25" customHeight="1">
      <c r="A10" s="27" t="s">
        <v>1</v>
      </c>
      <c r="B10" s="28">
        <v>407</v>
      </c>
      <c r="C10" s="28">
        <v>2121</v>
      </c>
      <c r="D10" s="28">
        <v>3209</v>
      </c>
      <c r="E10" s="29">
        <v>2539</v>
      </c>
      <c r="F10" s="30">
        <v>382</v>
      </c>
      <c r="G10" s="28">
        <v>8658</v>
      </c>
    </row>
    <row r="11" spans="1:110" s="31" customFormat="1" ht="3.95" customHeight="1">
      <c r="A11" s="32"/>
      <c r="B11" s="28"/>
      <c r="C11" s="28"/>
      <c r="D11" s="28"/>
      <c r="E11" s="33"/>
      <c r="F11" s="33"/>
      <c r="G11" s="28"/>
    </row>
    <row r="12" spans="1:110" s="34" customFormat="1" ht="8.25" customHeight="1">
      <c r="A12" s="32" t="s">
        <v>2</v>
      </c>
      <c r="B12" s="28">
        <v>7</v>
      </c>
      <c r="C12" s="28">
        <v>42</v>
      </c>
      <c r="D12" s="28">
        <v>101</v>
      </c>
      <c r="E12" s="33">
        <v>131</v>
      </c>
      <c r="F12" s="33">
        <v>34</v>
      </c>
      <c r="G12" s="28">
        <v>315</v>
      </c>
    </row>
    <row r="13" spans="1:110" s="34" customFormat="1" ht="8.25" customHeight="1">
      <c r="A13" s="32" t="s">
        <v>9</v>
      </c>
      <c r="B13" s="28">
        <v>27</v>
      </c>
      <c r="C13" s="28">
        <v>79</v>
      </c>
      <c r="D13" s="28">
        <v>128</v>
      </c>
      <c r="E13" s="33">
        <v>78</v>
      </c>
      <c r="F13" s="33">
        <v>22</v>
      </c>
      <c r="G13" s="28">
        <v>334</v>
      </c>
    </row>
    <row r="14" spans="1:110" s="34" customFormat="1" ht="8.25" customHeight="1">
      <c r="A14" s="32" t="s">
        <v>10</v>
      </c>
      <c r="B14" s="28">
        <v>10</v>
      </c>
      <c r="C14" s="28">
        <v>35</v>
      </c>
      <c r="D14" s="28">
        <v>42</v>
      </c>
      <c r="E14" s="33">
        <v>34</v>
      </c>
      <c r="F14" s="33">
        <v>0</v>
      </c>
      <c r="G14" s="28">
        <v>121</v>
      </c>
    </row>
    <row r="15" spans="1:110" s="34" customFormat="1" ht="8.25" customHeight="1">
      <c r="A15" s="32" t="s">
        <v>11</v>
      </c>
      <c r="B15" s="28">
        <v>17</v>
      </c>
      <c r="C15" s="28">
        <v>124</v>
      </c>
      <c r="D15" s="28">
        <v>260</v>
      </c>
      <c r="E15" s="33">
        <v>223</v>
      </c>
      <c r="F15" s="33">
        <v>51</v>
      </c>
      <c r="G15" s="28">
        <v>675</v>
      </c>
    </row>
    <row r="16" spans="1:110" s="34" customFormat="1" ht="8.25" customHeight="1">
      <c r="A16" s="32" t="s">
        <v>3</v>
      </c>
      <c r="B16" s="28">
        <v>208</v>
      </c>
      <c r="C16" s="28">
        <v>1268</v>
      </c>
      <c r="D16" s="28">
        <v>1519</v>
      </c>
      <c r="E16" s="33">
        <v>1084</v>
      </c>
      <c r="F16" s="33">
        <v>141</v>
      </c>
      <c r="G16" s="28">
        <v>4220</v>
      </c>
    </row>
    <row r="17" spans="1:9" s="31" customFormat="1" ht="8.25" customHeight="1">
      <c r="A17" s="32" t="s">
        <v>12</v>
      </c>
      <c r="B17" s="28">
        <v>10</v>
      </c>
      <c r="C17" s="28">
        <v>61</v>
      </c>
      <c r="D17" s="28">
        <v>101</v>
      </c>
      <c r="E17" s="33">
        <v>84</v>
      </c>
      <c r="F17" s="30">
        <v>3</v>
      </c>
      <c r="G17" s="28">
        <v>259</v>
      </c>
    </row>
    <row r="18" spans="1:9" s="31" customFormat="1" ht="8.25" customHeight="1">
      <c r="A18" s="32" t="s">
        <v>4</v>
      </c>
      <c r="B18" s="28">
        <v>36</v>
      </c>
      <c r="C18" s="28">
        <v>87</v>
      </c>
      <c r="D18" s="28">
        <v>154</v>
      </c>
      <c r="E18" s="33">
        <v>124</v>
      </c>
      <c r="F18" s="30">
        <v>6</v>
      </c>
      <c r="G18" s="28">
        <v>407</v>
      </c>
    </row>
    <row r="19" spans="1:9" s="31" customFormat="1" ht="8.25" customHeight="1">
      <c r="A19" s="32" t="s">
        <v>5</v>
      </c>
      <c r="B19" s="28">
        <v>29</v>
      </c>
      <c r="C19" s="28">
        <v>130</v>
      </c>
      <c r="D19" s="28">
        <v>184</v>
      </c>
      <c r="E19" s="33">
        <v>167</v>
      </c>
      <c r="F19" s="36">
        <v>21</v>
      </c>
      <c r="G19" s="46">
        <v>531</v>
      </c>
    </row>
    <row r="20" spans="1:9" s="31" customFormat="1" ht="8.25" customHeight="1">
      <c r="A20" s="32" t="s">
        <v>13</v>
      </c>
      <c r="B20" s="28">
        <v>22</v>
      </c>
      <c r="C20" s="28">
        <v>116</v>
      </c>
      <c r="D20" s="28">
        <v>394</v>
      </c>
      <c r="E20" s="33">
        <v>380</v>
      </c>
      <c r="F20" s="36">
        <v>47</v>
      </c>
      <c r="G20" s="46">
        <v>959</v>
      </c>
    </row>
    <row r="21" spans="1:9" s="31" customFormat="1" ht="8.25" customHeight="1">
      <c r="A21" s="32" t="s">
        <v>14</v>
      </c>
      <c r="B21" s="28">
        <v>41</v>
      </c>
      <c r="C21" s="28">
        <v>179</v>
      </c>
      <c r="D21" s="28">
        <v>326</v>
      </c>
      <c r="E21" s="33">
        <v>234</v>
      </c>
      <c r="F21" s="36">
        <v>57</v>
      </c>
      <c r="G21" s="46">
        <v>837</v>
      </c>
    </row>
    <row r="22" spans="1:9" ht="2.1" customHeight="1">
      <c r="A22" s="3"/>
      <c r="B22" s="5"/>
      <c r="C22" s="5"/>
      <c r="D22" s="5"/>
      <c r="E22" s="4"/>
      <c r="F22" s="3"/>
      <c r="G22" s="5"/>
      <c r="H22" s="38"/>
    </row>
    <row r="23" spans="1:9" s="31" customFormat="1" ht="3.95" customHeight="1">
      <c r="A23" s="36"/>
      <c r="B23" s="35"/>
      <c r="C23" s="35"/>
      <c r="D23" s="35"/>
      <c r="E23" s="37"/>
      <c r="G23" s="35"/>
      <c r="H23" s="38"/>
    </row>
    <row r="24" spans="1:9" s="41" customFormat="1" ht="8.4499999999999993" customHeight="1">
      <c r="A24" s="40" t="s">
        <v>8</v>
      </c>
      <c r="E24" s="42"/>
      <c r="G24" s="43"/>
      <c r="I24" s="44"/>
    </row>
    <row r="25" spans="1:9" s="31" customFormat="1" ht="8.4499999999999993" customHeight="1">
      <c r="E25" s="37"/>
      <c r="G25" s="35"/>
    </row>
    <row r="26" spans="1:9" s="31" customFormat="1" ht="8.4499999999999993" customHeight="1">
      <c r="E26" s="37"/>
      <c r="G26" s="47"/>
    </row>
    <row r="27" spans="1:9" s="31" customFormat="1" ht="8.4499999999999993" customHeight="1">
      <c r="E27" s="37"/>
      <c r="G27" s="35"/>
    </row>
    <row r="28" spans="1:9" s="31" customFormat="1" ht="8.4499999999999993" customHeight="1">
      <c r="E28" s="37"/>
      <c r="G28" s="35"/>
    </row>
    <row r="29" spans="1:9" s="31" customFormat="1" ht="8.4499999999999993" customHeight="1">
      <c r="E29" s="37"/>
      <c r="G29" s="35"/>
    </row>
    <row r="30" spans="1:9" s="31" customFormat="1" ht="8.4499999999999993" customHeight="1">
      <c r="E30" s="37"/>
      <c r="G30" s="35"/>
    </row>
    <row r="31" spans="1:9" s="31" customFormat="1" ht="8.4499999999999993" customHeight="1">
      <c r="E31" s="37"/>
      <c r="G31" s="35"/>
    </row>
    <row r="32" spans="1:9" s="31" customFormat="1" ht="8.4499999999999993" customHeight="1">
      <c r="E32" s="37"/>
      <c r="G32" s="35"/>
    </row>
    <row r="33" spans="5:7" s="31" customFormat="1" ht="8.4499999999999993" customHeight="1">
      <c r="E33" s="37"/>
      <c r="G33" s="35"/>
    </row>
    <row r="34" spans="5:7" s="31" customFormat="1" ht="8.4499999999999993" customHeight="1">
      <c r="E34" s="37"/>
      <c r="G34" s="35"/>
    </row>
    <row r="35" spans="5:7" s="31" customFormat="1" ht="8.4499999999999993" customHeight="1">
      <c r="E35" s="37"/>
      <c r="G35" s="35"/>
    </row>
    <row r="36" spans="5:7" s="31" customFormat="1" ht="8.4499999999999993" customHeight="1">
      <c r="E36" s="37"/>
      <c r="G36" s="35"/>
    </row>
    <row r="37" spans="5:7" s="31" customFormat="1" ht="8.4499999999999993" customHeight="1">
      <c r="E37" s="37"/>
      <c r="G37" s="35"/>
    </row>
    <row r="38" spans="5:7" s="31" customFormat="1" ht="8.4499999999999993" customHeight="1">
      <c r="E38" s="37"/>
      <c r="G38" s="35"/>
    </row>
    <row r="39" spans="5:7" s="31" customFormat="1" ht="8.4499999999999993" customHeight="1">
      <c r="E39" s="37"/>
      <c r="G39" s="35"/>
    </row>
    <row r="40" spans="5:7" s="31" customFormat="1" ht="8.4499999999999993" customHeight="1">
      <c r="E40" s="37"/>
      <c r="G40" s="35"/>
    </row>
    <row r="41" spans="5:7" s="31" customFormat="1" ht="8.4499999999999993" customHeight="1">
      <c r="E41" s="37"/>
      <c r="G41" s="35"/>
    </row>
    <row r="42" spans="5:7" s="31" customFormat="1" ht="8.4499999999999993" customHeight="1">
      <c r="E42" s="37"/>
      <c r="G42" s="35"/>
    </row>
    <row r="43" spans="5:7" s="31" customFormat="1" ht="8.4499999999999993" customHeight="1">
      <c r="E43" s="37"/>
      <c r="G43" s="35"/>
    </row>
    <row r="44" spans="5:7" s="31" customFormat="1" ht="8.4499999999999993" customHeight="1">
      <c r="E44" s="37"/>
      <c r="G44" s="35"/>
    </row>
    <row r="45" spans="5:7" s="31" customFormat="1" ht="8.4499999999999993" customHeight="1">
      <c r="E45" s="37"/>
      <c r="G45" s="35"/>
    </row>
    <row r="46" spans="5:7" s="31" customFormat="1" ht="8.4499999999999993" customHeight="1">
      <c r="E46" s="37"/>
      <c r="G46" s="35"/>
    </row>
    <row r="47" spans="5:7" s="31" customFormat="1" ht="8.4499999999999993" customHeight="1">
      <c r="E47" s="37"/>
      <c r="G47" s="35"/>
    </row>
    <row r="48" spans="5:7" s="31" customFormat="1" ht="8.4499999999999993" customHeight="1">
      <c r="E48" s="37"/>
      <c r="G48" s="35"/>
    </row>
    <row r="49" spans="5:7" s="31" customFormat="1" ht="8.4499999999999993" customHeight="1">
      <c r="E49" s="37"/>
      <c r="G49" s="35"/>
    </row>
    <row r="50" spans="5:7" s="31" customFormat="1" ht="8.4499999999999993" customHeight="1">
      <c r="E50" s="37"/>
      <c r="G50" s="35"/>
    </row>
    <row r="51" spans="5:7" s="31" customFormat="1" ht="8.4499999999999993" customHeight="1">
      <c r="E51" s="37"/>
      <c r="G51" s="35"/>
    </row>
    <row r="52" spans="5:7" s="31" customFormat="1" ht="8.4499999999999993" customHeight="1">
      <c r="E52" s="37"/>
      <c r="G52" s="35"/>
    </row>
    <row r="53" spans="5:7" s="31" customFormat="1" ht="8.4499999999999993" customHeight="1">
      <c r="E53" s="37"/>
      <c r="G53" s="35"/>
    </row>
    <row r="54" spans="5:7" s="31" customFormat="1" ht="8.4499999999999993" customHeight="1">
      <c r="E54" s="37"/>
      <c r="G54" s="35"/>
    </row>
    <row r="55" spans="5:7" s="31" customFormat="1" ht="8.4499999999999993" customHeight="1">
      <c r="E55" s="37"/>
      <c r="G55" s="35"/>
    </row>
    <row r="56" spans="5:7" s="31" customFormat="1" ht="8.4499999999999993" customHeight="1">
      <c r="E56" s="37"/>
      <c r="G56" s="35"/>
    </row>
    <row r="57" spans="5:7" s="31" customFormat="1" ht="8.4499999999999993" customHeight="1">
      <c r="E57" s="37"/>
      <c r="G57" s="35"/>
    </row>
    <row r="58" spans="5:7" s="31" customFormat="1" ht="8.4499999999999993" customHeight="1">
      <c r="E58" s="37"/>
      <c r="G58" s="35"/>
    </row>
    <row r="59" spans="5:7" s="31" customFormat="1" ht="8.4499999999999993" customHeight="1">
      <c r="E59" s="37"/>
      <c r="G59" s="35"/>
    </row>
    <row r="60" spans="5:7" s="31" customFormat="1" ht="8.4499999999999993" customHeight="1">
      <c r="E60" s="37"/>
      <c r="G60" s="35"/>
    </row>
    <row r="61" spans="5:7" s="31" customFormat="1" ht="8.4499999999999993" customHeight="1">
      <c r="E61" s="37"/>
      <c r="G61" s="35"/>
    </row>
    <row r="62" spans="5:7" s="31" customFormat="1" ht="8.4499999999999993" customHeight="1">
      <c r="E62" s="37"/>
      <c r="G62" s="35"/>
    </row>
    <row r="63" spans="5:7" s="31" customFormat="1" ht="8.4499999999999993" customHeight="1">
      <c r="E63" s="37"/>
      <c r="G63" s="35"/>
    </row>
    <row r="64" spans="5:7" s="31" customFormat="1" ht="8.4499999999999993" customHeight="1">
      <c r="E64" s="37"/>
      <c r="G64" s="35"/>
    </row>
    <row r="65" spans="5:7" s="31" customFormat="1" ht="8.4499999999999993" customHeight="1">
      <c r="E65" s="37"/>
      <c r="G65" s="35"/>
    </row>
    <row r="66" spans="5:7" s="31" customFormat="1" ht="8.4499999999999993" customHeight="1">
      <c r="E66" s="37"/>
      <c r="G66" s="35"/>
    </row>
    <row r="67" spans="5:7" s="31" customFormat="1" ht="8.4499999999999993" customHeight="1">
      <c r="E67" s="37"/>
      <c r="G67" s="35"/>
    </row>
    <row r="68" spans="5:7" s="31" customFormat="1" ht="8.4499999999999993" customHeight="1">
      <c r="E68" s="37"/>
      <c r="G68" s="35"/>
    </row>
    <row r="69" spans="5:7" s="31" customFormat="1" ht="8.4499999999999993" customHeight="1">
      <c r="E69" s="37"/>
      <c r="G69" s="35"/>
    </row>
    <row r="70" spans="5:7" s="31" customFormat="1" ht="8.4499999999999993" customHeight="1">
      <c r="E70" s="37"/>
      <c r="G70" s="35"/>
    </row>
    <row r="71" spans="5:7" s="31" customFormat="1" ht="8.4499999999999993" customHeight="1">
      <c r="E71" s="37"/>
      <c r="G71" s="35"/>
    </row>
    <row r="72" spans="5:7" s="31" customFormat="1" ht="8.4499999999999993" customHeight="1">
      <c r="E72" s="37"/>
      <c r="G72" s="35"/>
    </row>
    <row r="73" spans="5:7" s="31" customFormat="1" ht="8.4499999999999993" customHeight="1">
      <c r="E73" s="37"/>
      <c r="G73" s="35"/>
    </row>
    <row r="74" spans="5:7" s="31" customFormat="1" ht="8.4499999999999993" customHeight="1">
      <c r="E74" s="37"/>
      <c r="G74" s="35"/>
    </row>
    <row r="75" spans="5:7" s="31" customFormat="1" ht="8.4499999999999993" customHeight="1">
      <c r="E75" s="37"/>
      <c r="G75" s="35"/>
    </row>
    <row r="76" spans="5:7" s="31" customFormat="1" ht="8.4499999999999993" customHeight="1">
      <c r="E76" s="37"/>
      <c r="G76" s="35"/>
    </row>
    <row r="77" spans="5:7" s="31" customFormat="1" ht="8.4499999999999993" customHeight="1">
      <c r="E77" s="37"/>
      <c r="G77" s="35"/>
    </row>
    <row r="78" spans="5:7" s="31" customFormat="1" ht="8.4499999999999993" customHeight="1">
      <c r="E78" s="37"/>
      <c r="G78" s="35"/>
    </row>
    <row r="79" spans="5:7" s="31" customFormat="1" ht="8.4499999999999993" customHeight="1">
      <c r="E79" s="37"/>
      <c r="G79" s="35"/>
    </row>
    <row r="80" spans="5:7" s="31" customFormat="1" ht="8.4499999999999993" customHeight="1">
      <c r="E80" s="37"/>
      <c r="G80" s="35"/>
    </row>
    <row r="81" spans="5:7" s="31" customFormat="1" ht="8.4499999999999993" customHeight="1">
      <c r="E81" s="37"/>
      <c r="G81" s="35"/>
    </row>
    <row r="82" spans="5:7" s="31" customFormat="1" ht="8.4499999999999993" customHeight="1">
      <c r="E82" s="37"/>
      <c r="G82" s="35"/>
    </row>
    <row r="83" spans="5:7" s="31" customFormat="1" ht="8.4499999999999993" customHeight="1">
      <c r="E83" s="37"/>
      <c r="G83" s="35"/>
    </row>
    <row r="84" spans="5:7" s="31" customFormat="1" ht="8.4499999999999993" customHeight="1">
      <c r="E84" s="37"/>
      <c r="G84" s="35"/>
    </row>
    <row r="85" spans="5:7" s="31" customFormat="1" ht="8.4499999999999993" customHeight="1">
      <c r="E85" s="37"/>
      <c r="G85" s="35"/>
    </row>
    <row r="86" spans="5:7" s="31" customFormat="1" ht="8.4499999999999993" customHeight="1">
      <c r="E86" s="37"/>
      <c r="G86" s="35"/>
    </row>
    <row r="87" spans="5:7" s="31" customFormat="1" ht="8.4499999999999993" customHeight="1">
      <c r="E87" s="37"/>
      <c r="G87" s="35"/>
    </row>
    <row r="88" spans="5:7" s="31" customFormat="1" ht="8.4499999999999993" customHeight="1">
      <c r="E88" s="37"/>
      <c r="G88" s="35"/>
    </row>
    <row r="89" spans="5:7" s="31" customFormat="1" ht="8.4499999999999993" customHeight="1">
      <c r="E89" s="37"/>
      <c r="G89" s="35"/>
    </row>
    <row r="90" spans="5:7" s="31" customFormat="1" ht="8.4499999999999993" customHeight="1">
      <c r="E90" s="37"/>
      <c r="G90" s="35"/>
    </row>
    <row r="91" spans="5:7" s="31" customFormat="1" ht="8.4499999999999993" customHeight="1">
      <c r="E91" s="37"/>
      <c r="G91" s="35"/>
    </row>
    <row r="92" spans="5:7" s="31" customFormat="1" ht="8.4499999999999993" customHeight="1">
      <c r="E92" s="37"/>
      <c r="G92" s="35"/>
    </row>
    <row r="93" spans="5:7" s="31" customFormat="1" ht="8.4499999999999993" customHeight="1">
      <c r="E93" s="37"/>
      <c r="G93" s="35"/>
    </row>
    <row r="94" spans="5:7" s="31" customFormat="1" ht="8.4499999999999993" customHeight="1">
      <c r="E94" s="37"/>
      <c r="G94" s="35"/>
    </row>
    <row r="95" spans="5:7" s="31" customFormat="1" ht="8.4499999999999993" customHeight="1">
      <c r="E95" s="37"/>
      <c r="G95" s="35"/>
    </row>
    <row r="96" spans="5:7" s="31" customFormat="1" ht="8.4499999999999993" customHeight="1">
      <c r="E96" s="37"/>
      <c r="G96" s="35"/>
    </row>
    <row r="97" spans="5:7" s="31" customFormat="1" ht="8.4499999999999993" customHeight="1">
      <c r="E97" s="37"/>
      <c r="G97" s="35"/>
    </row>
    <row r="98" spans="5:7" s="31" customFormat="1" ht="8.4499999999999993" customHeight="1">
      <c r="E98" s="37"/>
      <c r="G98" s="35"/>
    </row>
    <row r="99" spans="5:7" s="31" customFormat="1" ht="8.4499999999999993" customHeight="1">
      <c r="E99" s="37"/>
      <c r="G99" s="35"/>
    </row>
    <row r="100" spans="5:7" s="31" customFormat="1" ht="8.4499999999999993" customHeight="1">
      <c r="E100" s="37"/>
      <c r="G100" s="35"/>
    </row>
    <row r="101" spans="5:7" s="31" customFormat="1" ht="8.4499999999999993" customHeight="1">
      <c r="E101" s="37"/>
      <c r="G101" s="35"/>
    </row>
    <row r="102" spans="5:7" s="31" customFormat="1" ht="8.4499999999999993" customHeight="1">
      <c r="E102" s="37"/>
      <c r="G102" s="35"/>
    </row>
    <row r="103" spans="5:7" s="31" customFormat="1" ht="8.4499999999999993" customHeight="1">
      <c r="E103" s="37"/>
      <c r="G103" s="35"/>
    </row>
    <row r="104" spans="5:7" s="31" customFormat="1" ht="8.4499999999999993" customHeight="1">
      <c r="E104" s="37"/>
      <c r="G104" s="35"/>
    </row>
    <row r="105" spans="5:7" s="31" customFormat="1" ht="8.4499999999999993" customHeight="1">
      <c r="E105" s="37"/>
      <c r="G105" s="35"/>
    </row>
    <row r="106" spans="5:7" s="31" customFormat="1" ht="8.4499999999999993" customHeight="1">
      <c r="E106" s="37"/>
      <c r="G106" s="35"/>
    </row>
    <row r="107" spans="5:7" s="31" customFormat="1" ht="8.4499999999999993" customHeight="1">
      <c r="E107" s="37"/>
      <c r="G107" s="35"/>
    </row>
    <row r="108" spans="5:7" s="31" customFormat="1" ht="8.4499999999999993" customHeight="1">
      <c r="E108" s="37"/>
      <c r="G108" s="35"/>
    </row>
    <row r="109" spans="5:7" s="31" customFormat="1" ht="8.4499999999999993" customHeight="1">
      <c r="E109" s="37"/>
      <c r="G109" s="35"/>
    </row>
    <row r="110" spans="5:7" s="31" customFormat="1" ht="8.4499999999999993" customHeight="1">
      <c r="E110" s="37"/>
      <c r="G110" s="35"/>
    </row>
    <row r="111" spans="5:7" s="31" customFormat="1" ht="8.4499999999999993" customHeight="1">
      <c r="E111" s="37"/>
      <c r="G111" s="35"/>
    </row>
    <row r="112" spans="5:7" s="31" customFormat="1" ht="8.4499999999999993" customHeight="1">
      <c r="E112" s="37"/>
      <c r="G112" s="35"/>
    </row>
    <row r="113" spans="5:7" s="31" customFormat="1" ht="8.4499999999999993" customHeight="1">
      <c r="E113" s="37"/>
      <c r="G113" s="35"/>
    </row>
    <row r="114" spans="5:7" s="31" customFormat="1" ht="8.4499999999999993" customHeight="1">
      <c r="E114" s="37"/>
      <c r="G114" s="35"/>
    </row>
    <row r="115" spans="5:7" s="31" customFormat="1" ht="8.4499999999999993" customHeight="1">
      <c r="E115" s="37"/>
      <c r="G115" s="35"/>
    </row>
    <row r="116" spans="5:7" s="31" customFormat="1" ht="8.4499999999999993" customHeight="1">
      <c r="E116" s="37"/>
      <c r="G116" s="35"/>
    </row>
    <row r="117" spans="5:7" s="31" customFormat="1" ht="8.4499999999999993" customHeight="1">
      <c r="E117" s="37"/>
      <c r="G117" s="35"/>
    </row>
    <row r="118" spans="5:7" s="31" customFormat="1" ht="8.4499999999999993" customHeight="1">
      <c r="E118" s="37"/>
      <c r="G118" s="35"/>
    </row>
    <row r="119" spans="5:7" s="31" customFormat="1" ht="8.4499999999999993" customHeight="1">
      <c r="E119" s="37"/>
      <c r="G119" s="35"/>
    </row>
    <row r="120" spans="5:7" s="31" customFormat="1" ht="8.4499999999999993" customHeight="1">
      <c r="E120" s="37"/>
      <c r="G120" s="35"/>
    </row>
    <row r="121" spans="5:7" s="31" customFormat="1" ht="8.4499999999999993" customHeight="1">
      <c r="E121" s="37"/>
      <c r="G121" s="35"/>
    </row>
    <row r="122" spans="5:7" s="31" customFormat="1" ht="8.4499999999999993" customHeight="1">
      <c r="E122" s="37"/>
      <c r="G122" s="35"/>
    </row>
    <row r="123" spans="5:7" s="31" customFormat="1" ht="8.4499999999999993" customHeight="1">
      <c r="E123" s="37"/>
      <c r="G123" s="35"/>
    </row>
    <row r="124" spans="5:7" s="31" customFormat="1" ht="8.4499999999999993" customHeight="1">
      <c r="E124" s="37"/>
      <c r="G124" s="35"/>
    </row>
    <row r="125" spans="5:7" s="31" customFormat="1" ht="8.4499999999999993" customHeight="1">
      <c r="E125" s="37"/>
      <c r="G125" s="35"/>
    </row>
    <row r="126" spans="5:7" s="31" customFormat="1" ht="8.4499999999999993" customHeight="1">
      <c r="E126" s="37"/>
      <c r="G126" s="35"/>
    </row>
    <row r="127" spans="5:7" s="31" customFormat="1" ht="8.4499999999999993" customHeight="1">
      <c r="E127" s="37"/>
      <c r="G127" s="35"/>
    </row>
    <row r="128" spans="5:7" s="31" customFormat="1" ht="8.4499999999999993" customHeight="1">
      <c r="E128" s="37"/>
      <c r="G128" s="35"/>
    </row>
    <row r="129" spans="5:7" s="31" customFormat="1" ht="8.4499999999999993" customHeight="1">
      <c r="E129" s="37"/>
      <c r="G129" s="35"/>
    </row>
    <row r="130" spans="5:7" s="31" customFormat="1" ht="8.4499999999999993" customHeight="1">
      <c r="E130" s="37"/>
      <c r="G130" s="35"/>
    </row>
    <row r="131" spans="5:7" s="31" customFormat="1" ht="8.4499999999999993" customHeight="1">
      <c r="E131" s="37"/>
      <c r="G131" s="35"/>
    </row>
    <row r="132" spans="5:7" s="31" customFormat="1" ht="8.4499999999999993" customHeight="1">
      <c r="E132" s="37"/>
      <c r="G132" s="35"/>
    </row>
    <row r="133" spans="5:7" s="31" customFormat="1" ht="8.4499999999999993" customHeight="1">
      <c r="E133" s="37"/>
      <c r="G133" s="35"/>
    </row>
    <row r="134" spans="5:7" s="31" customFormat="1" ht="8.4499999999999993" customHeight="1">
      <c r="E134" s="37"/>
      <c r="G134" s="35"/>
    </row>
    <row r="135" spans="5:7" s="31" customFormat="1" ht="8.4499999999999993" customHeight="1">
      <c r="E135" s="37"/>
      <c r="G135" s="35"/>
    </row>
    <row r="136" spans="5:7" s="31" customFormat="1" ht="8.4499999999999993" customHeight="1">
      <c r="E136" s="37"/>
      <c r="G136" s="35"/>
    </row>
    <row r="137" spans="5:7" s="31" customFormat="1" ht="8.4499999999999993" customHeight="1">
      <c r="E137" s="37"/>
      <c r="G137" s="35"/>
    </row>
    <row r="138" spans="5:7" s="31" customFormat="1" ht="8.4499999999999993" customHeight="1">
      <c r="E138" s="37"/>
      <c r="G138" s="35"/>
    </row>
    <row r="139" spans="5:7" s="31" customFormat="1" ht="8.4499999999999993" customHeight="1">
      <c r="E139" s="37"/>
      <c r="G139" s="35"/>
    </row>
    <row r="140" spans="5:7" s="31" customFormat="1" ht="8.4499999999999993" customHeight="1">
      <c r="E140" s="37"/>
      <c r="G140" s="35"/>
    </row>
    <row r="141" spans="5:7" s="31" customFormat="1" ht="8.4499999999999993" customHeight="1">
      <c r="E141" s="37"/>
      <c r="G141" s="35"/>
    </row>
    <row r="142" spans="5:7" s="31" customFormat="1" ht="8.4499999999999993" customHeight="1">
      <c r="E142" s="37"/>
      <c r="G142" s="35"/>
    </row>
    <row r="143" spans="5:7" s="31" customFormat="1" ht="8.4499999999999993" customHeight="1">
      <c r="E143" s="37"/>
      <c r="G143" s="35"/>
    </row>
    <row r="144" spans="5:7" s="31" customFormat="1" ht="8.4499999999999993" customHeight="1">
      <c r="E144" s="37"/>
      <c r="G144" s="35"/>
    </row>
    <row r="145" spans="5:7" s="31" customFormat="1" ht="8.4499999999999993" customHeight="1">
      <c r="E145" s="37"/>
      <c r="G145" s="35"/>
    </row>
    <row r="146" spans="5:7" s="31" customFormat="1" ht="8.4499999999999993" customHeight="1">
      <c r="E146" s="37"/>
      <c r="G146" s="35"/>
    </row>
    <row r="147" spans="5:7" s="31" customFormat="1" ht="8.4499999999999993" customHeight="1">
      <c r="E147" s="37"/>
      <c r="G147" s="35"/>
    </row>
    <row r="148" spans="5:7" s="31" customFormat="1" ht="8.4499999999999993" customHeight="1">
      <c r="E148" s="37"/>
      <c r="G148" s="35"/>
    </row>
    <row r="149" spans="5:7" s="31" customFormat="1" ht="8.4499999999999993" customHeight="1">
      <c r="E149" s="37"/>
      <c r="G149" s="35"/>
    </row>
    <row r="150" spans="5:7" s="31" customFormat="1" ht="8.4499999999999993" customHeight="1">
      <c r="E150" s="37"/>
      <c r="G150" s="35"/>
    </row>
    <row r="151" spans="5:7" s="31" customFormat="1" ht="8.4499999999999993" customHeight="1">
      <c r="E151" s="37"/>
      <c r="G151" s="35"/>
    </row>
    <row r="152" spans="5:7" s="31" customFormat="1" ht="8.4499999999999993" customHeight="1">
      <c r="E152" s="37"/>
      <c r="G152" s="35"/>
    </row>
    <row r="153" spans="5:7" s="31" customFormat="1" ht="8.4499999999999993" customHeight="1">
      <c r="E153" s="37"/>
      <c r="G153" s="35"/>
    </row>
    <row r="154" spans="5:7" s="31" customFormat="1" ht="8.4499999999999993" customHeight="1">
      <c r="E154" s="37"/>
      <c r="G154" s="35"/>
    </row>
    <row r="155" spans="5:7" s="31" customFormat="1" ht="8.4499999999999993" customHeight="1">
      <c r="E155" s="37"/>
      <c r="G155" s="35"/>
    </row>
    <row r="156" spans="5:7" s="31" customFormat="1" ht="8.4499999999999993" customHeight="1">
      <c r="E156" s="37"/>
      <c r="G156" s="35"/>
    </row>
    <row r="157" spans="5:7" s="31" customFormat="1" ht="8.4499999999999993" customHeight="1">
      <c r="E157" s="37"/>
      <c r="G157" s="35"/>
    </row>
    <row r="158" spans="5:7" s="31" customFormat="1" ht="8.4499999999999993" customHeight="1">
      <c r="E158" s="37"/>
      <c r="G158" s="35"/>
    </row>
    <row r="159" spans="5:7" s="31" customFormat="1" ht="8.4499999999999993" customHeight="1">
      <c r="E159" s="37"/>
      <c r="G159" s="35"/>
    </row>
    <row r="160" spans="5:7" s="31" customFormat="1" ht="8.4499999999999993" customHeight="1">
      <c r="E160" s="37"/>
      <c r="G160" s="35"/>
    </row>
    <row r="161" spans="5:7" s="31" customFormat="1" ht="8.4499999999999993" customHeight="1">
      <c r="E161" s="37"/>
      <c r="G161" s="35"/>
    </row>
    <row r="162" spans="5:7" s="31" customFormat="1" ht="8.4499999999999993" customHeight="1">
      <c r="E162" s="37"/>
      <c r="G162" s="35"/>
    </row>
    <row r="163" spans="5:7" s="31" customFormat="1" ht="8.4499999999999993" customHeight="1">
      <c r="E163" s="37"/>
      <c r="G163" s="35"/>
    </row>
    <row r="164" spans="5:7" s="31" customFormat="1" ht="8.4499999999999993" customHeight="1">
      <c r="E164" s="37"/>
      <c r="G164" s="35"/>
    </row>
    <row r="165" spans="5:7" s="31" customFormat="1" ht="8.4499999999999993" customHeight="1">
      <c r="E165" s="37"/>
      <c r="G165" s="35"/>
    </row>
    <row r="166" spans="5:7" s="31" customFormat="1" ht="8.4499999999999993" customHeight="1">
      <c r="E166" s="37"/>
      <c r="G166" s="35"/>
    </row>
    <row r="167" spans="5:7" s="31" customFormat="1" ht="8.4499999999999993" customHeight="1">
      <c r="E167" s="37"/>
      <c r="G167" s="35"/>
    </row>
    <row r="168" spans="5:7" s="31" customFormat="1" ht="8.4499999999999993" customHeight="1">
      <c r="E168" s="37"/>
      <c r="G168" s="35"/>
    </row>
    <row r="169" spans="5:7" s="31" customFormat="1" ht="8.4499999999999993" customHeight="1">
      <c r="E169" s="37"/>
      <c r="G169" s="35"/>
    </row>
    <row r="170" spans="5:7" s="31" customFormat="1" ht="8.4499999999999993" customHeight="1">
      <c r="E170" s="37"/>
      <c r="G170" s="35"/>
    </row>
    <row r="171" spans="5:7" s="31" customFormat="1" ht="8.4499999999999993" customHeight="1">
      <c r="E171" s="37"/>
      <c r="G171" s="35"/>
    </row>
    <row r="172" spans="5:7" s="31" customFormat="1" ht="8.4499999999999993" customHeight="1">
      <c r="E172" s="37"/>
      <c r="G172" s="35"/>
    </row>
    <row r="173" spans="5:7" s="31" customFormat="1" ht="8.4499999999999993" customHeight="1">
      <c r="E173" s="37"/>
      <c r="G173" s="35"/>
    </row>
    <row r="174" spans="5:7" s="31" customFormat="1" ht="8.4499999999999993" customHeight="1">
      <c r="E174" s="37"/>
      <c r="G174" s="35"/>
    </row>
    <row r="175" spans="5:7" s="31" customFormat="1" ht="8.4499999999999993" customHeight="1">
      <c r="E175" s="37"/>
      <c r="G175" s="35"/>
    </row>
    <row r="176" spans="5:7" s="31" customFormat="1" ht="8.4499999999999993" customHeight="1">
      <c r="E176" s="37"/>
      <c r="G176" s="35"/>
    </row>
    <row r="177" spans="5:7" s="31" customFormat="1" ht="8.4499999999999993" customHeight="1">
      <c r="E177" s="37"/>
      <c r="G177" s="35"/>
    </row>
    <row r="178" spans="5:7" s="31" customFormat="1" ht="8.4499999999999993" customHeight="1">
      <c r="E178" s="37"/>
      <c r="G178" s="35"/>
    </row>
    <row r="179" spans="5:7" s="31" customFormat="1" ht="8.4499999999999993" customHeight="1">
      <c r="E179" s="37"/>
      <c r="G179" s="35"/>
    </row>
    <row r="180" spans="5:7" s="31" customFormat="1" ht="8.4499999999999993" customHeight="1">
      <c r="E180" s="37"/>
      <c r="G180" s="35"/>
    </row>
    <row r="181" spans="5:7" s="31" customFormat="1" ht="8.4499999999999993" customHeight="1">
      <c r="E181" s="37"/>
      <c r="G181" s="35"/>
    </row>
    <row r="182" spans="5:7" s="31" customFormat="1" ht="8.4499999999999993" customHeight="1">
      <c r="E182" s="37"/>
      <c r="G182" s="35"/>
    </row>
    <row r="183" spans="5:7" s="31" customFormat="1" ht="8.4499999999999993" customHeight="1">
      <c r="E183" s="37"/>
      <c r="G183" s="35"/>
    </row>
    <row r="184" spans="5:7" s="31" customFormat="1" ht="8.4499999999999993" customHeight="1">
      <c r="E184" s="37"/>
      <c r="G184" s="35"/>
    </row>
    <row r="185" spans="5:7" s="31" customFormat="1" ht="8.4499999999999993" customHeight="1">
      <c r="E185" s="37"/>
      <c r="G185" s="35"/>
    </row>
    <row r="186" spans="5:7" s="31" customFormat="1" ht="8.4499999999999993" customHeight="1">
      <c r="E186" s="37"/>
      <c r="G186" s="35"/>
    </row>
    <row r="187" spans="5:7" s="31" customFormat="1" ht="8.4499999999999993" customHeight="1">
      <c r="E187" s="37"/>
      <c r="G187" s="35"/>
    </row>
    <row r="188" spans="5:7" s="31" customFormat="1" ht="8.4499999999999993" customHeight="1">
      <c r="E188" s="37"/>
      <c r="G188" s="35"/>
    </row>
    <row r="189" spans="5:7" s="31" customFormat="1" ht="8.4499999999999993" customHeight="1">
      <c r="E189" s="37"/>
      <c r="G189" s="35"/>
    </row>
    <row r="190" spans="5:7" s="31" customFormat="1" ht="8.4499999999999993" customHeight="1">
      <c r="E190" s="37"/>
      <c r="G190" s="35"/>
    </row>
    <row r="191" spans="5:7" s="31" customFormat="1" ht="8.4499999999999993" customHeight="1">
      <c r="E191" s="37"/>
      <c r="G191" s="35"/>
    </row>
    <row r="192" spans="5:7" s="31" customFormat="1" ht="8.4499999999999993" customHeight="1">
      <c r="E192" s="37"/>
      <c r="G192" s="35"/>
    </row>
    <row r="193" spans="5:7" s="31" customFormat="1" ht="8.4499999999999993" customHeight="1">
      <c r="E193" s="37"/>
      <c r="G193" s="35"/>
    </row>
    <row r="194" spans="5:7" s="31" customFormat="1" ht="8.4499999999999993" customHeight="1">
      <c r="E194" s="37"/>
      <c r="G194" s="35"/>
    </row>
    <row r="195" spans="5:7" s="31" customFormat="1" ht="8.4499999999999993" customHeight="1">
      <c r="E195" s="37"/>
      <c r="G195" s="35"/>
    </row>
    <row r="196" spans="5:7" s="31" customFormat="1" ht="8.4499999999999993" customHeight="1">
      <c r="E196" s="37"/>
      <c r="G196" s="35"/>
    </row>
    <row r="197" spans="5:7" s="31" customFormat="1" ht="8.4499999999999993" customHeight="1">
      <c r="E197" s="37"/>
      <c r="G197" s="35"/>
    </row>
    <row r="198" spans="5:7" s="31" customFormat="1" ht="8.4499999999999993" customHeight="1">
      <c r="E198" s="37"/>
      <c r="G198" s="35"/>
    </row>
    <row r="199" spans="5:7" s="31" customFormat="1" ht="8.4499999999999993" customHeight="1">
      <c r="E199" s="37"/>
      <c r="G199" s="35"/>
    </row>
    <row r="200" spans="5:7" s="31" customFormat="1" ht="8.4499999999999993" customHeight="1">
      <c r="E200" s="37"/>
      <c r="G200" s="35"/>
    </row>
    <row r="201" spans="5:7" s="31" customFormat="1" ht="8.4499999999999993" customHeight="1">
      <c r="E201" s="37"/>
      <c r="G201" s="35"/>
    </row>
    <row r="202" spans="5:7" s="31" customFormat="1" ht="8.4499999999999993" customHeight="1">
      <c r="E202" s="37"/>
      <c r="G202" s="35"/>
    </row>
    <row r="203" spans="5:7" s="31" customFormat="1" ht="8.4499999999999993" customHeight="1">
      <c r="E203" s="37"/>
      <c r="G203" s="35"/>
    </row>
    <row r="204" spans="5:7" s="31" customFormat="1" ht="8.4499999999999993" customHeight="1">
      <c r="E204" s="37"/>
      <c r="G204" s="35"/>
    </row>
    <row r="205" spans="5:7" s="31" customFormat="1" ht="8.4499999999999993" customHeight="1">
      <c r="E205" s="37"/>
      <c r="G205" s="35"/>
    </row>
    <row r="206" spans="5:7" s="31" customFormat="1" ht="8.4499999999999993" customHeight="1">
      <c r="E206" s="37"/>
      <c r="G206" s="35"/>
    </row>
    <row r="207" spans="5:7" s="31" customFormat="1" ht="8.4499999999999993" customHeight="1">
      <c r="E207" s="37"/>
      <c r="G207" s="35"/>
    </row>
    <row r="208" spans="5:7" s="31" customFormat="1" ht="8.4499999999999993" customHeight="1">
      <c r="E208" s="37"/>
      <c r="G208" s="35"/>
    </row>
    <row r="209" spans="5:7" s="31" customFormat="1" ht="8.4499999999999993" customHeight="1">
      <c r="E209" s="37"/>
      <c r="G209" s="35"/>
    </row>
    <row r="210" spans="5:7" s="31" customFormat="1" ht="8.4499999999999993" customHeight="1">
      <c r="E210" s="37"/>
      <c r="G210" s="35"/>
    </row>
    <row r="211" spans="5:7" s="31" customFormat="1" ht="8.4499999999999993" customHeight="1">
      <c r="E211" s="37"/>
      <c r="G211" s="35"/>
    </row>
    <row r="212" spans="5:7" s="31" customFormat="1" ht="8.4499999999999993" customHeight="1">
      <c r="E212" s="37"/>
      <c r="G212" s="35"/>
    </row>
    <row r="213" spans="5:7" s="31" customFormat="1" ht="8.4499999999999993" customHeight="1">
      <c r="E213" s="37"/>
      <c r="G213" s="35"/>
    </row>
    <row r="214" spans="5:7" s="31" customFormat="1" ht="8.4499999999999993" customHeight="1">
      <c r="E214" s="37"/>
      <c r="G214" s="35"/>
    </row>
    <row r="215" spans="5:7" s="31" customFormat="1" ht="8.4499999999999993" customHeight="1">
      <c r="E215" s="37"/>
      <c r="G215" s="35"/>
    </row>
    <row r="216" spans="5:7" s="31" customFormat="1" ht="8.4499999999999993" customHeight="1">
      <c r="E216" s="37"/>
      <c r="G216" s="35"/>
    </row>
    <row r="217" spans="5:7" s="31" customFormat="1" ht="8.4499999999999993" customHeight="1">
      <c r="E217" s="37"/>
      <c r="G217" s="35"/>
    </row>
    <row r="218" spans="5:7" s="31" customFormat="1" ht="8.4499999999999993" customHeight="1">
      <c r="E218" s="37"/>
      <c r="G218" s="35"/>
    </row>
    <row r="219" spans="5:7" s="31" customFormat="1" ht="8.4499999999999993" customHeight="1">
      <c r="E219" s="37"/>
      <c r="G219" s="35"/>
    </row>
    <row r="220" spans="5:7" s="31" customFormat="1" ht="8.4499999999999993" customHeight="1">
      <c r="E220" s="37"/>
      <c r="G220" s="35"/>
    </row>
    <row r="221" spans="5:7" s="31" customFormat="1" ht="8.4499999999999993" customHeight="1">
      <c r="E221" s="37"/>
      <c r="G221" s="35"/>
    </row>
    <row r="222" spans="5:7" s="31" customFormat="1" ht="8.4499999999999993" customHeight="1">
      <c r="E222" s="37"/>
      <c r="G222" s="35"/>
    </row>
    <row r="223" spans="5:7" s="31" customFormat="1" ht="8.4499999999999993" customHeight="1">
      <c r="E223" s="37"/>
      <c r="G223" s="35"/>
    </row>
    <row r="224" spans="5:7" s="31" customFormat="1" ht="8.4499999999999993" customHeight="1">
      <c r="E224" s="37"/>
      <c r="G224" s="35"/>
    </row>
    <row r="225" spans="5:7" s="31" customFormat="1" ht="8.4499999999999993" customHeight="1">
      <c r="E225" s="37"/>
      <c r="G225" s="35"/>
    </row>
    <row r="226" spans="5:7" s="31" customFormat="1" ht="8.4499999999999993" customHeight="1">
      <c r="E226" s="37"/>
      <c r="G226" s="35"/>
    </row>
    <row r="227" spans="5:7" s="31" customFormat="1" ht="8.4499999999999993" customHeight="1">
      <c r="E227" s="37"/>
      <c r="G227" s="35"/>
    </row>
    <row r="228" spans="5:7" s="31" customFormat="1" ht="8.4499999999999993" customHeight="1">
      <c r="E228" s="37"/>
      <c r="G228" s="35"/>
    </row>
    <row r="229" spans="5:7" s="31" customFormat="1" ht="8.4499999999999993" customHeight="1">
      <c r="E229" s="37"/>
      <c r="G229" s="35"/>
    </row>
    <row r="230" spans="5:7" s="31" customFormat="1" ht="8.4499999999999993" customHeight="1">
      <c r="E230" s="37"/>
      <c r="G230" s="35"/>
    </row>
    <row r="231" spans="5:7" s="31" customFormat="1" ht="8.4499999999999993" customHeight="1">
      <c r="E231" s="37"/>
      <c r="G231" s="35"/>
    </row>
    <row r="232" spans="5:7" s="31" customFormat="1" ht="8.4499999999999993" customHeight="1">
      <c r="E232" s="37"/>
      <c r="G232" s="35"/>
    </row>
    <row r="233" spans="5:7" s="31" customFormat="1" ht="8.4499999999999993" customHeight="1">
      <c r="E233" s="37"/>
      <c r="G233" s="35"/>
    </row>
    <row r="234" spans="5:7" s="31" customFormat="1" ht="8.4499999999999993" customHeight="1">
      <c r="E234" s="37"/>
      <c r="G234" s="35"/>
    </row>
    <row r="235" spans="5:7" s="31" customFormat="1" ht="8.4499999999999993" customHeight="1">
      <c r="E235" s="37"/>
      <c r="G235" s="35"/>
    </row>
    <row r="236" spans="5:7" s="31" customFormat="1" ht="8.4499999999999993" customHeight="1">
      <c r="E236" s="37"/>
      <c r="G236" s="35"/>
    </row>
    <row r="237" spans="5:7" s="31" customFormat="1" ht="8.4499999999999993" customHeight="1">
      <c r="E237" s="37"/>
      <c r="G237" s="35"/>
    </row>
    <row r="238" spans="5:7" s="31" customFormat="1" ht="8.4499999999999993" customHeight="1">
      <c r="E238" s="37"/>
      <c r="G238" s="35"/>
    </row>
    <row r="239" spans="5:7" s="31" customFormat="1" ht="8.4499999999999993" customHeight="1">
      <c r="E239" s="37"/>
      <c r="G239" s="35"/>
    </row>
    <row r="240" spans="5:7" s="31" customFormat="1" ht="8.4499999999999993" customHeight="1">
      <c r="E240" s="37"/>
      <c r="G240" s="35"/>
    </row>
    <row r="241" spans="5:7" s="31" customFormat="1" ht="8.4499999999999993" customHeight="1">
      <c r="E241" s="37"/>
      <c r="G241" s="35"/>
    </row>
    <row r="242" spans="5:7" s="31" customFormat="1" ht="8.4499999999999993" customHeight="1">
      <c r="E242" s="37"/>
      <c r="G242" s="35"/>
    </row>
    <row r="243" spans="5:7" s="31" customFormat="1" ht="8.4499999999999993" customHeight="1">
      <c r="E243" s="37"/>
      <c r="G243" s="35"/>
    </row>
    <row r="244" spans="5:7" s="31" customFormat="1" ht="8.4499999999999993" customHeight="1">
      <c r="E244" s="37"/>
      <c r="G244" s="35"/>
    </row>
    <row r="245" spans="5:7" s="31" customFormat="1" ht="8.4499999999999993" customHeight="1">
      <c r="E245" s="37"/>
      <c r="G245" s="35"/>
    </row>
    <row r="246" spans="5:7" s="31" customFormat="1" ht="8.4499999999999993" customHeight="1">
      <c r="E246" s="37"/>
      <c r="G246" s="35"/>
    </row>
    <row r="247" spans="5:7" s="31" customFormat="1" ht="8.4499999999999993" customHeight="1">
      <c r="E247" s="37"/>
      <c r="G247" s="35"/>
    </row>
    <row r="248" spans="5:7" s="31" customFormat="1" ht="8.4499999999999993" customHeight="1">
      <c r="E248" s="37"/>
      <c r="G248" s="35"/>
    </row>
    <row r="249" spans="5:7" s="31" customFormat="1" ht="8.4499999999999993" customHeight="1">
      <c r="E249" s="37"/>
      <c r="G249" s="35"/>
    </row>
    <row r="250" spans="5:7" s="31" customFormat="1" ht="8.4499999999999993" customHeight="1">
      <c r="E250" s="37"/>
      <c r="G250" s="35"/>
    </row>
    <row r="251" spans="5:7" s="31" customFormat="1" ht="8.4499999999999993" customHeight="1">
      <c r="E251" s="37"/>
      <c r="G251" s="35"/>
    </row>
    <row r="252" spans="5:7" s="31" customFormat="1" ht="8.4499999999999993" customHeight="1">
      <c r="E252" s="37"/>
      <c r="G252" s="35"/>
    </row>
    <row r="253" spans="5:7" s="31" customFormat="1" ht="8.4499999999999993" customHeight="1">
      <c r="E253" s="37"/>
      <c r="G253" s="35"/>
    </row>
    <row r="254" spans="5:7" s="31" customFormat="1" ht="8.4499999999999993" customHeight="1">
      <c r="E254" s="37"/>
      <c r="G254" s="35"/>
    </row>
    <row r="255" spans="5:7" s="31" customFormat="1" ht="8.4499999999999993" customHeight="1">
      <c r="E255" s="37"/>
      <c r="G255" s="35"/>
    </row>
    <row r="256" spans="5:7" s="31" customFormat="1" ht="8.4499999999999993" customHeight="1">
      <c r="E256" s="37"/>
      <c r="G256" s="35"/>
    </row>
    <row r="257" spans="5:7" s="31" customFormat="1" ht="8.4499999999999993" customHeight="1">
      <c r="E257" s="37"/>
      <c r="G257" s="35"/>
    </row>
    <row r="258" spans="5:7" s="31" customFormat="1" ht="8.4499999999999993" customHeight="1">
      <c r="E258" s="37"/>
      <c r="G258" s="35"/>
    </row>
    <row r="259" spans="5:7" s="31" customFormat="1" ht="8.4499999999999993" customHeight="1">
      <c r="E259" s="37"/>
      <c r="G259" s="35"/>
    </row>
    <row r="260" spans="5:7" s="31" customFormat="1" ht="8.4499999999999993" customHeight="1">
      <c r="E260" s="37"/>
      <c r="G260" s="35"/>
    </row>
    <row r="261" spans="5:7" s="31" customFormat="1" ht="8.4499999999999993" customHeight="1">
      <c r="E261" s="37"/>
      <c r="G261" s="35"/>
    </row>
    <row r="262" spans="5:7" s="31" customFormat="1" ht="8.4499999999999993" customHeight="1">
      <c r="E262" s="37"/>
      <c r="G262" s="35"/>
    </row>
    <row r="263" spans="5:7" s="31" customFormat="1" ht="8.4499999999999993" customHeight="1">
      <c r="E263" s="37"/>
      <c r="G263" s="35"/>
    </row>
    <row r="264" spans="5:7" s="31" customFormat="1" ht="8.4499999999999993" customHeight="1">
      <c r="E264" s="37"/>
      <c r="G264" s="35"/>
    </row>
    <row r="265" spans="5:7" s="31" customFormat="1" ht="8.4499999999999993" customHeight="1">
      <c r="E265" s="37"/>
      <c r="G265" s="35"/>
    </row>
    <row r="266" spans="5:7" s="31" customFormat="1" ht="8.4499999999999993" customHeight="1">
      <c r="E266" s="37"/>
      <c r="G266" s="35"/>
    </row>
    <row r="267" spans="5:7" s="31" customFormat="1" ht="8.4499999999999993" customHeight="1">
      <c r="E267" s="37"/>
      <c r="G267" s="35"/>
    </row>
    <row r="268" spans="5:7" s="31" customFormat="1" ht="8.4499999999999993" customHeight="1">
      <c r="E268" s="37"/>
      <c r="G268" s="35"/>
    </row>
    <row r="269" spans="5:7" s="31" customFormat="1" ht="8.4499999999999993" customHeight="1">
      <c r="E269" s="37"/>
      <c r="G269" s="35"/>
    </row>
    <row r="270" spans="5:7" s="31" customFormat="1" ht="8.4499999999999993" customHeight="1">
      <c r="E270" s="37"/>
      <c r="G270" s="35"/>
    </row>
    <row r="271" spans="5:7" s="31" customFormat="1" ht="8.4499999999999993" customHeight="1">
      <c r="E271" s="37"/>
      <c r="G271" s="35"/>
    </row>
    <row r="272" spans="5:7" s="31" customFormat="1" ht="8.4499999999999993" customHeight="1">
      <c r="E272" s="37"/>
      <c r="G272" s="35"/>
    </row>
    <row r="273" spans="5:7" s="31" customFormat="1" ht="8.4499999999999993" customHeight="1">
      <c r="E273" s="37"/>
      <c r="G273" s="35"/>
    </row>
    <row r="274" spans="5:7" s="31" customFormat="1" ht="8.4499999999999993" customHeight="1">
      <c r="E274" s="37"/>
      <c r="G274" s="35"/>
    </row>
    <row r="275" spans="5:7" s="31" customFormat="1" ht="8.4499999999999993" customHeight="1">
      <c r="E275" s="37"/>
      <c r="G275" s="35"/>
    </row>
    <row r="276" spans="5:7" s="31" customFormat="1" ht="8.4499999999999993" customHeight="1">
      <c r="E276" s="37"/>
      <c r="G276" s="35"/>
    </row>
    <row r="277" spans="5:7" s="31" customFormat="1" ht="8.4499999999999993" customHeight="1">
      <c r="E277" s="37"/>
      <c r="G277" s="35"/>
    </row>
    <row r="278" spans="5:7" s="31" customFormat="1" ht="8.4499999999999993" customHeight="1">
      <c r="E278" s="37"/>
      <c r="G278" s="35"/>
    </row>
    <row r="279" spans="5:7" s="31" customFormat="1" ht="8.4499999999999993" customHeight="1">
      <c r="E279" s="37"/>
      <c r="G279" s="35"/>
    </row>
    <row r="280" spans="5:7" s="31" customFormat="1" ht="8.4499999999999993" customHeight="1">
      <c r="E280" s="37"/>
      <c r="G280" s="35"/>
    </row>
    <row r="281" spans="5:7" s="31" customFormat="1" ht="8.4499999999999993" customHeight="1">
      <c r="E281" s="37"/>
      <c r="G281" s="35"/>
    </row>
    <row r="282" spans="5:7" s="31" customFormat="1" ht="8.4499999999999993" customHeight="1">
      <c r="E282" s="37"/>
      <c r="G282" s="35"/>
    </row>
    <row r="283" spans="5:7" s="31" customFormat="1" ht="8.4499999999999993" customHeight="1">
      <c r="E283" s="37"/>
      <c r="G283" s="35"/>
    </row>
    <row r="284" spans="5:7" s="31" customFormat="1" ht="8.4499999999999993" customHeight="1">
      <c r="E284" s="37"/>
      <c r="G284" s="35"/>
    </row>
    <row r="285" spans="5:7" s="31" customFormat="1" ht="8.4499999999999993" customHeight="1">
      <c r="E285" s="37"/>
      <c r="G285" s="35"/>
    </row>
    <row r="286" spans="5:7" s="31" customFormat="1" ht="8.4499999999999993" customHeight="1">
      <c r="E286" s="37"/>
      <c r="G286" s="35"/>
    </row>
    <row r="287" spans="5:7" s="31" customFormat="1" ht="8.4499999999999993" customHeight="1">
      <c r="E287" s="37"/>
      <c r="G287" s="35"/>
    </row>
    <row r="288" spans="5:7" s="31" customFormat="1" ht="8.4499999999999993" customHeight="1">
      <c r="E288" s="37"/>
      <c r="G288" s="35"/>
    </row>
    <row r="289" spans="5:7" s="31" customFormat="1" ht="8.4499999999999993" customHeight="1">
      <c r="E289" s="37"/>
      <c r="G289" s="35"/>
    </row>
    <row r="290" spans="5:7" s="31" customFormat="1" ht="8.4499999999999993" customHeight="1">
      <c r="E290" s="37"/>
      <c r="G290" s="35"/>
    </row>
    <row r="291" spans="5:7" s="31" customFormat="1" ht="8.4499999999999993" customHeight="1">
      <c r="E291" s="37"/>
      <c r="G291" s="35"/>
    </row>
    <row r="292" spans="5:7" s="31" customFormat="1" ht="8.4499999999999993" customHeight="1">
      <c r="E292" s="37"/>
      <c r="G292" s="35"/>
    </row>
    <row r="293" spans="5:7" s="31" customFormat="1" ht="8.4499999999999993" customHeight="1">
      <c r="E293" s="37"/>
      <c r="G293" s="35"/>
    </row>
    <row r="294" spans="5:7" s="31" customFormat="1" ht="8.4499999999999993" customHeight="1">
      <c r="E294" s="37"/>
      <c r="G294" s="35"/>
    </row>
    <row r="295" spans="5:7" s="31" customFormat="1" ht="8.4499999999999993" customHeight="1">
      <c r="E295" s="37"/>
      <c r="G295" s="35"/>
    </row>
    <row r="296" spans="5:7" s="31" customFormat="1" ht="8.4499999999999993" customHeight="1">
      <c r="E296" s="37"/>
      <c r="G296" s="35"/>
    </row>
    <row r="297" spans="5:7" s="31" customFormat="1" ht="8.4499999999999993" customHeight="1">
      <c r="E297" s="37"/>
      <c r="G297" s="35"/>
    </row>
    <row r="298" spans="5:7" s="31" customFormat="1" ht="8.4499999999999993" customHeight="1">
      <c r="E298" s="37"/>
      <c r="G298" s="35"/>
    </row>
    <row r="299" spans="5:7" s="31" customFormat="1" ht="8.4499999999999993" customHeight="1">
      <c r="E299" s="37"/>
      <c r="G299" s="35"/>
    </row>
    <row r="300" spans="5:7" s="31" customFormat="1" ht="8.4499999999999993" customHeight="1">
      <c r="E300" s="37"/>
      <c r="G300" s="35"/>
    </row>
    <row r="301" spans="5:7" s="31" customFormat="1" ht="8.4499999999999993" customHeight="1">
      <c r="E301" s="37"/>
      <c r="G301" s="35"/>
    </row>
    <row r="302" spans="5:7" s="31" customFormat="1" ht="8.4499999999999993" customHeight="1">
      <c r="E302" s="37"/>
      <c r="G302" s="35"/>
    </row>
    <row r="303" spans="5:7" s="31" customFormat="1" ht="8.4499999999999993" customHeight="1">
      <c r="E303" s="37"/>
      <c r="G303" s="35"/>
    </row>
    <row r="304" spans="5:7" s="31" customFormat="1" ht="8.4499999999999993" customHeight="1">
      <c r="E304" s="37"/>
      <c r="G304" s="35"/>
    </row>
    <row r="305" spans="5:7" s="31" customFormat="1" ht="8.4499999999999993" customHeight="1">
      <c r="E305" s="37"/>
      <c r="G305" s="35"/>
    </row>
    <row r="306" spans="5:7" s="31" customFormat="1" ht="8.4499999999999993" customHeight="1">
      <c r="E306" s="37"/>
      <c r="G306" s="35"/>
    </row>
    <row r="307" spans="5:7" s="31" customFormat="1" ht="8.4499999999999993" customHeight="1">
      <c r="E307" s="37"/>
      <c r="G307" s="35"/>
    </row>
    <row r="308" spans="5:7" s="31" customFormat="1" ht="8.4499999999999993" customHeight="1">
      <c r="E308" s="37"/>
      <c r="G308" s="35"/>
    </row>
    <row r="309" spans="5:7" s="31" customFormat="1" ht="8.4499999999999993" customHeight="1">
      <c r="E309" s="37"/>
      <c r="G309" s="35"/>
    </row>
    <row r="310" spans="5:7" s="31" customFormat="1" ht="8.4499999999999993" customHeight="1">
      <c r="E310" s="37"/>
      <c r="G310" s="35"/>
    </row>
    <row r="311" spans="5:7" s="31" customFormat="1" ht="8.4499999999999993" customHeight="1">
      <c r="E311" s="37"/>
      <c r="G311" s="35"/>
    </row>
    <row r="312" spans="5:7" s="31" customFormat="1" ht="8.4499999999999993" customHeight="1">
      <c r="E312" s="37"/>
      <c r="G312" s="35"/>
    </row>
    <row r="313" spans="5:7" s="31" customFormat="1" ht="8.4499999999999993" customHeight="1">
      <c r="E313" s="37"/>
      <c r="G313" s="35"/>
    </row>
    <row r="314" spans="5:7" s="31" customFormat="1" ht="8.4499999999999993" customHeight="1">
      <c r="E314" s="37"/>
      <c r="G314" s="35"/>
    </row>
    <row r="315" spans="5:7" s="31" customFormat="1" ht="8.4499999999999993" customHeight="1">
      <c r="E315" s="37"/>
      <c r="G315" s="35"/>
    </row>
    <row r="316" spans="5:7" s="31" customFormat="1" ht="8.4499999999999993" customHeight="1">
      <c r="E316" s="37"/>
      <c r="G316" s="35"/>
    </row>
    <row r="317" spans="5:7" s="31" customFormat="1" ht="8.4499999999999993" customHeight="1">
      <c r="E317" s="37"/>
      <c r="G317" s="35"/>
    </row>
    <row r="318" spans="5:7" s="31" customFormat="1" ht="8.4499999999999993" customHeight="1">
      <c r="E318" s="37"/>
      <c r="G318" s="35"/>
    </row>
    <row r="319" spans="5:7" s="31" customFormat="1" ht="8.4499999999999993" customHeight="1">
      <c r="E319" s="37"/>
      <c r="G319" s="35"/>
    </row>
    <row r="320" spans="5:7" s="31" customFormat="1" ht="8.4499999999999993" customHeight="1">
      <c r="E320" s="37"/>
      <c r="G320" s="35"/>
    </row>
    <row r="321" spans="5:7" s="31" customFormat="1" ht="8.4499999999999993" customHeight="1">
      <c r="E321" s="37"/>
      <c r="G321" s="35"/>
    </row>
    <row r="322" spans="5:7" s="31" customFormat="1" ht="8.4499999999999993" customHeight="1">
      <c r="E322" s="37"/>
      <c r="G322" s="35"/>
    </row>
    <row r="323" spans="5:7" s="31" customFormat="1" ht="8.4499999999999993" customHeight="1">
      <c r="E323" s="37"/>
      <c r="G323" s="35"/>
    </row>
    <row r="324" spans="5:7" s="31" customFormat="1" ht="8.4499999999999993" customHeight="1">
      <c r="E324" s="37"/>
      <c r="G324" s="35"/>
    </row>
    <row r="325" spans="5:7" s="31" customFormat="1" ht="8.4499999999999993" customHeight="1">
      <c r="E325" s="37"/>
      <c r="G325" s="35"/>
    </row>
    <row r="326" spans="5:7" s="31" customFormat="1" ht="8.4499999999999993" customHeight="1">
      <c r="E326" s="37"/>
      <c r="G326" s="35"/>
    </row>
    <row r="327" spans="5:7" s="31" customFormat="1" ht="8.4499999999999993" customHeight="1">
      <c r="E327" s="37"/>
      <c r="G327" s="35"/>
    </row>
    <row r="328" spans="5:7" s="31" customFormat="1" ht="8.4499999999999993" customHeight="1">
      <c r="E328" s="37"/>
      <c r="G328" s="35"/>
    </row>
    <row r="329" spans="5:7" s="31" customFormat="1" ht="8.4499999999999993" customHeight="1">
      <c r="E329" s="37"/>
      <c r="G329" s="35"/>
    </row>
    <row r="330" spans="5:7" s="31" customFormat="1" ht="8.4499999999999993" customHeight="1">
      <c r="E330" s="37"/>
      <c r="G330" s="35"/>
    </row>
    <row r="331" spans="5:7" s="31" customFormat="1" ht="8.4499999999999993" customHeight="1">
      <c r="E331" s="37"/>
      <c r="G331" s="35"/>
    </row>
    <row r="332" spans="5:7" s="31" customFormat="1" ht="8.4499999999999993" customHeight="1">
      <c r="E332" s="37"/>
      <c r="G332" s="35"/>
    </row>
    <row r="333" spans="5:7" s="31" customFormat="1" ht="8.4499999999999993" customHeight="1">
      <c r="E333" s="37"/>
      <c r="G333" s="35"/>
    </row>
    <row r="334" spans="5:7" s="31" customFormat="1" ht="8.4499999999999993" customHeight="1">
      <c r="E334" s="37"/>
      <c r="G334" s="35"/>
    </row>
    <row r="335" spans="5:7" s="31" customFormat="1" ht="8.4499999999999993" customHeight="1">
      <c r="E335" s="37"/>
      <c r="G335" s="35"/>
    </row>
    <row r="336" spans="5:7" s="31" customFormat="1" ht="8.4499999999999993" customHeight="1">
      <c r="E336" s="37"/>
      <c r="G336" s="35"/>
    </row>
    <row r="337" spans="5:7" s="31" customFormat="1" ht="8.4499999999999993" customHeight="1">
      <c r="E337" s="37"/>
      <c r="G337" s="35"/>
    </row>
    <row r="338" spans="5:7" s="31" customFormat="1" ht="8.4499999999999993" customHeight="1">
      <c r="E338" s="37"/>
      <c r="G338" s="35"/>
    </row>
    <row r="339" spans="5:7" s="31" customFormat="1" ht="8.4499999999999993" customHeight="1">
      <c r="E339" s="37"/>
      <c r="G339" s="35"/>
    </row>
    <row r="340" spans="5:7" s="31" customFormat="1" ht="8.4499999999999993" customHeight="1">
      <c r="E340" s="37"/>
      <c r="G340" s="35"/>
    </row>
    <row r="341" spans="5:7" s="31" customFormat="1" ht="8.4499999999999993" customHeight="1">
      <c r="E341" s="37"/>
      <c r="G341" s="35"/>
    </row>
    <row r="342" spans="5:7" s="31" customFormat="1" ht="8.4499999999999993" customHeight="1">
      <c r="E342" s="37"/>
      <c r="G342" s="35"/>
    </row>
    <row r="343" spans="5:7" s="31" customFormat="1" ht="8.4499999999999993" customHeight="1">
      <c r="E343" s="37"/>
      <c r="G343" s="35"/>
    </row>
    <row r="344" spans="5:7" s="31" customFormat="1" ht="8.4499999999999993" customHeight="1">
      <c r="E344" s="37"/>
      <c r="G344" s="35"/>
    </row>
    <row r="345" spans="5:7" s="31" customFormat="1" ht="8.4499999999999993" customHeight="1">
      <c r="E345" s="37"/>
      <c r="G345" s="35"/>
    </row>
    <row r="346" spans="5:7" s="31" customFormat="1" ht="8.4499999999999993" customHeight="1">
      <c r="E346" s="37"/>
      <c r="G346" s="35"/>
    </row>
    <row r="347" spans="5:7" s="31" customFormat="1" ht="8.4499999999999993" customHeight="1">
      <c r="E347" s="37"/>
      <c r="G347" s="35"/>
    </row>
    <row r="348" spans="5:7" s="31" customFormat="1" ht="8.4499999999999993" customHeight="1">
      <c r="E348" s="37"/>
      <c r="G348" s="35"/>
    </row>
    <row r="349" spans="5:7" s="31" customFormat="1" ht="8.4499999999999993" customHeight="1">
      <c r="E349" s="37"/>
      <c r="G349" s="35"/>
    </row>
    <row r="350" spans="5:7" s="31" customFormat="1" ht="8.4499999999999993" customHeight="1">
      <c r="E350" s="37"/>
      <c r="G350" s="35"/>
    </row>
    <row r="351" spans="5:7" s="31" customFormat="1" ht="8.4499999999999993" customHeight="1">
      <c r="E351" s="37"/>
      <c r="G351" s="35"/>
    </row>
    <row r="352" spans="5:7" s="31" customFormat="1" ht="8.4499999999999993" customHeight="1">
      <c r="E352" s="37"/>
      <c r="G352" s="35"/>
    </row>
    <row r="353" spans="5:7" s="31" customFormat="1" ht="8.4499999999999993" customHeight="1">
      <c r="E353" s="37"/>
      <c r="G353" s="35"/>
    </row>
    <row r="354" spans="5:7" s="31" customFormat="1" ht="8.4499999999999993" customHeight="1">
      <c r="E354" s="37"/>
      <c r="G354" s="35"/>
    </row>
    <row r="355" spans="5:7" s="31" customFormat="1" ht="8.4499999999999993" customHeight="1">
      <c r="E355" s="37"/>
      <c r="G355" s="35"/>
    </row>
    <row r="356" spans="5:7" s="31" customFormat="1" ht="8.4499999999999993" customHeight="1">
      <c r="E356" s="37"/>
      <c r="G356" s="35"/>
    </row>
    <row r="357" spans="5:7" s="31" customFormat="1" ht="8.4499999999999993" customHeight="1">
      <c r="E357" s="37"/>
      <c r="G357" s="35"/>
    </row>
    <row r="358" spans="5:7" s="31" customFormat="1" ht="8.4499999999999993" customHeight="1">
      <c r="E358" s="37"/>
      <c r="G358" s="35"/>
    </row>
    <row r="359" spans="5:7" s="31" customFormat="1" ht="8.4499999999999993" customHeight="1">
      <c r="E359" s="37"/>
      <c r="G359" s="35"/>
    </row>
    <row r="360" spans="5:7" s="31" customFormat="1" ht="8.4499999999999993" customHeight="1">
      <c r="E360" s="37"/>
      <c r="G360" s="35"/>
    </row>
    <row r="361" spans="5:7" s="31" customFormat="1" ht="8.4499999999999993" customHeight="1">
      <c r="E361" s="37"/>
      <c r="G361" s="35"/>
    </row>
    <row r="362" spans="5:7" s="31" customFormat="1" ht="8.4499999999999993" customHeight="1">
      <c r="E362" s="37"/>
      <c r="G362" s="35"/>
    </row>
    <row r="363" spans="5:7" s="31" customFormat="1" ht="8.4499999999999993" customHeight="1">
      <c r="E363" s="37"/>
      <c r="G363" s="35"/>
    </row>
    <row r="364" spans="5:7" s="31" customFormat="1" ht="8.4499999999999993" customHeight="1">
      <c r="E364" s="37"/>
      <c r="G364" s="35"/>
    </row>
    <row r="365" spans="5:7" s="31" customFormat="1" ht="8.4499999999999993" customHeight="1">
      <c r="E365" s="37"/>
      <c r="G365" s="35"/>
    </row>
    <row r="366" spans="5:7" s="31" customFormat="1" ht="8.4499999999999993" customHeight="1">
      <c r="E366" s="37"/>
      <c r="G366" s="35"/>
    </row>
    <row r="367" spans="5:7" s="31" customFormat="1" ht="8.4499999999999993" customHeight="1">
      <c r="E367" s="37"/>
      <c r="G367" s="35"/>
    </row>
    <row r="368" spans="5:7" s="31" customFormat="1" ht="8.4499999999999993" customHeight="1">
      <c r="E368" s="37"/>
      <c r="G368" s="35"/>
    </row>
    <row r="369" spans="5:7" s="31" customFormat="1" ht="8.4499999999999993" customHeight="1">
      <c r="E369" s="37"/>
      <c r="G369" s="35"/>
    </row>
    <row r="370" spans="5:7" s="31" customFormat="1" ht="8.4499999999999993" customHeight="1">
      <c r="E370" s="37"/>
      <c r="G370" s="35"/>
    </row>
    <row r="371" spans="5:7" s="31" customFormat="1" ht="8.4499999999999993" customHeight="1">
      <c r="E371" s="37"/>
      <c r="G371" s="35"/>
    </row>
    <row r="372" spans="5:7" s="31" customFormat="1" ht="8.4499999999999993" customHeight="1">
      <c r="E372" s="37"/>
      <c r="G372" s="35"/>
    </row>
    <row r="373" spans="5:7" s="31" customFormat="1" ht="8.4499999999999993" customHeight="1">
      <c r="E373" s="37"/>
      <c r="G373" s="35"/>
    </row>
    <row r="374" spans="5:7" s="31" customFormat="1" ht="8.4499999999999993" customHeight="1">
      <c r="E374" s="37"/>
      <c r="G374" s="35"/>
    </row>
    <row r="375" spans="5:7" s="31" customFormat="1" ht="8.4499999999999993" customHeight="1">
      <c r="E375" s="37"/>
      <c r="G375" s="35"/>
    </row>
    <row r="376" spans="5:7" s="31" customFormat="1" ht="8.4499999999999993" customHeight="1">
      <c r="E376" s="37"/>
      <c r="G376" s="35"/>
    </row>
    <row r="377" spans="5:7" s="31" customFormat="1" ht="8.4499999999999993" customHeight="1">
      <c r="E377" s="37"/>
      <c r="G377" s="35"/>
    </row>
    <row r="378" spans="5:7" s="31" customFormat="1" ht="8.4499999999999993" customHeight="1">
      <c r="E378" s="37"/>
      <c r="G378" s="35"/>
    </row>
    <row r="379" spans="5:7" s="31" customFormat="1" ht="8.4499999999999993" customHeight="1">
      <c r="E379" s="37"/>
      <c r="G379" s="35"/>
    </row>
    <row r="380" spans="5:7" s="31" customFormat="1" ht="8.4499999999999993" customHeight="1">
      <c r="E380" s="37"/>
      <c r="G380" s="35"/>
    </row>
    <row r="381" spans="5:7" s="31" customFormat="1" ht="8.4499999999999993" customHeight="1">
      <c r="E381" s="37"/>
      <c r="G381" s="35"/>
    </row>
    <row r="382" spans="5:7" s="31" customFormat="1" ht="8.4499999999999993" customHeight="1">
      <c r="E382" s="37"/>
      <c r="G382" s="35"/>
    </row>
    <row r="383" spans="5:7" s="31" customFormat="1" ht="8.4499999999999993" customHeight="1">
      <c r="E383" s="37"/>
      <c r="G383" s="35"/>
    </row>
    <row r="384" spans="5:7" s="31" customFormat="1" ht="8.4499999999999993" customHeight="1">
      <c r="E384" s="37"/>
      <c r="G384" s="35"/>
    </row>
    <row r="385" spans="5:7" s="31" customFormat="1" ht="8.4499999999999993" customHeight="1">
      <c r="E385" s="37"/>
      <c r="G385" s="35"/>
    </row>
    <row r="386" spans="5:7" s="31" customFormat="1" ht="8.4499999999999993" customHeight="1">
      <c r="E386" s="37"/>
      <c r="G386" s="35"/>
    </row>
    <row r="387" spans="5:7" s="31" customFormat="1" ht="8.4499999999999993" customHeight="1">
      <c r="E387" s="37"/>
      <c r="G387" s="35"/>
    </row>
    <row r="388" spans="5:7" s="31" customFormat="1" ht="8.4499999999999993" customHeight="1">
      <c r="E388" s="37"/>
      <c r="G388" s="35"/>
    </row>
    <row r="389" spans="5:7" s="31" customFormat="1" ht="8.4499999999999993" customHeight="1">
      <c r="E389" s="37"/>
      <c r="G389" s="35"/>
    </row>
    <row r="390" spans="5:7" s="31" customFormat="1" ht="8.4499999999999993" customHeight="1">
      <c r="E390" s="37"/>
      <c r="G390" s="35"/>
    </row>
  </sheetData>
  <mergeCells count="1">
    <mergeCell ref="A1:G1"/>
  </mergeCells>
  <phoneticPr fontId="0" type="noConversion"/>
  <pageMargins left="1.1200000000000001" right="0.96" top="1.0900000000000001" bottom="0.64" header="0" footer="0"/>
  <pageSetup paperSize="9" scale="150" orientation="landscape" horizontalDpi="4294967292" verticalDpi="4294967292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F399"/>
  <sheetViews>
    <sheetView showGridLines="0" zoomScale="150" workbookViewId="0">
      <selection sqref="A1:G1"/>
    </sheetView>
  </sheetViews>
  <sheetFormatPr baseColWidth="10" defaultColWidth="12" defaultRowHeight="12.75"/>
  <cols>
    <col min="1" max="1" width="14.42578125" style="39" customWidth="1"/>
    <col min="2" max="4" width="7.7109375" style="39" customWidth="1"/>
    <col min="5" max="5" width="7.7109375" style="7" customWidth="1"/>
    <col min="6" max="6" width="7.7109375" style="39" customWidth="1"/>
    <col min="7" max="7" width="7.7109375" style="45" customWidth="1"/>
    <col min="8" max="8" width="4.28515625" style="39" customWidth="1"/>
    <col min="9" max="9" width="4.7109375" style="39" customWidth="1"/>
    <col min="10" max="243" width="9" style="39" customWidth="1"/>
    <col min="244" max="16384" width="12" style="39"/>
  </cols>
  <sheetData>
    <row r="1" spans="1:110" s="2" customFormat="1" ht="26.25" customHeight="1">
      <c r="A1" s="173" t="s">
        <v>15</v>
      </c>
      <c r="B1" s="173"/>
      <c r="C1" s="173"/>
      <c r="D1" s="173"/>
      <c r="E1" s="173"/>
      <c r="F1" s="173"/>
      <c r="G1" s="173"/>
      <c r="H1" s="1"/>
      <c r="I1" s="1"/>
    </row>
    <row r="2" spans="1:110" s="6" customFormat="1" ht="3.95" customHeight="1">
      <c r="A2" s="3"/>
      <c r="B2" s="3"/>
      <c r="C2" s="3"/>
      <c r="D2" s="3"/>
      <c r="E2" s="4"/>
      <c r="F2" s="3"/>
      <c r="G2" s="5"/>
    </row>
    <row r="3" spans="1:110" s="6" customFormat="1" ht="2.1" customHeight="1">
      <c r="E3" s="7"/>
      <c r="G3" s="8"/>
    </row>
    <row r="4" spans="1:110" s="14" customFormat="1" ht="9" customHeight="1">
      <c r="A4" s="9"/>
      <c r="B4" s="10"/>
      <c r="C4" s="10"/>
      <c r="D4" s="11"/>
      <c r="E4" s="12"/>
      <c r="F4" s="13"/>
      <c r="G4" s="12" t="s">
        <v>0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</row>
    <row r="5" spans="1:110" s="13" customFormat="1" ht="2.1" customHeight="1">
      <c r="B5" s="15"/>
      <c r="C5" s="15"/>
      <c r="D5" s="15"/>
      <c r="E5" s="16"/>
      <c r="F5" s="17"/>
      <c r="G5" s="15"/>
    </row>
    <row r="6" spans="1:110" s="13" customFormat="1" ht="2.1" customHeight="1">
      <c r="B6" s="11"/>
      <c r="C6" s="11"/>
      <c r="D6" s="11"/>
      <c r="E6" s="18"/>
      <c r="G6" s="11"/>
    </row>
    <row r="7" spans="1:110" s="11" customFormat="1" ht="8.4499999999999993" customHeight="1">
      <c r="A7" s="10" t="s">
        <v>7</v>
      </c>
      <c r="B7" s="19">
        <v>1</v>
      </c>
      <c r="C7" s="12">
        <v>2</v>
      </c>
      <c r="D7" s="12">
        <v>3</v>
      </c>
      <c r="E7" s="12">
        <v>4</v>
      </c>
      <c r="F7" s="12" t="s">
        <v>6</v>
      </c>
      <c r="G7" s="12" t="s">
        <v>1</v>
      </c>
    </row>
    <row r="8" spans="1:110" s="14" customFormat="1" ht="2.1" customHeight="1">
      <c r="A8" s="20"/>
      <c r="B8" s="21"/>
      <c r="C8" s="21"/>
      <c r="D8" s="21"/>
      <c r="E8" s="22"/>
      <c r="F8" s="23"/>
      <c r="G8" s="24"/>
    </row>
    <row r="9" spans="1:110" s="14" customFormat="1" ht="3.95" customHeight="1">
      <c r="E9" s="25"/>
      <c r="G9" s="26"/>
    </row>
    <row r="10" spans="1:110" s="31" customFormat="1" ht="8.25" customHeight="1">
      <c r="A10" s="27" t="s">
        <v>1</v>
      </c>
      <c r="B10" s="28">
        <v>403</v>
      </c>
      <c r="C10" s="28">
        <v>2085</v>
      </c>
      <c r="D10" s="28">
        <v>3128</v>
      </c>
      <c r="E10" s="29">
        <v>2469</v>
      </c>
      <c r="F10" s="30">
        <v>360</v>
      </c>
      <c r="G10" s="28">
        <v>8448</v>
      </c>
    </row>
    <row r="11" spans="1:110" s="31" customFormat="1" ht="3.95" customHeight="1">
      <c r="A11" s="32"/>
      <c r="B11" s="28"/>
      <c r="C11" s="28"/>
      <c r="D11" s="28"/>
      <c r="E11" s="33"/>
      <c r="F11" s="33"/>
      <c r="G11" s="28"/>
    </row>
    <row r="12" spans="1:110" s="34" customFormat="1" ht="8.25" customHeight="1">
      <c r="A12" s="32" t="s">
        <v>2</v>
      </c>
      <c r="B12" s="28">
        <v>7</v>
      </c>
      <c r="C12" s="28">
        <v>42</v>
      </c>
      <c r="D12" s="28">
        <v>101</v>
      </c>
      <c r="E12" s="33">
        <v>131</v>
      </c>
      <c r="F12" s="33">
        <v>34</v>
      </c>
      <c r="G12" s="28">
        <v>315</v>
      </c>
    </row>
    <row r="13" spans="1:110" s="34" customFormat="1" ht="8.25" customHeight="1">
      <c r="A13" s="32" t="s">
        <v>16</v>
      </c>
      <c r="B13" s="28">
        <v>9</v>
      </c>
      <c r="C13" s="28">
        <v>11</v>
      </c>
      <c r="D13" s="28">
        <v>5</v>
      </c>
      <c r="E13" s="33">
        <v>6</v>
      </c>
      <c r="F13" s="33">
        <v>0</v>
      </c>
      <c r="G13" s="28">
        <v>31</v>
      </c>
    </row>
    <row r="14" spans="1:110" s="34" customFormat="1" ht="8.25" customHeight="1">
      <c r="A14" s="32" t="s">
        <v>17</v>
      </c>
      <c r="B14" s="28">
        <v>0</v>
      </c>
      <c r="C14" s="28">
        <v>6</v>
      </c>
      <c r="D14" s="28">
        <v>6</v>
      </c>
      <c r="E14" s="33">
        <v>12</v>
      </c>
      <c r="F14" s="33">
        <v>3</v>
      </c>
      <c r="G14" s="28">
        <v>27</v>
      </c>
    </row>
    <row r="15" spans="1:110" s="34" customFormat="1" ht="8.25" customHeight="1">
      <c r="A15" s="32" t="s">
        <v>18</v>
      </c>
      <c r="B15" s="28">
        <v>2</v>
      </c>
      <c r="C15" s="28">
        <v>25</v>
      </c>
      <c r="D15" s="28">
        <v>43</v>
      </c>
      <c r="E15" s="33">
        <v>31</v>
      </c>
      <c r="F15" s="33">
        <v>3</v>
      </c>
      <c r="G15" s="28">
        <v>104</v>
      </c>
    </row>
    <row r="16" spans="1:110" s="34" customFormat="1" ht="8.25" customHeight="1">
      <c r="A16" s="32" t="s">
        <v>19</v>
      </c>
      <c r="B16" s="28">
        <v>10</v>
      </c>
      <c r="C16" s="28">
        <v>26</v>
      </c>
      <c r="D16" s="28">
        <v>28</v>
      </c>
      <c r="E16" s="33">
        <v>20</v>
      </c>
      <c r="F16" s="33">
        <v>0</v>
      </c>
      <c r="G16" s="28">
        <v>84</v>
      </c>
    </row>
    <row r="17" spans="1:8" s="34" customFormat="1" ht="8.25" customHeight="1">
      <c r="A17" s="32" t="s">
        <v>20</v>
      </c>
      <c r="B17" s="28">
        <v>0</v>
      </c>
      <c r="C17" s="28">
        <v>3</v>
      </c>
      <c r="D17" s="28">
        <v>14</v>
      </c>
      <c r="E17" s="33">
        <v>9</v>
      </c>
      <c r="F17" s="30">
        <v>1</v>
      </c>
      <c r="G17" s="28">
        <v>27</v>
      </c>
    </row>
    <row r="18" spans="1:8" s="34" customFormat="1" ht="8.25" customHeight="1">
      <c r="A18" s="32" t="s">
        <v>3</v>
      </c>
      <c r="B18" s="28">
        <v>231</v>
      </c>
      <c r="C18" s="28">
        <v>1340</v>
      </c>
      <c r="D18" s="28">
        <v>1792</v>
      </c>
      <c r="E18" s="33">
        <v>1324</v>
      </c>
      <c r="F18" s="30">
        <v>162</v>
      </c>
      <c r="G18" s="28">
        <v>4849</v>
      </c>
    </row>
    <row r="19" spans="1:8" s="34" customFormat="1" ht="8.25" customHeight="1">
      <c r="A19" s="32" t="s">
        <v>21</v>
      </c>
      <c r="B19" s="28">
        <v>4</v>
      </c>
      <c r="C19" s="28">
        <v>33</v>
      </c>
      <c r="D19" s="28">
        <v>59</v>
      </c>
      <c r="E19" s="33">
        <v>51</v>
      </c>
      <c r="F19" s="36">
        <v>1</v>
      </c>
      <c r="G19" s="46">
        <v>148</v>
      </c>
    </row>
    <row r="20" spans="1:8" s="34" customFormat="1" ht="8.25" customHeight="1">
      <c r="A20" s="32" t="s">
        <v>4</v>
      </c>
      <c r="B20" s="28">
        <v>25</v>
      </c>
      <c r="C20" s="28">
        <v>97</v>
      </c>
      <c r="D20" s="28">
        <v>207</v>
      </c>
      <c r="E20" s="33">
        <v>221</v>
      </c>
      <c r="F20" s="36">
        <v>23</v>
      </c>
      <c r="G20" s="46">
        <v>573</v>
      </c>
    </row>
    <row r="21" spans="1:8" s="34" customFormat="1" ht="8.25" customHeight="1">
      <c r="A21" s="32" t="s">
        <v>22</v>
      </c>
      <c r="B21" s="28">
        <v>3</v>
      </c>
      <c r="C21" s="28">
        <v>17</v>
      </c>
      <c r="D21" s="28">
        <v>38</v>
      </c>
      <c r="E21" s="33">
        <v>23</v>
      </c>
      <c r="F21" s="36">
        <v>14</v>
      </c>
      <c r="G21" s="46">
        <v>95</v>
      </c>
    </row>
    <row r="22" spans="1:8" s="34" customFormat="1" ht="8.25" customHeight="1">
      <c r="A22" s="36" t="s">
        <v>5</v>
      </c>
      <c r="B22" s="36">
        <v>20</v>
      </c>
      <c r="C22" s="36">
        <v>88</v>
      </c>
      <c r="D22" s="36">
        <v>129</v>
      </c>
      <c r="E22" s="37">
        <v>125</v>
      </c>
      <c r="F22" s="36">
        <v>12</v>
      </c>
      <c r="G22" s="46">
        <v>374</v>
      </c>
    </row>
    <row r="23" spans="1:8" s="34" customFormat="1" ht="8.25" customHeight="1">
      <c r="A23" s="36" t="s">
        <v>23</v>
      </c>
      <c r="B23" s="36">
        <v>10</v>
      </c>
      <c r="C23" s="36">
        <v>53</v>
      </c>
      <c r="D23" s="36">
        <v>80</v>
      </c>
      <c r="E23" s="37">
        <v>46</v>
      </c>
      <c r="F23" s="36">
        <v>13</v>
      </c>
      <c r="G23" s="46">
        <v>202</v>
      </c>
    </row>
    <row r="24" spans="1:8" s="34" customFormat="1" ht="8.25" customHeight="1">
      <c r="A24" s="36" t="s">
        <v>24</v>
      </c>
      <c r="B24" s="36">
        <v>1</v>
      </c>
      <c r="C24" s="36">
        <v>15</v>
      </c>
      <c r="D24" s="36">
        <v>31</v>
      </c>
      <c r="E24" s="37">
        <v>25</v>
      </c>
      <c r="F24" s="36">
        <v>0</v>
      </c>
      <c r="G24" s="46">
        <v>72</v>
      </c>
    </row>
    <row r="25" spans="1:8" s="34" customFormat="1" ht="8.25" customHeight="1">
      <c r="A25" s="36" t="s">
        <v>25</v>
      </c>
      <c r="B25" s="36">
        <v>24</v>
      </c>
      <c r="C25" s="36">
        <v>54</v>
      </c>
      <c r="D25" s="36">
        <v>73</v>
      </c>
      <c r="E25" s="37">
        <v>33</v>
      </c>
      <c r="F25" s="36">
        <v>3</v>
      </c>
      <c r="G25" s="46">
        <v>187</v>
      </c>
    </row>
    <row r="26" spans="1:8" s="34" customFormat="1" ht="8.25" customHeight="1">
      <c r="A26" s="36" t="s">
        <v>26</v>
      </c>
      <c r="B26" s="36">
        <v>1</v>
      </c>
      <c r="C26" s="36">
        <v>1</v>
      </c>
      <c r="D26" s="36">
        <v>6</v>
      </c>
      <c r="E26" s="37">
        <v>4</v>
      </c>
      <c r="F26" s="36">
        <v>0</v>
      </c>
      <c r="G26" s="36">
        <v>12</v>
      </c>
    </row>
    <row r="27" spans="1:8" s="31" customFormat="1" ht="8.25" customHeight="1">
      <c r="A27" s="36" t="s">
        <v>27</v>
      </c>
      <c r="B27" s="36">
        <v>9</v>
      </c>
      <c r="C27" s="36">
        <v>33</v>
      </c>
      <c r="D27" s="36">
        <v>32</v>
      </c>
      <c r="E27" s="46">
        <v>15</v>
      </c>
      <c r="F27" s="36">
        <v>0</v>
      </c>
      <c r="G27" s="46">
        <v>89</v>
      </c>
    </row>
    <row r="28" spans="1:8" s="31" customFormat="1" ht="8.25" customHeight="1">
      <c r="A28" s="36" t="s">
        <v>28</v>
      </c>
      <c r="B28" s="36">
        <v>4</v>
      </c>
      <c r="C28" s="36">
        <v>22</v>
      </c>
      <c r="D28" s="36">
        <v>17</v>
      </c>
      <c r="E28" s="37">
        <v>10</v>
      </c>
      <c r="F28" s="36">
        <v>0</v>
      </c>
      <c r="G28" s="46">
        <v>53</v>
      </c>
    </row>
    <row r="29" spans="1:8" s="31" customFormat="1" ht="8.25" customHeight="1">
      <c r="A29" s="36" t="s">
        <v>29</v>
      </c>
      <c r="B29" s="36">
        <v>40</v>
      </c>
      <c r="C29" s="36">
        <v>173</v>
      </c>
      <c r="D29" s="36">
        <v>318</v>
      </c>
      <c r="E29" s="37">
        <v>225</v>
      </c>
      <c r="F29" s="36">
        <v>54</v>
      </c>
      <c r="G29" s="46">
        <v>813</v>
      </c>
    </row>
    <row r="30" spans="1:8" s="31" customFormat="1" ht="8.25" customHeight="1">
      <c r="A30" s="36" t="s">
        <v>30</v>
      </c>
      <c r="B30" s="36">
        <v>3</v>
      </c>
      <c r="C30" s="36">
        <v>46</v>
      </c>
      <c r="D30" s="36">
        <v>149</v>
      </c>
      <c r="E30" s="37">
        <v>158</v>
      </c>
      <c r="F30" s="36">
        <v>37</v>
      </c>
      <c r="G30" s="46">
        <v>393</v>
      </c>
    </row>
    <row r="31" spans="1:8" ht="2.1" customHeight="1">
      <c r="A31" s="3"/>
      <c r="B31" s="5"/>
      <c r="C31" s="5"/>
      <c r="D31" s="5"/>
      <c r="E31" s="4"/>
      <c r="F31" s="3"/>
      <c r="G31" s="5"/>
      <c r="H31" s="38"/>
    </row>
    <row r="32" spans="1:8" s="31" customFormat="1" ht="3.95" customHeight="1">
      <c r="A32" s="36"/>
      <c r="B32" s="35"/>
      <c r="C32" s="35"/>
      <c r="D32" s="35"/>
      <c r="E32" s="37"/>
      <c r="G32" s="35"/>
      <c r="H32" s="38"/>
    </row>
    <row r="33" spans="1:9" s="41" customFormat="1" ht="8.4499999999999993" customHeight="1">
      <c r="A33" s="40" t="s">
        <v>8</v>
      </c>
      <c r="E33" s="42"/>
      <c r="G33" s="43"/>
      <c r="I33" s="44"/>
    </row>
    <row r="34" spans="1:9" s="31" customFormat="1" ht="8.4499999999999993" customHeight="1">
      <c r="E34" s="37"/>
      <c r="G34" s="35"/>
    </row>
    <row r="35" spans="1:9" s="31" customFormat="1" ht="8.4499999999999993" customHeight="1">
      <c r="E35" s="37"/>
      <c r="G35" s="47"/>
    </row>
    <row r="36" spans="1:9" s="31" customFormat="1" ht="8.4499999999999993" customHeight="1">
      <c r="E36" s="37"/>
      <c r="G36" s="35"/>
    </row>
    <row r="37" spans="1:9" s="31" customFormat="1" ht="8.4499999999999993" customHeight="1">
      <c r="E37" s="37"/>
      <c r="G37" s="35"/>
    </row>
    <row r="38" spans="1:9" s="31" customFormat="1" ht="8.4499999999999993" customHeight="1">
      <c r="E38" s="37"/>
      <c r="G38" s="35"/>
    </row>
    <row r="39" spans="1:9" s="31" customFormat="1" ht="8.4499999999999993" customHeight="1">
      <c r="E39" s="37"/>
      <c r="G39" s="35"/>
    </row>
    <row r="40" spans="1:9" s="31" customFormat="1" ht="8.4499999999999993" customHeight="1">
      <c r="E40" s="37"/>
      <c r="G40" s="35"/>
    </row>
    <row r="41" spans="1:9" s="31" customFormat="1" ht="8.4499999999999993" customHeight="1">
      <c r="E41" s="37"/>
      <c r="G41" s="35"/>
    </row>
    <row r="42" spans="1:9" s="31" customFormat="1" ht="8.4499999999999993" customHeight="1">
      <c r="E42" s="37"/>
      <c r="G42" s="35"/>
    </row>
    <row r="43" spans="1:9" s="31" customFormat="1" ht="8.4499999999999993" customHeight="1">
      <c r="E43" s="37"/>
      <c r="G43" s="35"/>
    </row>
    <row r="44" spans="1:9" s="31" customFormat="1" ht="8.4499999999999993" customHeight="1">
      <c r="E44" s="37"/>
      <c r="G44" s="35"/>
    </row>
    <row r="45" spans="1:9" s="31" customFormat="1" ht="8.4499999999999993" customHeight="1">
      <c r="E45" s="37"/>
      <c r="G45" s="35"/>
    </row>
    <row r="46" spans="1:9" s="31" customFormat="1" ht="8.4499999999999993" customHeight="1">
      <c r="E46" s="37"/>
      <c r="G46" s="35"/>
    </row>
    <row r="47" spans="1:9" s="31" customFormat="1" ht="8.4499999999999993" customHeight="1">
      <c r="E47" s="37"/>
      <c r="G47" s="35"/>
    </row>
    <row r="48" spans="1:9" s="31" customFormat="1" ht="8.4499999999999993" customHeight="1">
      <c r="E48" s="37"/>
      <c r="G48" s="35"/>
    </row>
    <row r="49" spans="5:7" s="31" customFormat="1" ht="8.4499999999999993" customHeight="1">
      <c r="E49" s="37"/>
      <c r="G49" s="35"/>
    </row>
    <row r="50" spans="5:7" s="31" customFormat="1" ht="8.4499999999999993" customHeight="1">
      <c r="E50" s="37"/>
      <c r="G50" s="35"/>
    </row>
    <row r="51" spans="5:7" s="31" customFormat="1" ht="8.4499999999999993" customHeight="1">
      <c r="E51" s="37"/>
      <c r="G51" s="35"/>
    </row>
    <row r="52" spans="5:7" s="31" customFormat="1" ht="8.4499999999999993" customHeight="1">
      <c r="E52" s="37"/>
      <c r="G52" s="35"/>
    </row>
    <row r="53" spans="5:7" s="31" customFormat="1" ht="8.4499999999999993" customHeight="1">
      <c r="E53" s="37"/>
      <c r="G53" s="35"/>
    </row>
    <row r="54" spans="5:7" s="31" customFormat="1" ht="8.4499999999999993" customHeight="1">
      <c r="E54" s="37"/>
      <c r="G54" s="35"/>
    </row>
    <row r="55" spans="5:7" s="31" customFormat="1" ht="8.4499999999999993" customHeight="1">
      <c r="E55" s="37"/>
      <c r="G55" s="35"/>
    </row>
    <row r="56" spans="5:7" s="31" customFormat="1" ht="8.4499999999999993" customHeight="1">
      <c r="E56" s="37"/>
      <c r="G56" s="35"/>
    </row>
    <row r="57" spans="5:7" s="31" customFormat="1" ht="8.4499999999999993" customHeight="1">
      <c r="E57" s="37"/>
      <c r="G57" s="35"/>
    </row>
    <row r="58" spans="5:7" s="31" customFormat="1" ht="8.4499999999999993" customHeight="1">
      <c r="E58" s="37"/>
      <c r="G58" s="35"/>
    </row>
    <row r="59" spans="5:7" s="31" customFormat="1" ht="8.4499999999999993" customHeight="1">
      <c r="E59" s="37"/>
      <c r="G59" s="35"/>
    </row>
    <row r="60" spans="5:7" s="31" customFormat="1" ht="8.4499999999999993" customHeight="1">
      <c r="E60" s="37"/>
      <c r="G60" s="35"/>
    </row>
    <row r="61" spans="5:7" s="31" customFormat="1" ht="8.4499999999999993" customHeight="1">
      <c r="E61" s="37"/>
      <c r="G61" s="35"/>
    </row>
    <row r="62" spans="5:7" s="31" customFormat="1" ht="8.4499999999999993" customHeight="1">
      <c r="E62" s="37"/>
      <c r="G62" s="35"/>
    </row>
    <row r="63" spans="5:7" s="31" customFormat="1" ht="8.4499999999999993" customHeight="1">
      <c r="E63" s="37"/>
      <c r="G63" s="35"/>
    </row>
    <row r="64" spans="5:7" s="31" customFormat="1" ht="8.4499999999999993" customHeight="1">
      <c r="E64" s="37"/>
      <c r="G64" s="35"/>
    </row>
    <row r="65" spans="5:7" s="31" customFormat="1" ht="8.4499999999999993" customHeight="1">
      <c r="E65" s="37"/>
      <c r="G65" s="35"/>
    </row>
    <row r="66" spans="5:7" s="31" customFormat="1" ht="8.4499999999999993" customHeight="1">
      <c r="E66" s="37"/>
      <c r="G66" s="35"/>
    </row>
    <row r="67" spans="5:7" s="31" customFormat="1" ht="8.4499999999999993" customHeight="1">
      <c r="E67" s="37"/>
      <c r="G67" s="35"/>
    </row>
    <row r="68" spans="5:7" s="31" customFormat="1" ht="8.4499999999999993" customHeight="1">
      <c r="E68" s="37"/>
      <c r="G68" s="35"/>
    </row>
    <row r="69" spans="5:7" s="31" customFormat="1" ht="8.4499999999999993" customHeight="1">
      <c r="E69" s="37"/>
      <c r="G69" s="35"/>
    </row>
    <row r="70" spans="5:7" s="31" customFormat="1" ht="8.4499999999999993" customHeight="1">
      <c r="E70" s="37"/>
      <c r="G70" s="35"/>
    </row>
    <row r="71" spans="5:7" s="31" customFormat="1" ht="8.4499999999999993" customHeight="1">
      <c r="E71" s="37"/>
      <c r="G71" s="35"/>
    </row>
    <row r="72" spans="5:7" s="31" customFormat="1" ht="8.4499999999999993" customHeight="1">
      <c r="E72" s="37"/>
      <c r="G72" s="35"/>
    </row>
    <row r="73" spans="5:7" s="31" customFormat="1" ht="8.4499999999999993" customHeight="1">
      <c r="E73" s="37"/>
      <c r="G73" s="35"/>
    </row>
    <row r="74" spans="5:7" s="31" customFormat="1" ht="8.4499999999999993" customHeight="1">
      <c r="E74" s="37"/>
      <c r="G74" s="35"/>
    </row>
    <row r="75" spans="5:7" s="31" customFormat="1" ht="8.4499999999999993" customHeight="1">
      <c r="E75" s="37"/>
      <c r="G75" s="35"/>
    </row>
    <row r="76" spans="5:7" s="31" customFormat="1" ht="8.4499999999999993" customHeight="1">
      <c r="E76" s="37"/>
      <c r="G76" s="35"/>
    </row>
    <row r="77" spans="5:7" s="31" customFormat="1" ht="8.4499999999999993" customHeight="1">
      <c r="E77" s="37"/>
      <c r="G77" s="35"/>
    </row>
    <row r="78" spans="5:7" s="31" customFormat="1" ht="8.4499999999999993" customHeight="1">
      <c r="E78" s="37"/>
      <c r="G78" s="35"/>
    </row>
    <row r="79" spans="5:7" s="31" customFormat="1" ht="8.4499999999999993" customHeight="1">
      <c r="E79" s="37"/>
      <c r="G79" s="35"/>
    </row>
    <row r="80" spans="5:7" s="31" customFormat="1" ht="8.4499999999999993" customHeight="1">
      <c r="E80" s="37"/>
      <c r="G80" s="35"/>
    </row>
    <row r="81" spans="5:7" s="31" customFormat="1" ht="8.4499999999999993" customHeight="1">
      <c r="E81" s="37"/>
      <c r="G81" s="35"/>
    </row>
    <row r="82" spans="5:7" s="31" customFormat="1" ht="8.4499999999999993" customHeight="1">
      <c r="E82" s="37"/>
      <c r="G82" s="35"/>
    </row>
    <row r="83" spans="5:7" s="31" customFormat="1" ht="8.4499999999999993" customHeight="1">
      <c r="E83" s="37"/>
      <c r="G83" s="35"/>
    </row>
    <row r="84" spans="5:7" s="31" customFormat="1" ht="8.4499999999999993" customHeight="1">
      <c r="E84" s="37"/>
      <c r="G84" s="35"/>
    </row>
    <row r="85" spans="5:7" s="31" customFormat="1" ht="8.4499999999999993" customHeight="1">
      <c r="E85" s="37"/>
      <c r="G85" s="35"/>
    </row>
    <row r="86" spans="5:7" s="31" customFormat="1" ht="8.4499999999999993" customHeight="1">
      <c r="E86" s="37"/>
      <c r="G86" s="35"/>
    </row>
    <row r="87" spans="5:7" s="31" customFormat="1" ht="8.4499999999999993" customHeight="1">
      <c r="E87" s="37"/>
      <c r="G87" s="35"/>
    </row>
    <row r="88" spans="5:7" s="31" customFormat="1" ht="8.4499999999999993" customHeight="1">
      <c r="E88" s="37"/>
      <c r="G88" s="35"/>
    </row>
    <row r="89" spans="5:7" s="31" customFormat="1" ht="8.4499999999999993" customHeight="1">
      <c r="E89" s="37"/>
      <c r="G89" s="35"/>
    </row>
    <row r="90" spans="5:7" s="31" customFormat="1" ht="8.4499999999999993" customHeight="1">
      <c r="E90" s="37"/>
      <c r="G90" s="35"/>
    </row>
    <row r="91" spans="5:7" s="31" customFormat="1" ht="8.4499999999999993" customHeight="1">
      <c r="E91" s="37"/>
      <c r="G91" s="35"/>
    </row>
    <row r="92" spans="5:7" s="31" customFormat="1" ht="8.4499999999999993" customHeight="1">
      <c r="E92" s="37"/>
      <c r="G92" s="35"/>
    </row>
    <row r="93" spans="5:7" s="31" customFormat="1" ht="8.4499999999999993" customHeight="1">
      <c r="E93" s="37"/>
      <c r="G93" s="35"/>
    </row>
    <row r="94" spans="5:7" s="31" customFormat="1" ht="8.4499999999999993" customHeight="1">
      <c r="E94" s="37"/>
      <c r="G94" s="35"/>
    </row>
    <row r="95" spans="5:7" s="31" customFormat="1" ht="8.4499999999999993" customHeight="1">
      <c r="E95" s="37"/>
      <c r="G95" s="35"/>
    </row>
    <row r="96" spans="5:7" s="31" customFormat="1" ht="8.4499999999999993" customHeight="1">
      <c r="E96" s="37"/>
      <c r="G96" s="35"/>
    </row>
    <row r="97" spans="5:7" s="31" customFormat="1" ht="8.4499999999999993" customHeight="1">
      <c r="E97" s="37"/>
      <c r="G97" s="35"/>
    </row>
    <row r="98" spans="5:7" s="31" customFormat="1" ht="8.4499999999999993" customHeight="1">
      <c r="E98" s="37"/>
      <c r="G98" s="35"/>
    </row>
    <row r="99" spans="5:7" s="31" customFormat="1" ht="8.4499999999999993" customHeight="1">
      <c r="E99" s="37"/>
      <c r="G99" s="35"/>
    </row>
    <row r="100" spans="5:7" s="31" customFormat="1" ht="8.4499999999999993" customHeight="1">
      <c r="E100" s="37"/>
      <c r="G100" s="35"/>
    </row>
    <row r="101" spans="5:7" s="31" customFormat="1" ht="8.4499999999999993" customHeight="1">
      <c r="E101" s="37"/>
      <c r="G101" s="35"/>
    </row>
    <row r="102" spans="5:7" s="31" customFormat="1" ht="8.4499999999999993" customHeight="1">
      <c r="E102" s="37"/>
      <c r="G102" s="35"/>
    </row>
    <row r="103" spans="5:7" s="31" customFormat="1" ht="8.4499999999999993" customHeight="1">
      <c r="E103" s="37"/>
      <c r="G103" s="35"/>
    </row>
    <row r="104" spans="5:7" s="31" customFormat="1" ht="8.4499999999999993" customHeight="1">
      <c r="E104" s="37"/>
      <c r="G104" s="35"/>
    </row>
    <row r="105" spans="5:7" s="31" customFormat="1" ht="8.4499999999999993" customHeight="1">
      <c r="E105" s="37"/>
      <c r="G105" s="35"/>
    </row>
    <row r="106" spans="5:7" s="31" customFormat="1" ht="8.4499999999999993" customHeight="1">
      <c r="E106" s="37"/>
      <c r="G106" s="35"/>
    </row>
    <row r="107" spans="5:7" s="31" customFormat="1" ht="8.4499999999999993" customHeight="1">
      <c r="E107" s="37"/>
      <c r="G107" s="35"/>
    </row>
    <row r="108" spans="5:7" s="31" customFormat="1" ht="8.4499999999999993" customHeight="1">
      <c r="E108" s="37"/>
      <c r="G108" s="35"/>
    </row>
    <row r="109" spans="5:7" s="31" customFormat="1" ht="8.4499999999999993" customHeight="1">
      <c r="E109" s="37"/>
      <c r="G109" s="35"/>
    </row>
    <row r="110" spans="5:7" s="31" customFormat="1" ht="8.4499999999999993" customHeight="1">
      <c r="E110" s="37"/>
      <c r="G110" s="35"/>
    </row>
    <row r="111" spans="5:7" s="31" customFormat="1" ht="8.4499999999999993" customHeight="1">
      <c r="E111" s="37"/>
      <c r="G111" s="35"/>
    </row>
    <row r="112" spans="5:7" s="31" customFormat="1" ht="8.4499999999999993" customHeight="1">
      <c r="E112" s="37"/>
      <c r="G112" s="35"/>
    </row>
    <row r="113" spans="5:7" s="31" customFormat="1" ht="8.4499999999999993" customHeight="1">
      <c r="E113" s="37"/>
      <c r="G113" s="35"/>
    </row>
    <row r="114" spans="5:7" s="31" customFormat="1" ht="8.4499999999999993" customHeight="1">
      <c r="E114" s="37"/>
      <c r="G114" s="35"/>
    </row>
    <row r="115" spans="5:7" s="31" customFormat="1" ht="8.4499999999999993" customHeight="1">
      <c r="E115" s="37"/>
      <c r="G115" s="35"/>
    </row>
    <row r="116" spans="5:7" s="31" customFormat="1" ht="8.4499999999999993" customHeight="1">
      <c r="E116" s="37"/>
      <c r="G116" s="35"/>
    </row>
    <row r="117" spans="5:7" s="31" customFormat="1" ht="8.4499999999999993" customHeight="1">
      <c r="E117" s="37"/>
      <c r="G117" s="35"/>
    </row>
    <row r="118" spans="5:7" s="31" customFormat="1" ht="8.4499999999999993" customHeight="1">
      <c r="E118" s="37"/>
      <c r="G118" s="35"/>
    </row>
    <row r="119" spans="5:7" s="31" customFormat="1" ht="8.4499999999999993" customHeight="1">
      <c r="E119" s="37"/>
      <c r="G119" s="35"/>
    </row>
    <row r="120" spans="5:7" s="31" customFormat="1" ht="8.4499999999999993" customHeight="1">
      <c r="E120" s="37"/>
      <c r="G120" s="35"/>
    </row>
    <row r="121" spans="5:7" s="31" customFormat="1" ht="8.4499999999999993" customHeight="1">
      <c r="E121" s="37"/>
      <c r="G121" s="35"/>
    </row>
    <row r="122" spans="5:7" s="31" customFormat="1" ht="8.4499999999999993" customHeight="1">
      <c r="E122" s="37"/>
      <c r="G122" s="35"/>
    </row>
    <row r="123" spans="5:7" s="31" customFormat="1" ht="8.4499999999999993" customHeight="1">
      <c r="E123" s="37"/>
      <c r="G123" s="35"/>
    </row>
    <row r="124" spans="5:7" s="31" customFormat="1" ht="8.4499999999999993" customHeight="1">
      <c r="E124" s="37"/>
      <c r="G124" s="35"/>
    </row>
    <row r="125" spans="5:7" s="31" customFormat="1" ht="8.4499999999999993" customHeight="1">
      <c r="E125" s="37"/>
      <c r="G125" s="35"/>
    </row>
    <row r="126" spans="5:7" s="31" customFormat="1" ht="8.4499999999999993" customHeight="1">
      <c r="E126" s="37"/>
      <c r="G126" s="35"/>
    </row>
    <row r="127" spans="5:7" s="31" customFormat="1" ht="8.4499999999999993" customHeight="1">
      <c r="E127" s="37"/>
      <c r="G127" s="35"/>
    </row>
    <row r="128" spans="5:7" s="31" customFormat="1" ht="8.4499999999999993" customHeight="1">
      <c r="E128" s="37"/>
      <c r="G128" s="35"/>
    </row>
    <row r="129" spans="5:7" s="31" customFormat="1" ht="8.4499999999999993" customHeight="1">
      <c r="E129" s="37"/>
      <c r="G129" s="35"/>
    </row>
    <row r="130" spans="5:7" s="31" customFormat="1" ht="8.4499999999999993" customHeight="1">
      <c r="E130" s="37"/>
      <c r="G130" s="35"/>
    </row>
    <row r="131" spans="5:7" s="31" customFormat="1" ht="8.4499999999999993" customHeight="1">
      <c r="E131" s="37"/>
      <c r="G131" s="35"/>
    </row>
    <row r="132" spans="5:7" s="31" customFormat="1" ht="8.4499999999999993" customHeight="1">
      <c r="E132" s="37"/>
      <c r="G132" s="35"/>
    </row>
    <row r="133" spans="5:7" s="31" customFormat="1" ht="8.4499999999999993" customHeight="1">
      <c r="E133" s="37"/>
      <c r="G133" s="35"/>
    </row>
    <row r="134" spans="5:7" s="31" customFormat="1" ht="8.4499999999999993" customHeight="1">
      <c r="E134" s="37"/>
      <c r="G134" s="35"/>
    </row>
    <row r="135" spans="5:7" s="31" customFormat="1" ht="8.4499999999999993" customHeight="1">
      <c r="E135" s="37"/>
      <c r="G135" s="35"/>
    </row>
    <row r="136" spans="5:7" s="31" customFormat="1" ht="8.4499999999999993" customHeight="1">
      <c r="E136" s="37"/>
      <c r="G136" s="35"/>
    </row>
    <row r="137" spans="5:7" s="31" customFormat="1" ht="8.4499999999999993" customHeight="1">
      <c r="E137" s="37"/>
      <c r="G137" s="35"/>
    </row>
    <row r="138" spans="5:7" s="31" customFormat="1" ht="8.4499999999999993" customHeight="1">
      <c r="E138" s="37"/>
      <c r="G138" s="35"/>
    </row>
    <row r="139" spans="5:7" s="31" customFormat="1" ht="8.4499999999999993" customHeight="1">
      <c r="E139" s="37"/>
      <c r="G139" s="35"/>
    </row>
    <row r="140" spans="5:7" s="31" customFormat="1" ht="8.4499999999999993" customHeight="1">
      <c r="E140" s="37"/>
      <c r="G140" s="35"/>
    </row>
    <row r="141" spans="5:7" s="31" customFormat="1" ht="8.4499999999999993" customHeight="1">
      <c r="E141" s="37"/>
      <c r="G141" s="35"/>
    </row>
    <row r="142" spans="5:7" s="31" customFormat="1" ht="8.4499999999999993" customHeight="1">
      <c r="E142" s="37"/>
      <c r="G142" s="35"/>
    </row>
    <row r="143" spans="5:7" s="31" customFormat="1" ht="8.4499999999999993" customHeight="1">
      <c r="E143" s="37"/>
      <c r="G143" s="35"/>
    </row>
    <row r="144" spans="5:7" s="31" customFormat="1" ht="8.4499999999999993" customHeight="1">
      <c r="E144" s="37"/>
      <c r="G144" s="35"/>
    </row>
    <row r="145" spans="5:7" s="31" customFormat="1" ht="8.4499999999999993" customHeight="1">
      <c r="E145" s="37"/>
      <c r="G145" s="35"/>
    </row>
    <row r="146" spans="5:7" s="31" customFormat="1" ht="8.4499999999999993" customHeight="1">
      <c r="E146" s="37"/>
      <c r="G146" s="35"/>
    </row>
    <row r="147" spans="5:7" s="31" customFormat="1" ht="8.4499999999999993" customHeight="1">
      <c r="E147" s="37"/>
      <c r="G147" s="35"/>
    </row>
    <row r="148" spans="5:7" s="31" customFormat="1" ht="8.4499999999999993" customHeight="1">
      <c r="E148" s="37"/>
      <c r="G148" s="35"/>
    </row>
    <row r="149" spans="5:7" s="31" customFormat="1" ht="8.4499999999999993" customHeight="1">
      <c r="E149" s="37"/>
      <c r="G149" s="35"/>
    </row>
    <row r="150" spans="5:7" s="31" customFormat="1" ht="8.4499999999999993" customHeight="1">
      <c r="E150" s="37"/>
      <c r="G150" s="35"/>
    </row>
    <row r="151" spans="5:7" s="31" customFormat="1" ht="8.4499999999999993" customHeight="1">
      <c r="E151" s="37"/>
      <c r="G151" s="35"/>
    </row>
    <row r="152" spans="5:7" s="31" customFormat="1" ht="8.4499999999999993" customHeight="1">
      <c r="E152" s="37"/>
      <c r="G152" s="35"/>
    </row>
    <row r="153" spans="5:7" s="31" customFormat="1" ht="8.4499999999999993" customHeight="1">
      <c r="E153" s="37"/>
      <c r="G153" s="35"/>
    </row>
    <row r="154" spans="5:7" s="31" customFormat="1" ht="8.4499999999999993" customHeight="1">
      <c r="E154" s="37"/>
      <c r="G154" s="35"/>
    </row>
    <row r="155" spans="5:7" s="31" customFormat="1" ht="8.4499999999999993" customHeight="1">
      <c r="E155" s="37"/>
      <c r="G155" s="35"/>
    </row>
    <row r="156" spans="5:7" s="31" customFormat="1" ht="8.4499999999999993" customHeight="1">
      <c r="E156" s="37"/>
      <c r="G156" s="35"/>
    </row>
    <row r="157" spans="5:7" s="31" customFormat="1" ht="8.4499999999999993" customHeight="1">
      <c r="E157" s="37"/>
      <c r="G157" s="35"/>
    </row>
    <row r="158" spans="5:7" s="31" customFormat="1" ht="8.4499999999999993" customHeight="1">
      <c r="E158" s="37"/>
      <c r="G158" s="35"/>
    </row>
    <row r="159" spans="5:7" s="31" customFormat="1" ht="8.4499999999999993" customHeight="1">
      <c r="E159" s="37"/>
      <c r="G159" s="35"/>
    </row>
    <row r="160" spans="5:7" s="31" customFormat="1" ht="8.4499999999999993" customHeight="1">
      <c r="E160" s="37"/>
      <c r="G160" s="35"/>
    </row>
    <row r="161" spans="5:7" s="31" customFormat="1" ht="8.4499999999999993" customHeight="1">
      <c r="E161" s="37"/>
      <c r="G161" s="35"/>
    </row>
    <row r="162" spans="5:7" s="31" customFormat="1" ht="8.4499999999999993" customHeight="1">
      <c r="E162" s="37"/>
      <c r="G162" s="35"/>
    </row>
    <row r="163" spans="5:7" s="31" customFormat="1" ht="8.4499999999999993" customHeight="1">
      <c r="E163" s="37"/>
      <c r="G163" s="35"/>
    </row>
    <row r="164" spans="5:7" s="31" customFormat="1" ht="8.4499999999999993" customHeight="1">
      <c r="E164" s="37"/>
      <c r="G164" s="35"/>
    </row>
    <row r="165" spans="5:7" s="31" customFormat="1" ht="8.4499999999999993" customHeight="1">
      <c r="E165" s="37"/>
      <c r="G165" s="35"/>
    </row>
    <row r="166" spans="5:7" s="31" customFormat="1" ht="8.4499999999999993" customHeight="1">
      <c r="E166" s="37"/>
      <c r="G166" s="35"/>
    </row>
    <row r="167" spans="5:7" s="31" customFormat="1" ht="8.4499999999999993" customHeight="1">
      <c r="E167" s="37"/>
      <c r="G167" s="35"/>
    </row>
    <row r="168" spans="5:7" s="31" customFormat="1" ht="8.4499999999999993" customHeight="1">
      <c r="E168" s="37"/>
      <c r="G168" s="35"/>
    </row>
    <row r="169" spans="5:7" s="31" customFormat="1" ht="8.4499999999999993" customHeight="1">
      <c r="E169" s="37"/>
      <c r="G169" s="35"/>
    </row>
    <row r="170" spans="5:7" s="31" customFormat="1" ht="8.4499999999999993" customHeight="1">
      <c r="E170" s="37"/>
      <c r="G170" s="35"/>
    </row>
    <row r="171" spans="5:7" s="31" customFormat="1" ht="8.4499999999999993" customHeight="1">
      <c r="E171" s="37"/>
      <c r="G171" s="35"/>
    </row>
    <row r="172" spans="5:7" s="31" customFormat="1" ht="8.4499999999999993" customHeight="1">
      <c r="E172" s="37"/>
      <c r="G172" s="35"/>
    </row>
    <row r="173" spans="5:7" s="31" customFormat="1" ht="8.4499999999999993" customHeight="1">
      <c r="E173" s="37"/>
      <c r="G173" s="35"/>
    </row>
    <row r="174" spans="5:7" s="31" customFormat="1" ht="8.4499999999999993" customHeight="1">
      <c r="E174" s="37"/>
      <c r="G174" s="35"/>
    </row>
    <row r="175" spans="5:7" s="31" customFormat="1" ht="8.4499999999999993" customHeight="1">
      <c r="E175" s="37"/>
      <c r="G175" s="35"/>
    </row>
    <row r="176" spans="5:7" s="31" customFormat="1" ht="8.4499999999999993" customHeight="1">
      <c r="E176" s="37"/>
      <c r="G176" s="35"/>
    </row>
    <row r="177" spans="5:7" s="31" customFormat="1" ht="8.4499999999999993" customHeight="1">
      <c r="E177" s="37"/>
      <c r="G177" s="35"/>
    </row>
    <row r="178" spans="5:7" s="31" customFormat="1" ht="8.4499999999999993" customHeight="1">
      <c r="E178" s="37"/>
      <c r="G178" s="35"/>
    </row>
    <row r="179" spans="5:7" s="31" customFormat="1" ht="8.4499999999999993" customHeight="1">
      <c r="E179" s="37"/>
      <c r="G179" s="35"/>
    </row>
    <row r="180" spans="5:7" s="31" customFormat="1" ht="8.4499999999999993" customHeight="1">
      <c r="E180" s="37"/>
      <c r="G180" s="35"/>
    </row>
    <row r="181" spans="5:7" s="31" customFormat="1" ht="8.4499999999999993" customHeight="1">
      <c r="E181" s="37"/>
      <c r="G181" s="35"/>
    </row>
    <row r="182" spans="5:7" s="31" customFormat="1" ht="8.4499999999999993" customHeight="1">
      <c r="E182" s="37"/>
      <c r="G182" s="35"/>
    </row>
    <row r="183" spans="5:7" s="31" customFormat="1" ht="8.4499999999999993" customHeight="1">
      <c r="E183" s="37"/>
      <c r="G183" s="35"/>
    </row>
    <row r="184" spans="5:7" s="31" customFormat="1" ht="8.4499999999999993" customHeight="1">
      <c r="E184" s="37"/>
      <c r="G184" s="35"/>
    </row>
    <row r="185" spans="5:7" s="31" customFormat="1" ht="8.4499999999999993" customHeight="1">
      <c r="E185" s="37"/>
      <c r="G185" s="35"/>
    </row>
    <row r="186" spans="5:7" s="31" customFormat="1" ht="8.4499999999999993" customHeight="1">
      <c r="E186" s="37"/>
      <c r="G186" s="35"/>
    </row>
    <row r="187" spans="5:7" s="31" customFormat="1" ht="8.4499999999999993" customHeight="1">
      <c r="E187" s="37"/>
      <c r="G187" s="35"/>
    </row>
    <row r="188" spans="5:7" s="31" customFormat="1" ht="8.4499999999999993" customHeight="1">
      <c r="E188" s="37"/>
      <c r="G188" s="35"/>
    </row>
    <row r="189" spans="5:7" s="31" customFormat="1" ht="8.4499999999999993" customHeight="1">
      <c r="E189" s="37"/>
      <c r="G189" s="35"/>
    </row>
    <row r="190" spans="5:7" s="31" customFormat="1" ht="8.4499999999999993" customHeight="1">
      <c r="E190" s="37"/>
      <c r="G190" s="35"/>
    </row>
    <row r="191" spans="5:7" s="31" customFormat="1" ht="8.4499999999999993" customHeight="1">
      <c r="E191" s="37"/>
      <c r="G191" s="35"/>
    </row>
    <row r="192" spans="5:7" s="31" customFormat="1" ht="8.4499999999999993" customHeight="1">
      <c r="E192" s="37"/>
      <c r="G192" s="35"/>
    </row>
    <row r="193" spans="5:7" s="31" customFormat="1" ht="8.4499999999999993" customHeight="1">
      <c r="E193" s="37"/>
      <c r="G193" s="35"/>
    </row>
    <row r="194" spans="5:7" s="31" customFormat="1" ht="8.4499999999999993" customHeight="1">
      <c r="E194" s="37"/>
      <c r="G194" s="35"/>
    </row>
    <row r="195" spans="5:7" s="31" customFormat="1" ht="8.4499999999999993" customHeight="1">
      <c r="E195" s="37"/>
      <c r="G195" s="35"/>
    </row>
    <row r="196" spans="5:7" s="31" customFormat="1" ht="8.4499999999999993" customHeight="1">
      <c r="E196" s="37"/>
      <c r="G196" s="35"/>
    </row>
    <row r="197" spans="5:7" s="31" customFormat="1" ht="8.4499999999999993" customHeight="1">
      <c r="E197" s="37"/>
      <c r="G197" s="35"/>
    </row>
    <row r="198" spans="5:7" s="31" customFormat="1" ht="8.4499999999999993" customHeight="1">
      <c r="E198" s="37"/>
      <c r="G198" s="35"/>
    </row>
    <row r="199" spans="5:7" s="31" customFormat="1" ht="8.4499999999999993" customHeight="1">
      <c r="E199" s="37"/>
      <c r="G199" s="35"/>
    </row>
    <row r="200" spans="5:7" s="31" customFormat="1" ht="8.4499999999999993" customHeight="1">
      <c r="E200" s="37"/>
      <c r="G200" s="35"/>
    </row>
    <row r="201" spans="5:7" s="31" customFormat="1" ht="8.4499999999999993" customHeight="1">
      <c r="E201" s="37"/>
      <c r="G201" s="35"/>
    </row>
    <row r="202" spans="5:7" s="31" customFormat="1" ht="8.4499999999999993" customHeight="1">
      <c r="E202" s="37"/>
      <c r="G202" s="35"/>
    </row>
    <row r="203" spans="5:7" s="31" customFormat="1" ht="8.4499999999999993" customHeight="1">
      <c r="E203" s="37"/>
      <c r="G203" s="35"/>
    </row>
    <row r="204" spans="5:7" s="31" customFormat="1" ht="8.4499999999999993" customHeight="1">
      <c r="E204" s="37"/>
      <c r="G204" s="35"/>
    </row>
    <row r="205" spans="5:7" s="31" customFormat="1" ht="8.4499999999999993" customHeight="1">
      <c r="E205" s="37"/>
      <c r="G205" s="35"/>
    </row>
    <row r="206" spans="5:7" s="31" customFormat="1" ht="8.4499999999999993" customHeight="1">
      <c r="E206" s="37"/>
      <c r="G206" s="35"/>
    </row>
    <row r="207" spans="5:7" s="31" customFormat="1" ht="8.4499999999999993" customHeight="1">
      <c r="E207" s="37"/>
      <c r="G207" s="35"/>
    </row>
    <row r="208" spans="5:7" s="31" customFormat="1" ht="8.4499999999999993" customHeight="1">
      <c r="E208" s="37"/>
      <c r="G208" s="35"/>
    </row>
    <row r="209" spans="5:7" s="31" customFormat="1" ht="8.4499999999999993" customHeight="1">
      <c r="E209" s="37"/>
      <c r="G209" s="35"/>
    </row>
    <row r="210" spans="5:7" s="31" customFormat="1" ht="8.4499999999999993" customHeight="1">
      <c r="E210" s="37"/>
      <c r="G210" s="35"/>
    </row>
    <row r="211" spans="5:7" s="31" customFormat="1" ht="8.4499999999999993" customHeight="1">
      <c r="E211" s="37"/>
      <c r="G211" s="35"/>
    </row>
    <row r="212" spans="5:7" s="31" customFormat="1" ht="8.4499999999999993" customHeight="1">
      <c r="E212" s="37"/>
      <c r="G212" s="35"/>
    </row>
    <row r="213" spans="5:7" s="31" customFormat="1" ht="8.4499999999999993" customHeight="1">
      <c r="E213" s="37"/>
      <c r="G213" s="35"/>
    </row>
    <row r="214" spans="5:7" s="31" customFormat="1" ht="8.4499999999999993" customHeight="1">
      <c r="E214" s="37"/>
      <c r="G214" s="35"/>
    </row>
    <row r="215" spans="5:7" s="31" customFormat="1" ht="8.4499999999999993" customHeight="1">
      <c r="E215" s="37"/>
      <c r="G215" s="35"/>
    </row>
    <row r="216" spans="5:7" s="31" customFormat="1" ht="8.4499999999999993" customHeight="1">
      <c r="E216" s="37"/>
      <c r="G216" s="35"/>
    </row>
    <row r="217" spans="5:7" s="31" customFormat="1" ht="8.4499999999999993" customHeight="1">
      <c r="E217" s="37"/>
      <c r="G217" s="35"/>
    </row>
    <row r="218" spans="5:7" s="31" customFormat="1" ht="8.4499999999999993" customHeight="1">
      <c r="E218" s="37"/>
      <c r="G218" s="35"/>
    </row>
    <row r="219" spans="5:7" s="31" customFormat="1" ht="8.4499999999999993" customHeight="1">
      <c r="E219" s="37"/>
      <c r="G219" s="35"/>
    </row>
    <row r="220" spans="5:7" s="31" customFormat="1" ht="8.4499999999999993" customHeight="1">
      <c r="E220" s="37"/>
      <c r="G220" s="35"/>
    </row>
    <row r="221" spans="5:7" s="31" customFormat="1" ht="8.4499999999999993" customHeight="1">
      <c r="E221" s="37"/>
      <c r="G221" s="35"/>
    </row>
    <row r="222" spans="5:7" s="31" customFormat="1" ht="8.4499999999999993" customHeight="1">
      <c r="E222" s="37"/>
      <c r="G222" s="35"/>
    </row>
    <row r="223" spans="5:7" s="31" customFormat="1" ht="8.4499999999999993" customHeight="1">
      <c r="E223" s="37"/>
      <c r="G223" s="35"/>
    </row>
    <row r="224" spans="5:7" s="31" customFormat="1" ht="8.4499999999999993" customHeight="1">
      <c r="E224" s="37"/>
      <c r="G224" s="35"/>
    </row>
    <row r="225" spans="5:7" s="31" customFormat="1" ht="8.4499999999999993" customHeight="1">
      <c r="E225" s="37"/>
      <c r="G225" s="35"/>
    </row>
    <row r="226" spans="5:7" s="31" customFormat="1" ht="8.4499999999999993" customHeight="1">
      <c r="E226" s="37"/>
      <c r="G226" s="35"/>
    </row>
    <row r="227" spans="5:7" s="31" customFormat="1" ht="8.4499999999999993" customHeight="1">
      <c r="E227" s="37"/>
      <c r="G227" s="35"/>
    </row>
    <row r="228" spans="5:7" s="31" customFormat="1" ht="8.4499999999999993" customHeight="1">
      <c r="E228" s="37"/>
      <c r="G228" s="35"/>
    </row>
    <row r="229" spans="5:7" s="31" customFormat="1" ht="8.4499999999999993" customHeight="1">
      <c r="E229" s="37"/>
      <c r="G229" s="35"/>
    </row>
    <row r="230" spans="5:7" s="31" customFormat="1" ht="8.4499999999999993" customHeight="1">
      <c r="E230" s="37"/>
      <c r="G230" s="35"/>
    </row>
    <row r="231" spans="5:7" s="31" customFormat="1" ht="8.4499999999999993" customHeight="1">
      <c r="E231" s="37"/>
      <c r="G231" s="35"/>
    </row>
    <row r="232" spans="5:7" s="31" customFormat="1" ht="8.4499999999999993" customHeight="1">
      <c r="E232" s="37"/>
      <c r="G232" s="35"/>
    </row>
    <row r="233" spans="5:7" s="31" customFormat="1" ht="8.4499999999999993" customHeight="1">
      <c r="E233" s="37"/>
      <c r="G233" s="35"/>
    </row>
    <row r="234" spans="5:7" s="31" customFormat="1" ht="8.4499999999999993" customHeight="1">
      <c r="E234" s="37"/>
      <c r="G234" s="35"/>
    </row>
    <row r="235" spans="5:7" s="31" customFormat="1" ht="8.4499999999999993" customHeight="1">
      <c r="E235" s="37"/>
      <c r="G235" s="35"/>
    </row>
    <row r="236" spans="5:7" s="31" customFormat="1" ht="8.4499999999999993" customHeight="1">
      <c r="E236" s="37"/>
      <c r="G236" s="35"/>
    </row>
    <row r="237" spans="5:7" s="31" customFormat="1" ht="8.4499999999999993" customHeight="1">
      <c r="E237" s="37"/>
      <c r="G237" s="35"/>
    </row>
    <row r="238" spans="5:7" s="31" customFormat="1" ht="8.4499999999999993" customHeight="1">
      <c r="E238" s="37"/>
      <c r="G238" s="35"/>
    </row>
    <row r="239" spans="5:7" s="31" customFormat="1" ht="8.4499999999999993" customHeight="1">
      <c r="E239" s="37"/>
      <c r="G239" s="35"/>
    </row>
    <row r="240" spans="5:7" s="31" customFormat="1" ht="8.4499999999999993" customHeight="1">
      <c r="E240" s="37"/>
      <c r="G240" s="35"/>
    </row>
    <row r="241" spans="5:7" s="31" customFormat="1" ht="8.4499999999999993" customHeight="1">
      <c r="E241" s="37"/>
      <c r="G241" s="35"/>
    </row>
    <row r="242" spans="5:7" s="31" customFormat="1" ht="8.4499999999999993" customHeight="1">
      <c r="E242" s="37"/>
      <c r="G242" s="35"/>
    </row>
    <row r="243" spans="5:7" s="31" customFormat="1" ht="8.4499999999999993" customHeight="1">
      <c r="E243" s="37"/>
      <c r="G243" s="35"/>
    </row>
    <row r="244" spans="5:7" s="31" customFormat="1" ht="8.4499999999999993" customHeight="1">
      <c r="E244" s="37"/>
      <c r="G244" s="35"/>
    </row>
    <row r="245" spans="5:7" s="31" customFormat="1" ht="8.4499999999999993" customHeight="1">
      <c r="E245" s="37"/>
      <c r="G245" s="35"/>
    </row>
    <row r="246" spans="5:7" s="31" customFormat="1" ht="8.4499999999999993" customHeight="1">
      <c r="E246" s="37"/>
      <c r="G246" s="35"/>
    </row>
    <row r="247" spans="5:7" s="31" customFormat="1" ht="8.4499999999999993" customHeight="1">
      <c r="E247" s="37"/>
      <c r="G247" s="35"/>
    </row>
    <row r="248" spans="5:7" s="31" customFormat="1" ht="8.4499999999999993" customHeight="1">
      <c r="E248" s="37"/>
      <c r="G248" s="35"/>
    </row>
    <row r="249" spans="5:7" s="31" customFormat="1" ht="8.4499999999999993" customHeight="1">
      <c r="E249" s="37"/>
      <c r="G249" s="35"/>
    </row>
    <row r="250" spans="5:7" s="31" customFormat="1" ht="8.4499999999999993" customHeight="1">
      <c r="E250" s="37"/>
      <c r="G250" s="35"/>
    </row>
    <row r="251" spans="5:7" s="31" customFormat="1" ht="8.4499999999999993" customHeight="1">
      <c r="E251" s="37"/>
      <c r="G251" s="35"/>
    </row>
    <row r="252" spans="5:7" s="31" customFormat="1" ht="8.4499999999999993" customHeight="1">
      <c r="E252" s="37"/>
      <c r="G252" s="35"/>
    </row>
    <row r="253" spans="5:7" s="31" customFormat="1" ht="8.4499999999999993" customHeight="1">
      <c r="E253" s="37"/>
      <c r="G253" s="35"/>
    </row>
    <row r="254" spans="5:7" s="31" customFormat="1" ht="8.4499999999999993" customHeight="1">
      <c r="E254" s="37"/>
      <c r="G254" s="35"/>
    </row>
    <row r="255" spans="5:7" s="31" customFormat="1" ht="8.4499999999999993" customHeight="1">
      <c r="E255" s="37"/>
      <c r="G255" s="35"/>
    </row>
    <row r="256" spans="5:7" s="31" customFormat="1" ht="8.4499999999999993" customHeight="1">
      <c r="E256" s="37"/>
      <c r="G256" s="35"/>
    </row>
    <row r="257" spans="5:7" s="31" customFormat="1" ht="8.4499999999999993" customHeight="1">
      <c r="E257" s="37"/>
      <c r="G257" s="35"/>
    </row>
    <row r="258" spans="5:7" s="31" customFormat="1" ht="8.4499999999999993" customHeight="1">
      <c r="E258" s="37"/>
      <c r="G258" s="35"/>
    </row>
    <row r="259" spans="5:7" s="31" customFormat="1" ht="8.4499999999999993" customHeight="1">
      <c r="E259" s="37"/>
      <c r="G259" s="35"/>
    </row>
    <row r="260" spans="5:7" s="31" customFormat="1" ht="8.4499999999999993" customHeight="1">
      <c r="E260" s="37"/>
      <c r="G260" s="35"/>
    </row>
    <row r="261" spans="5:7" s="31" customFormat="1" ht="8.4499999999999993" customHeight="1">
      <c r="E261" s="37"/>
      <c r="G261" s="35"/>
    </row>
    <row r="262" spans="5:7" s="31" customFormat="1" ht="8.4499999999999993" customHeight="1">
      <c r="E262" s="37"/>
      <c r="G262" s="35"/>
    </row>
    <row r="263" spans="5:7" s="31" customFormat="1" ht="8.4499999999999993" customHeight="1">
      <c r="E263" s="37"/>
      <c r="G263" s="35"/>
    </row>
    <row r="264" spans="5:7" s="31" customFormat="1" ht="8.4499999999999993" customHeight="1">
      <c r="E264" s="37"/>
      <c r="G264" s="35"/>
    </row>
    <row r="265" spans="5:7" s="31" customFormat="1" ht="8.4499999999999993" customHeight="1">
      <c r="E265" s="37"/>
      <c r="G265" s="35"/>
    </row>
    <row r="266" spans="5:7" s="31" customFormat="1" ht="8.4499999999999993" customHeight="1">
      <c r="E266" s="37"/>
      <c r="G266" s="35"/>
    </row>
    <row r="267" spans="5:7" s="31" customFormat="1" ht="8.4499999999999993" customHeight="1">
      <c r="E267" s="37"/>
      <c r="G267" s="35"/>
    </row>
    <row r="268" spans="5:7" s="31" customFormat="1" ht="8.4499999999999993" customHeight="1">
      <c r="E268" s="37"/>
      <c r="G268" s="35"/>
    </row>
    <row r="269" spans="5:7" s="31" customFormat="1" ht="8.4499999999999993" customHeight="1">
      <c r="E269" s="37"/>
      <c r="G269" s="35"/>
    </row>
    <row r="270" spans="5:7" s="31" customFormat="1" ht="8.4499999999999993" customHeight="1">
      <c r="E270" s="37"/>
      <c r="G270" s="35"/>
    </row>
    <row r="271" spans="5:7" s="31" customFormat="1" ht="8.4499999999999993" customHeight="1">
      <c r="E271" s="37"/>
      <c r="G271" s="35"/>
    </row>
    <row r="272" spans="5:7" s="31" customFormat="1" ht="8.4499999999999993" customHeight="1">
      <c r="E272" s="37"/>
      <c r="G272" s="35"/>
    </row>
    <row r="273" spans="5:7" s="31" customFormat="1" ht="8.4499999999999993" customHeight="1">
      <c r="E273" s="37"/>
      <c r="G273" s="35"/>
    </row>
    <row r="274" spans="5:7" s="31" customFormat="1" ht="8.4499999999999993" customHeight="1">
      <c r="E274" s="37"/>
      <c r="G274" s="35"/>
    </row>
    <row r="275" spans="5:7" s="31" customFormat="1" ht="8.4499999999999993" customHeight="1">
      <c r="E275" s="37"/>
      <c r="G275" s="35"/>
    </row>
    <row r="276" spans="5:7" s="31" customFormat="1" ht="8.4499999999999993" customHeight="1">
      <c r="E276" s="37"/>
      <c r="G276" s="35"/>
    </row>
    <row r="277" spans="5:7" s="31" customFormat="1" ht="8.4499999999999993" customHeight="1">
      <c r="E277" s="37"/>
      <c r="G277" s="35"/>
    </row>
    <row r="278" spans="5:7" s="31" customFormat="1" ht="8.4499999999999993" customHeight="1">
      <c r="E278" s="37"/>
      <c r="G278" s="35"/>
    </row>
    <row r="279" spans="5:7" s="31" customFormat="1" ht="8.4499999999999993" customHeight="1">
      <c r="E279" s="37"/>
      <c r="G279" s="35"/>
    </row>
    <row r="280" spans="5:7" s="31" customFormat="1" ht="8.4499999999999993" customHeight="1">
      <c r="E280" s="37"/>
      <c r="G280" s="35"/>
    </row>
    <row r="281" spans="5:7" s="31" customFormat="1" ht="8.4499999999999993" customHeight="1">
      <c r="E281" s="37"/>
      <c r="G281" s="35"/>
    </row>
    <row r="282" spans="5:7" s="31" customFormat="1" ht="8.4499999999999993" customHeight="1">
      <c r="E282" s="37"/>
      <c r="G282" s="35"/>
    </row>
    <row r="283" spans="5:7" s="31" customFormat="1" ht="8.4499999999999993" customHeight="1">
      <c r="E283" s="37"/>
      <c r="G283" s="35"/>
    </row>
    <row r="284" spans="5:7" s="31" customFormat="1" ht="8.4499999999999993" customHeight="1">
      <c r="E284" s="37"/>
      <c r="G284" s="35"/>
    </row>
    <row r="285" spans="5:7" s="31" customFormat="1" ht="8.4499999999999993" customHeight="1">
      <c r="E285" s="37"/>
      <c r="G285" s="35"/>
    </row>
    <row r="286" spans="5:7" s="31" customFormat="1" ht="8.4499999999999993" customHeight="1">
      <c r="E286" s="37"/>
      <c r="G286" s="35"/>
    </row>
    <row r="287" spans="5:7" s="31" customFormat="1" ht="8.4499999999999993" customHeight="1">
      <c r="E287" s="37"/>
      <c r="G287" s="35"/>
    </row>
    <row r="288" spans="5:7" s="31" customFormat="1" ht="8.4499999999999993" customHeight="1">
      <c r="E288" s="37"/>
      <c r="G288" s="35"/>
    </row>
    <row r="289" spans="5:7" s="31" customFormat="1" ht="8.4499999999999993" customHeight="1">
      <c r="E289" s="37"/>
      <c r="G289" s="35"/>
    </row>
    <row r="290" spans="5:7" s="31" customFormat="1" ht="8.4499999999999993" customHeight="1">
      <c r="E290" s="37"/>
      <c r="G290" s="35"/>
    </row>
    <row r="291" spans="5:7" s="31" customFormat="1" ht="8.4499999999999993" customHeight="1">
      <c r="E291" s="37"/>
      <c r="G291" s="35"/>
    </row>
    <row r="292" spans="5:7" s="31" customFormat="1" ht="8.4499999999999993" customHeight="1">
      <c r="E292" s="37"/>
      <c r="G292" s="35"/>
    </row>
    <row r="293" spans="5:7" s="31" customFormat="1" ht="8.4499999999999993" customHeight="1">
      <c r="E293" s="37"/>
      <c r="G293" s="35"/>
    </row>
    <row r="294" spans="5:7" s="31" customFormat="1" ht="8.4499999999999993" customHeight="1">
      <c r="E294" s="37"/>
      <c r="G294" s="35"/>
    </row>
    <row r="295" spans="5:7" s="31" customFormat="1" ht="8.4499999999999993" customHeight="1">
      <c r="E295" s="37"/>
      <c r="G295" s="35"/>
    </row>
    <row r="296" spans="5:7" s="31" customFormat="1" ht="8.4499999999999993" customHeight="1">
      <c r="E296" s="37"/>
      <c r="G296" s="35"/>
    </row>
    <row r="297" spans="5:7" s="31" customFormat="1" ht="8.4499999999999993" customHeight="1">
      <c r="E297" s="37"/>
      <c r="G297" s="35"/>
    </row>
    <row r="298" spans="5:7" s="31" customFormat="1" ht="8.4499999999999993" customHeight="1">
      <c r="E298" s="37"/>
      <c r="G298" s="35"/>
    </row>
    <row r="299" spans="5:7" s="31" customFormat="1" ht="8.4499999999999993" customHeight="1">
      <c r="E299" s="37"/>
      <c r="G299" s="35"/>
    </row>
    <row r="300" spans="5:7" s="31" customFormat="1" ht="8.4499999999999993" customHeight="1">
      <c r="E300" s="37"/>
      <c r="G300" s="35"/>
    </row>
    <row r="301" spans="5:7" s="31" customFormat="1" ht="8.4499999999999993" customHeight="1">
      <c r="E301" s="37"/>
      <c r="G301" s="35"/>
    </row>
    <row r="302" spans="5:7" s="31" customFormat="1" ht="8.4499999999999993" customHeight="1">
      <c r="E302" s="37"/>
      <c r="G302" s="35"/>
    </row>
    <row r="303" spans="5:7" s="31" customFormat="1" ht="8.4499999999999993" customHeight="1">
      <c r="E303" s="37"/>
      <c r="G303" s="35"/>
    </row>
    <row r="304" spans="5:7" s="31" customFormat="1" ht="8.4499999999999993" customHeight="1">
      <c r="E304" s="37"/>
      <c r="G304" s="35"/>
    </row>
    <row r="305" spans="5:7" s="31" customFormat="1" ht="8.4499999999999993" customHeight="1">
      <c r="E305" s="37"/>
      <c r="G305" s="35"/>
    </row>
    <row r="306" spans="5:7" s="31" customFormat="1" ht="8.4499999999999993" customHeight="1">
      <c r="E306" s="37"/>
      <c r="G306" s="35"/>
    </row>
    <row r="307" spans="5:7" s="31" customFormat="1" ht="8.4499999999999993" customHeight="1">
      <c r="E307" s="37"/>
      <c r="G307" s="35"/>
    </row>
    <row r="308" spans="5:7" s="31" customFormat="1" ht="8.4499999999999993" customHeight="1">
      <c r="E308" s="37"/>
      <c r="G308" s="35"/>
    </row>
    <row r="309" spans="5:7" s="31" customFormat="1" ht="8.4499999999999993" customHeight="1">
      <c r="E309" s="37"/>
      <c r="G309" s="35"/>
    </row>
    <row r="310" spans="5:7" s="31" customFormat="1" ht="8.4499999999999993" customHeight="1">
      <c r="E310" s="37"/>
      <c r="G310" s="35"/>
    </row>
    <row r="311" spans="5:7" s="31" customFormat="1" ht="8.4499999999999993" customHeight="1">
      <c r="E311" s="37"/>
      <c r="G311" s="35"/>
    </row>
    <row r="312" spans="5:7" s="31" customFormat="1" ht="8.4499999999999993" customHeight="1">
      <c r="E312" s="37"/>
      <c r="G312" s="35"/>
    </row>
    <row r="313" spans="5:7" s="31" customFormat="1" ht="8.4499999999999993" customHeight="1">
      <c r="E313" s="37"/>
      <c r="G313" s="35"/>
    </row>
    <row r="314" spans="5:7" s="31" customFormat="1" ht="8.4499999999999993" customHeight="1">
      <c r="E314" s="37"/>
      <c r="G314" s="35"/>
    </row>
    <row r="315" spans="5:7" s="31" customFormat="1" ht="8.4499999999999993" customHeight="1">
      <c r="E315" s="37"/>
      <c r="G315" s="35"/>
    </row>
    <row r="316" spans="5:7" s="31" customFormat="1" ht="8.4499999999999993" customHeight="1">
      <c r="E316" s="37"/>
      <c r="G316" s="35"/>
    </row>
    <row r="317" spans="5:7" s="31" customFormat="1" ht="8.4499999999999993" customHeight="1">
      <c r="E317" s="37"/>
      <c r="G317" s="35"/>
    </row>
    <row r="318" spans="5:7" s="31" customFormat="1" ht="8.4499999999999993" customHeight="1">
      <c r="E318" s="37"/>
      <c r="G318" s="35"/>
    </row>
    <row r="319" spans="5:7" s="31" customFormat="1" ht="8.4499999999999993" customHeight="1">
      <c r="E319" s="37"/>
      <c r="G319" s="35"/>
    </row>
    <row r="320" spans="5:7" s="31" customFormat="1" ht="8.4499999999999993" customHeight="1">
      <c r="E320" s="37"/>
      <c r="G320" s="35"/>
    </row>
    <row r="321" spans="5:7" s="31" customFormat="1" ht="8.4499999999999993" customHeight="1">
      <c r="E321" s="37"/>
      <c r="G321" s="35"/>
    </row>
    <row r="322" spans="5:7" s="31" customFormat="1" ht="8.4499999999999993" customHeight="1">
      <c r="E322" s="37"/>
      <c r="G322" s="35"/>
    </row>
    <row r="323" spans="5:7" s="31" customFormat="1" ht="8.4499999999999993" customHeight="1">
      <c r="E323" s="37"/>
      <c r="G323" s="35"/>
    </row>
    <row r="324" spans="5:7" s="31" customFormat="1" ht="8.4499999999999993" customHeight="1">
      <c r="E324" s="37"/>
      <c r="G324" s="35"/>
    </row>
    <row r="325" spans="5:7" s="31" customFormat="1" ht="8.4499999999999993" customHeight="1">
      <c r="E325" s="37"/>
      <c r="G325" s="35"/>
    </row>
    <row r="326" spans="5:7" s="31" customFormat="1" ht="8.4499999999999993" customHeight="1">
      <c r="E326" s="37"/>
      <c r="G326" s="35"/>
    </row>
    <row r="327" spans="5:7" s="31" customFormat="1" ht="8.4499999999999993" customHeight="1">
      <c r="E327" s="37"/>
      <c r="G327" s="35"/>
    </row>
    <row r="328" spans="5:7" s="31" customFormat="1" ht="8.4499999999999993" customHeight="1">
      <c r="E328" s="37"/>
      <c r="G328" s="35"/>
    </row>
    <row r="329" spans="5:7" s="31" customFormat="1" ht="8.4499999999999993" customHeight="1">
      <c r="E329" s="37"/>
      <c r="G329" s="35"/>
    </row>
    <row r="330" spans="5:7" s="31" customFormat="1" ht="8.4499999999999993" customHeight="1">
      <c r="E330" s="37"/>
      <c r="G330" s="35"/>
    </row>
    <row r="331" spans="5:7" s="31" customFormat="1" ht="8.4499999999999993" customHeight="1">
      <c r="E331" s="37"/>
      <c r="G331" s="35"/>
    </row>
    <row r="332" spans="5:7" s="31" customFormat="1" ht="8.4499999999999993" customHeight="1">
      <c r="E332" s="37"/>
      <c r="G332" s="35"/>
    </row>
    <row r="333" spans="5:7" s="31" customFormat="1" ht="8.4499999999999993" customHeight="1">
      <c r="E333" s="37"/>
      <c r="G333" s="35"/>
    </row>
    <row r="334" spans="5:7" s="31" customFormat="1" ht="8.4499999999999993" customHeight="1">
      <c r="E334" s="37"/>
      <c r="G334" s="35"/>
    </row>
    <row r="335" spans="5:7" s="31" customFormat="1" ht="8.4499999999999993" customHeight="1">
      <c r="E335" s="37"/>
      <c r="G335" s="35"/>
    </row>
    <row r="336" spans="5:7" s="31" customFormat="1" ht="8.4499999999999993" customHeight="1">
      <c r="E336" s="37"/>
      <c r="G336" s="35"/>
    </row>
    <row r="337" spans="5:7" s="31" customFormat="1" ht="8.4499999999999993" customHeight="1">
      <c r="E337" s="37"/>
      <c r="G337" s="35"/>
    </row>
    <row r="338" spans="5:7" s="31" customFormat="1" ht="8.4499999999999993" customHeight="1">
      <c r="E338" s="37"/>
      <c r="G338" s="35"/>
    </row>
    <row r="339" spans="5:7" s="31" customFormat="1" ht="8.4499999999999993" customHeight="1">
      <c r="E339" s="37"/>
      <c r="G339" s="35"/>
    </row>
    <row r="340" spans="5:7" s="31" customFormat="1" ht="8.4499999999999993" customHeight="1">
      <c r="E340" s="37"/>
      <c r="G340" s="35"/>
    </row>
    <row r="341" spans="5:7" s="31" customFormat="1" ht="8.4499999999999993" customHeight="1">
      <c r="E341" s="37"/>
      <c r="G341" s="35"/>
    </row>
    <row r="342" spans="5:7" s="31" customFormat="1" ht="8.4499999999999993" customHeight="1">
      <c r="E342" s="37"/>
      <c r="G342" s="35"/>
    </row>
    <row r="343" spans="5:7" s="31" customFormat="1" ht="8.4499999999999993" customHeight="1">
      <c r="E343" s="37"/>
      <c r="G343" s="35"/>
    </row>
    <row r="344" spans="5:7" s="31" customFormat="1" ht="8.4499999999999993" customHeight="1">
      <c r="E344" s="37"/>
      <c r="G344" s="35"/>
    </row>
    <row r="345" spans="5:7" s="31" customFormat="1" ht="8.4499999999999993" customHeight="1">
      <c r="E345" s="37"/>
      <c r="G345" s="35"/>
    </row>
    <row r="346" spans="5:7" s="31" customFormat="1" ht="8.4499999999999993" customHeight="1">
      <c r="E346" s="37"/>
      <c r="G346" s="35"/>
    </row>
    <row r="347" spans="5:7" s="31" customFormat="1" ht="8.4499999999999993" customHeight="1">
      <c r="E347" s="37"/>
      <c r="G347" s="35"/>
    </row>
    <row r="348" spans="5:7" s="31" customFormat="1" ht="8.4499999999999993" customHeight="1">
      <c r="E348" s="37"/>
      <c r="G348" s="35"/>
    </row>
    <row r="349" spans="5:7" s="31" customFormat="1" ht="8.4499999999999993" customHeight="1">
      <c r="E349" s="37"/>
      <c r="G349" s="35"/>
    </row>
    <row r="350" spans="5:7" s="31" customFormat="1" ht="8.4499999999999993" customHeight="1">
      <c r="E350" s="37"/>
      <c r="G350" s="35"/>
    </row>
    <row r="351" spans="5:7" s="31" customFormat="1" ht="8.4499999999999993" customHeight="1">
      <c r="E351" s="37"/>
      <c r="G351" s="35"/>
    </row>
    <row r="352" spans="5:7" s="31" customFormat="1" ht="8.4499999999999993" customHeight="1">
      <c r="E352" s="37"/>
      <c r="G352" s="35"/>
    </row>
    <row r="353" spans="5:7" s="31" customFormat="1" ht="8.4499999999999993" customHeight="1">
      <c r="E353" s="37"/>
      <c r="G353" s="35"/>
    </row>
    <row r="354" spans="5:7" s="31" customFormat="1" ht="8.4499999999999993" customHeight="1">
      <c r="E354" s="37"/>
      <c r="G354" s="35"/>
    </row>
    <row r="355" spans="5:7" s="31" customFormat="1" ht="8.4499999999999993" customHeight="1">
      <c r="E355" s="37"/>
      <c r="G355" s="35"/>
    </row>
    <row r="356" spans="5:7" s="31" customFormat="1" ht="8.4499999999999993" customHeight="1">
      <c r="E356" s="37"/>
      <c r="G356" s="35"/>
    </row>
    <row r="357" spans="5:7" s="31" customFormat="1" ht="8.4499999999999993" customHeight="1">
      <c r="E357" s="37"/>
      <c r="G357" s="35"/>
    </row>
    <row r="358" spans="5:7" s="31" customFormat="1" ht="8.4499999999999993" customHeight="1">
      <c r="E358" s="37"/>
      <c r="G358" s="35"/>
    </row>
    <row r="359" spans="5:7" s="31" customFormat="1" ht="8.4499999999999993" customHeight="1">
      <c r="E359" s="37"/>
      <c r="G359" s="35"/>
    </row>
    <row r="360" spans="5:7" s="31" customFormat="1" ht="8.4499999999999993" customHeight="1">
      <c r="E360" s="37"/>
      <c r="G360" s="35"/>
    </row>
    <row r="361" spans="5:7" s="31" customFormat="1" ht="8.4499999999999993" customHeight="1">
      <c r="E361" s="37"/>
      <c r="G361" s="35"/>
    </row>
    <row r="362" spans="5:7" s="31" customFormat="1" ht="8.4499999999999993" customHeight="1">
      <c r="E362" s="37"/>
      <c r="G362" s="35"/>
    </row>
    <row r="363" spans="5:7" s="31" customFormat="1" ht="8.4499999999999993" customHeight="1">
      <c r="E363" s="37"/>
      <c r="G363" s="35"/>
    </row>
    <row r="364" spans="5:7" s="31" customFormat="1" ht="8.4499999999999993" customHeight="1">
      <c r="E364" s="37"/>
      <c r="G364" s="35"/>
    </row>
    <row r="365" spans="5:7" s="31" customFormat="1" ht="8.4499999999999993" customHeight="1">
      <c r="E365" s="37"/>
      <c r="G365" s="35"/>
    </row>
    <row r="366" spans="5:7" s="31" customFormat="1" ht="8.4499999999999993" customHeight="1">
      <c r="E366" s="37"/>
      <c r="G366" s="35"/>
    </row>
    <row r="367" spans="5:7" s="31" customFormat="1" ht="8.4499999999999993" customHeight="1">
      <c r="E367" s="37"/>
      <c r="G367" s="35"/>
    </row>
    <row r="368" spans="5:7" s="31" customFormat="1" ht="8.4499999999999993" customHeight="1">
      <c r="E368" s="37"/>
      <c r="G368" s="35"/>
    </row>
    <row r="369" spans="5:7" s="31" customFormat="1" ht="8.4499999999999993" customHeight="1">
      <c r="E369" s="37"/>
      <c r="G369" s="35"/>
    </row>
    <row r="370" spans="5:7" s="31" customFormat="1" ht="8.4499999999999993" customHeight="1">
      <c r="E370" s="37"/>
      <c r="G370" s="35"/>
    </row>
    <row r="371" spans="5:7" s="31" customFormat="1" ht="8.4499999999999993" customHeight="1">
      <c r="E371" s="37"/>
      <c r="G371" s="35"/>
    </row>
    <row r="372" spans="5:7" s="31" customFormat="1" ht="8.4499999999999993" customHeight="1">
      <c r="E372" s="37"/>
      <c r="G372" s="35"/>
    </row>
    <row r="373" spans="5:7" s="31" customFormat="1" ht="8.4499999999999993" customHeight="1">
      <c r="E373" s="37"/>
      <c r="G373" s="35"/>
    </row>
    <row r="374" spans="5:7" s="31" customFormat="1" ht="8.4499999999999993" customHeight="1">
      <c r="E374" s="37"/>
      <c r="G374" s="35"/>
    </row>
    <row r="375" spans="5:7" s="31" customFormat="1" ht="8.4499999999999993" customHeight="1">
      <c r="E375" s="37"/>
      <c r="G375" s="35"/>
    </row>
    <row r="376" spans="5:7" s="31" customFormat="1" ht="8.4499999999999993" customHeight="1">
      <c r="E376" s="37"/>
      <c r="G376" s="35"/>
    </row>
    <row r="377" spans="5:7" s="31" customFormat="1" ht="8.4499999999999993" customHeight="1">
      <c r="E377" s="37"/>
      <c r="G377" s="35"/>
    </row>
    <row r="378" spans="5:7" s="31" customFormat="1" ht="8.4499999999999993" customHeight="1">
      <c r="E378" s="37"/>
      <c r="G378" s="35"/>
    </row>
    <row r="379" spans="5:7" s="31" customFormat="1" ht="8.4499999999999993" customHeight="1">
      <c r="E379" s="37"/>
      <c r="G379" s="35"/>
    </row>
    <row r="380" spans="5:7" s="31" customFormat="1" ht="8.4499999999999993" customHeight="1">
      <c r="E380" s="37"/>
      <c r="G380" s="35"/>
    </row>
    <row r="381" spans="5:7" s="31" customFormat="1" ht="8.4499999999999993" customHeight="1">
      <c r="E381" s="37"/>
      <c r="G381" s="35"/>
    </row>
    <row r="382" spans="5:7" s="31" customFormat="1" ht="8.4499999999999993" customHeight="1">
      <c r="E382" s="37"/>
      <c r="G382" s="35"/>
    </row>
    <row r="383" spans="5:7" s="31" customFormat="1" ht="8.4499999999999993" customHeight="1">
      <c r="E383" s="37"/>
      <c r="G383" s="35"/>
    </row>
    <row r="384" spans="5:7" s="31" customFormat="1" ht="8.4499999999999993" customHeight="1">
      <c r="E384" s="37"/>
      <c r="G384" s="35"/>
    </row>
    <row r="385" spans="5:7" s="31" customFormat="1" ht="8.4499999999999993" customHeight="1">
      <c r="E385" s="37"/>
      <c r="G385" s="35"/>
    </row>
    <row r="386" spans="5:7" s="31" customFormat="1" ht="8.4499999999999993" customHeight="1">
      <c r="E386" s="37"/>
      <c r="G386" s="35"/>
    </row>
    <row r="387" spans="5:7" s="31" customFormat="1" ht="8.4499999999999993" customHeight="1">
      <c r="E387" s="37"/>
      <c r="G387" s="35"/>
    </row>
    <row r="388" spans="5:7" s="31" customFormat="1" ht="8.4499999999999993" customHeight="1">
      <c r="E388" s="37"/>
      <c r="G388" s="35"/>
    </row>
    <row r="389" spans="5:7" s="31" customFormat="1" ht="8.4499999999999993" customHeight="1">
      <c r="E389" s="37"/>
      <c r="G389" s="35"/>
    </row>
    <row r="390" spans="5:7" s="31" customFormat="1" ht="8.4499999999999993" customHeight="1">
      <c r="E390" s="37"/>
      <c r="G390" s="35"/>
    </row>
    <row r="391" spans="5:7" s="31" customFormat="1" ht="8.4499999999999993" customHeight="1">
      <c r="E391" s="37"/>
      <c r="G391" s="35"/>
    </row>
    <row r="392" spans="5:7" s="31" customFormat="1" ht="8.4499999999999993" customHeight="1">
      <c r="E392" s="37"/>
      <c r="G392" s="35"/>
    </row>
    <row r="393" spans="5:7" s="31" customFormat="1" ht="8.4499999999999993" customHeight="1">
      <c r="E393" s="37"/>
      <c r="G393" s="35"/>
    </row>
    <row r="394" spans="5:7" s="31" customFormat="1" ht="8.4499999999999993" customHeight="1">
      <c r="E394" s="37"/>
      <c r="G394" s="35"/>
    </row>
    <row r="395" spans="5:7" s="31" customFormat="1" ht="8.4499999999999993" customHeight="1">
      <c r="E395" s="37"/>
      <c r="G395" s="35"/>
    </row>
    <row r="396" spans="5:7" s="31" customFormat="1" ht="8.4499999999999993" customHeight="1">
      <c r="E396" s="37"/>
      <c r="G396" s="35"/>
    </row>
    <row r="397" spans="5:7" s="31" customFormat="1" ht="8.4499999999999993" customHeight="1">
      <c r="E397" s="37"/>
      <c r="G397" s="35"/>
    </row>
    <row r="398" spans="5:7" s="31" customFormat="1" ht="8.4499999999999993" customHeight="1">
      <c r="E398" s="37"/>
      <c r="G398" s="35"/>
    </row>
    <row r="399" spans="5:7" s="31" customFormat="1" ht="8.4499999999999993" customHeight="1">
      <c r="E399" s="37"/>
      <c r="G399" s="35"/>
    </row>
  </sheetData>
  <mergeCells count="1">
    <mergeCell ref="A1:G1"/>
  </mergeCells>
  <phoneticPr fontId="0" type="noConversion"/>
  <pageMargins left="1.1200000000000001" right="0.96" top="1.0900000000000001" bottom="0.64" header="0" footer="0"/>
  <pageSetup paperSize="9" scale="150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27</vt:i4>
      </vt:variant>
      <vt:variant>
        <vt:lpstr>Plages nommées</vt:lpstr>
      </vt:variant>
      <vt:variant>
        <vt:i4>402</vt:i4>
      </vt:variant>
    </vt:vector>
  </HeadingPairs>
  <TitlesOfParts>
    <vt:vector size="429" baseType="lpstr">
      <vt:lpstr>Graphique pièces 2024</vt:lpstr>
      <vt:lpstr>Pièces-2000-2024</vt:lpstr>
      <vt:lpstr>Pièces et districts 2024</vt:lpstr>
      <vt:lpstr>Pièces-2000-2023</vt:lpstr>
      <vt:lpstr>Pièces et districts 2023</vt:lpstr>
      <vt:lpstr>Pièces-2000-2022</vt:lpstr>
      <vt:lpstr>Pièces et districts 2022</vt:lpstr>
      <vt:lpstr>Pièces-2000-2021</vt:lpstr>
      <vt:lpstr>Pièces et districts 2021</vt:lpstr>
      <vt:lpstr>Pièces-2000-2020</vt:lpstr>
      <vt:lpstr>Pièces et districts 2020</vt:lpstr>
      <vt:lpstr>Pièces-2000-2019</vt:lpstr>
      <vt:lpstr>Pièces et districts 2019</vt:lpstr>
      <vt:lpstr>Pièces-2000-2018</vt:lpstr>
      <vt:lpstr>Pièces et districts 2018</vt:lpstr>
      <vt:lpstr>Pièces 2000-2017</vt:lpstr>
      <vt:lpstr>Pièces  et districts 2017</vt:lpstr>
      <vt:lpstr>Pièces et districts 2016</vt:lpstr>
      <vt:lpstr>Pièces et districts 2015</vt:lpstr>
      <vt:lpstr>Pièces et districts 2014</vt:lpstr>
      <vt:lpstr>Pièces et districts 2013</vt:lpstr>
      <vt:lpstr>Pièces et districts 2012</vt:lpstr>
      <vt:lpstr>Pièces et districts 2011</vt:lpstr>
      <vt:lpstr>Pièces et districts 2010</vt:lpstr>
      <vt:lpstr>Pièces et districts 2009</vt:lpstr>
      <vt:lpstr>Pièces et districts 2008</vt:lpstr>
      <vt:lpstr>Pièces et districts 2006</vt:lpstr>
      <vt:lpstr>'Pièces  et districts 2017'!_DH0101V01</vt:lpstr>
      <vt:lpstr>'Pièces et districts 2006'!_DH0101V01</vt:lpstr>
      <vt:lpstr>'Pièces et districts 2009'!_DH0101V01</vt:lpstr>
      <vt:lpstr>'Pièces et districts 2010'!_DH0101V01</vt:lpstr>
      <vt:lpstr>'Pièces et districts 2011'!_DH0101V01</vt:lpstr>
      <vt:lpstr>'Pièces et districts 2012'!_DH0101V01</vt:lpstr>
      <vt:lpstr>'Pièces et districts 2013'!_DH0101V01</vt:lpstr>
      <vt:lpstr>'Pièces et districts 2014'!_DH0101V01</vt:lpstr>
      <vt:lpstr>'Pièces et districts 2015'!_DH0101V01</vt:lpstr>
      <vt:lpstr>'Pièces et districts 2016'!_DH0101V01</vt:lpstr>
      <vt:lpstr>'Pièces et districts 2018'!_DH0101V01</vt:lpstr>
      <vt:lpstr>'Pièces et districts 2019'!_DH0101V01</vt:lpstr>
      <vt:lpstr>'Pièces et districts 2020'!_DH0101V01</vt:lpstr>
      <vt:lpstr>'Pièces et districts 2021'!_DH0101V01</vt:lpstr>
      <vt:lpstr>'Pièces et districts 2022'!_DH0101V01</vt:lpstr>
      <vt:lpstr>'Pièces et districts 2023'!_DH0101V01</vt:lpstr>
      <vt:lpstr>'Pièces et districts 2024'!_DH0101V01</vt:lpstr>
      <vt:lpstr>_DH0101V01</vt:lpstr>
      <vt:lpstr>'Pièces  et districts 2017'!_DH0101V0101</vt:lpstr>
      <vt:lpstr>'Pièces et districts 2006'!_DH0101V0101</vt:lpstr>
      <vt:lpstr>'Pièces et districts 2009'!_DH0101V0101</vt:lpstr>
      <vt:lpstr>'Pièces et districts 2010'!_DH0101V0101</vt:lpstr>
      <vt:lpstr>'Pièces et districts 2011'!_DH0101V0101</vt:lpstr>
      <vt:lpstr>'Pièces et districts 2012'!_DH0101V0101</vt:lpstr>
      <vt:lpstr>'Pièces et districts 2013'!_DH0101V0101</vt:lpstr>
      <vt:lpstr>'Pièces et districts 2014'!_DH0101V0101</vt:lpstr>
      <vt:lpstr>'Pièces et districts 2015'!_DH0101V0101</vt:lpstr>
      <vt:lpstr>'Pièces et districts 2016'!_DH0101V0101</vt:lpstr>
      <vt:lpstr>'Pièces et districts 2018'!_DH0101V0101</vt:lpstr>
      <vt:lpstr>'Pièces et districts 2019'!_DH0101V0101</vt:lpstr>
      <vt:lpstr>'Pièces et districts 2020'!_DH0101V0101</vt:lpstr>
      <vt:lpstr>'Pièces et districts 2021'!_DH0101V0101</vt:lpstr>
      <vt:lpstr>'Pièces et districts 2022'!_DH0101V0101</vt:lpstr>
      <vt:lpstr>'Pièces et districts 2023'!_DH0101V0101</vt:lpstr>
      <vt:lpstr>'Pièces et districts 2024'!_DH0101V0101</vt:lpstr>
      <vt:lpstr>_DH0101V0101</vt:lpstr>
      <vt:lpstr>'Pièces  et districts 2017'!_DH0102V01</vt:lpstr>
      <vt:lpstr>'Pièces et districts 2006'!_DH0102V01</vt:lpstr>
      <vt:lpstr>'Pièces et districts 2009'!_DH0102V01</vt:lpstr>
      <vt:lpstr>'Pièces et districts 2010'!_DH0102V01</vt:lpstr>
      <vt:lpstr>'Pièces et districts 2011'!_DH0102V01</vt:lpstr>
      <vt:lpstr>'Pièces et districts 2012'!_DH0102V01</vt:lpstr>
      <vt:lpstr>'Pièces et districts 2013'!_DH0102V01</vt:lpstr>
      <vt:lpstr>'Pièces et districts 2014'!_DH0102V01</vt:lpstr>
      <vt:lpstr>'Pièces et districts 2015'!_DH0102V01</vt:lpstr>
      <vt:lpstr>'Pièces et districts 2016'!_DH0102V01</vt:lpstr>
      <vt:lpstr>'Pièces et districts 2018'!_DH0102V01</vt:lpstr>
      <vt:lpstr>'Pièces et districts 2019'!_DH0102V01</vt:lpstr>
      <vt:lpstr>'Pièces et districts 2020'!_DH0102V01</vt:lpstr>
      <vt:lpstr>'Pièces et districts 2021'!_DH0102V01</vt:lpstr>
      <vt:lpstr>'Pièces et districts 2022'!_DH0102V01</vt:lpstr>
      <vt:lpstr>'Pièces et districts 2023'!_DH0102V01</vt:lpstr>
      <vt:lpstr>'Pièces et districts 2024'!_DH0102V01</vt:lpstr>
      <vt:lpstr>_DH0102V01</vt:lpstr>
      <vt:lpstr>'Pièces  et districts 2017'!_DH0102V0101</vt:lpstr>
      <vt:lpstr>'Pièces et districts 2006'!_DH0102V0101</vt:lpstr>
      <vt:lpstr>'Pièces et districts 2009'!_DH0102V0101</vt:lpstr>
      <vt:lpstr>'Pièces et districts 2010'!_DH0102V0101</vt:lpstr>
      <vt:lpstr>'Pièces et districts 2011'!_DH0102V0101</vt:lpstr>
      <vt:lpstr>'Pièces et districts 2012'!_DH0102V0101</vt:lpstr>
      <vt:lpstr>'Pièces et districts 2013'!_DH0102V0101</vt:lpstr>
      <vt:lpstr>'Pièces et districts 2014'!_DH0102V0101</vt:lpstr>
      <vt:lpstr>'Pièces et districts 2015'!_DH0102V0101</vt:lpstr>
      <vt:lpstr>'Pièces et districts 2016'!_DH0102V0101</vt:lpstr>
      <vt:lpstr>'Pièces et districts 2018'!_DH0102V0101</vt:lpstr>
      <vt:lpstr>'Pièces et districts 2019'!_DH0102V0101</vt:lpstr>
      <vt:lpstr>'Pièces et districts 2020'!_DH0102V0101</vt:lpstr>
      <vt:lpstr>'Pièces et districts 2021'!_DH0102V0101</vt:lpstr>
      <vt:lpstr>'Pièces et districts 2022'!_DH0102V0101</vt:lpstr>
      <vt:lpstr>'Pièces et districts 2023'!_DH0102V0101</vt:lpstr>
      <vt:lpstr>'Pièces et districts 2024'!_DH0102V0101</vt:lpstr>
      <vt:lpstr>_DH0102V0101</vt:lpstr>
      <vt:lpstr>'Pièces  et districts 2017'!_DH0103V01</vt:lpstr>
      <vt:lpstr>'Pièces et districts 2006'!_DH0103V01</vt:lpstr>
      <vt:lpstr>'Pièces et districts 2009'!_DH0103V01</vt:lpstr>
      <vt:lpstr>'Pièces et districts 2010'!_DH0103V01</vt:lpstr>
      <vt:lpstr>'Pièces et districts 2011'!_DH0103V01</vt:lpstr>
      <vt:lpstr>'Pièces et districts 2012'!_DH0103V01</vt:lpstr>
      <vt:lpstr>'Pièces et districts 2013'!_DH0103V01</vt:lpstr>
      <vt:lpstr>'Pièces et districts 2014'!_DH0103V01</vt:lpstr>
      <vt:lpstr>'Pièces et districts 2015'!_DH0103V01</vt:lpstr>
      <vt:lpstr>'Pièces et districts 2016'!_DH0103V01</vt:lpstr>
      <vt:lpstr>'Pièces et districts 2018'!_DH0103V01</vt:lpstr>
      <vt:lpstr>'Pièces et districts 2019'!_DH0103V01</vt:lpstr>
      <vt:lpstr>'Pièces et districts 2020'!_DH0103V01</vt:lpstr>
      <vt:lpstr>'Pièces et districts 2021'!_DH0103V01</vt:lpstr>
      <vt:lpstr>'Pièces et districts 2022'!_DH0103V01</vt:lpstr>
      <vt:lpstr>'Pièces et districts 2023'!_DH0103V01</vt:lpstr>
      <vt:lpstr>'Pièces et districts 2024'!_DH0103V01</vt:lpstr>
      <vt:lpstr>_DH0103V01</vt:lpstr>
      <vt:lpstr>'Pièces  et districts 2017'!_DH0103V0101</vt:lpstr>
      <vt:lpstr>'Pièces et districts 2006'!_DH0103V0101</vt:lpstr>
      <vt:lpstr>'Pièces et districts 2009'!_DH0103V0101</vt:lpstr>
      <vt:lpstr>'Pièces et districts 2010'!_DH0103V0101</vt:lpstr>
      <vt:lpstr>'Pièces et districts 2011'!_DH0103V0101</vt:lpstr>
      <vt:lpstr>'Pièces et districts 2012'!_DH0103V0101</vt:lpstr>
      <vt:lpstr>'Pièces et districts 2013'!_DH0103V0101</vt:lpstr>
      <vt:lpstr>'Pièces et districts 2014'!_DH0103V0101</vt:lpstr>
      <vt:lpstr>'Pièces et districts 2015'!_DH0103V0101</vt:lpstr>
      <vt:lpstr>'Pièces et districts 2016'!_DH0103V0101</vt:lpstr>
      <vt:lpstr>'Pièces et districts 2018'!_DH0103V0101</vt:lpstr>
      <vt:lpstr>'Pièces et districts 2019'!_DH0103V0101</vt:lpstr>
      <vt:lpstr>'Pièces et districts 2020'!_DH0103V0101</vt:lpstr>
      <vt:lpstr>'Pièces et districts 2021'!_DH0103V0101</vt:lpstr>
      <vt:lpstr>'Pièces et districts 2022'!_DH0103V0101</vt:lpstr>
      <vt:lpstr>'Pièces et districts 2023'!_DH0103V0101</vt:lpstr>
      <vt:lpstr>'Pièces et districts 2024'!_DH0103V0101</vt:lpstr>
      <vt:lpstr>_DH0103V0101</vt:lpstr>
      <vt:lpstr>'Pièces  et districts 2017'!_DH0104V01</vt:lpstr>
      <vt:lpstr>'Pièces et districts 2006'!_DH0104V01</vt:lpstr>
      <vt:lpstr>'Pièces et districts 2009'!_DH0104V01</vt:lpstr>
      <vt:lpstr>'Pièces et districts 2010'!_DH0104V01</vt:lpstr>
      <vt:lpstr>'Pièces et districts 2011'!_DH0104V01</vt:lpstr>
      <vt:lpstr>'Pièces et districts 2012'!_DH0104V01</vt:lpstr>
      <vt:lpstr>'Pièces et districts 2013'!_DH0104V01</vt:lpstr>
      <vt:lpstr>'Pièces et districts 2014'!_DH0104V01</vt:lpstr>
      <vt:lpstr>'Pièces et districts 2015'!_DH0104V01</vt:lpstr>
      <vt:lpstr>'Pièces et districts 2016'!_DH0104V01</vt:lpstr>
      <vt:lpstr>'Pièces et districts 2018'!_DH0104V01</vt:lpstr>
      <vt:lpstr>'Pièces et districts 2019'!_DH0104V01</vt:lpstr>
      <vt:lpstr>'Pièces et districts 2020'!_DH0104V01</vt:lpstr>
      <vt:lpstr>'Pièces et districts 2021'!_DH0104V01</vt:lpstr>
      <vt:lpstr>'Pièces et districts 2022'!_DH0104V01</vt:lpstr>
      <vt:lpstr>'Pièces et districts 2023'!_DH0104V01</vt:lpstr>
      <vt:lpstr>'Pièces et districts 2024'!_DH0104V01</vt:lpstr>
      <vt:lpstr>_DH0104V01</vt:lpstr>
      <vt:lpstr>'Pièces  et districts 2017'!_DH0104V0101</vt:lpstr>
      <vt:lpstr>'Pièces et districts 2006'!_DH0104V0101</vt:lpstr>
      <vt:lpstr>'Pièces et districts 2009'!_DH0104V0101</vt:lpstr>
      <vt:lpstr>'Pièces et districts 2010'!_DH0104V0101</vt:lpstr>
      <vt:lpstr>'Pièces et districts 2011'!_DH0104V0101</vt:lpstr>
      <vt:lpstr>'Pièces et districts 2012'!_DH0104V0101</vt:lpstr>
      <vt:lpstr>'Pièces et districts 2013'!_DH0104V0101</vt:lpstr>
      <vt:lpstr>'Pièces et districts 2014'!_DH0104V0101</vt:lpstr>
      <vt:lpstr>'Pièces et districts 2015'!_DH0104V0101</vt:lpstr>
      <vt:lpstr>'Pièces et districts 2016'!_DH0104V0101</vt:lpstr>
      <vt:lpstr>'Pièces et districts 2018'!_DH0104V0101</vt:lpstr>
      <vt:lpstr>'Pièces et districts 2019'!_DH0104V0101</vt:lpstr>
      <vt:lpstr>'Pièces et districts 2020'!_DH0104V0101</vt:lpstr>
      <vt:lpstr>'Pièces et districts 2021'!_DH0104V0101</vt:lpstr>
      <vt:lpstr>'Pièces et districts 2022'!_DH0104V0101</vt:lpstr>
      <vt:lpstr>'Pièces et districts 2023'!_DH0104V0101</vt:lpstr>
      <vt:lpstr>'Pièces et districts 2024'!_DH0104V0101</vt:lpstr>
      <vt:lpstr>_DH0104V0101</vt:lpstr>
      <vt:lpstr>'Pièces  et districts 2017'!_DH0105V01</vt:lpstr>
      <vt:lpstr>'Pièces et districts 2006'!_DH0105V01</vt:lpstr>
      <vt:lpstr>'Pièces et districts 2009'!_DH0105V01</vt:lpstr>
      <vt:lpstr>'Pièces et districts 2010'!_DH0105V01</vt:lpstr>
      <vt:lpstr>'Pièces et districts 2011'!_DH0105V01</vt:lpstr>
      <vt:lpstr>'Pièces et districts 2012'!_DH0105V01</vt:lpstr>
      <vt:lpstr>'Pièces et districts 2013'!_DH0105V01</vt:lpstr>
      <vt:lpstr>'Pièces et districts 2014'!_DH0105V01</vt:lpstr>
      <vt:lpstr>'Pièces et districts 2015'!_DH0105V01</vt:lpstr>
      <vt:lpstr>'Pièces et districts 2016'!_DH0105V01</vt:lpstr>
      <vt:lpstr>'Pièces et districts 2018'!_DH0105V01</vt:lpstr>
      <vt:lpstr>'Pièces et districts 2019'!_DH0105V01</vt:lpstr>
      <vt:lpstr>'Pièces et districts 2020'!_DH0105V01</vt:lpstr>
      <vt:lpstr>'Pièces et districts 2021'!_DH0105V01</vt:lpstr>
      <vt:lpstr>'Pièces et districts 2022'!_DH0105V01</vt:lpstr>
      <vt:lpstr>'Pièces et districts 2023'!_DH0105V01</vt:lpstr>
      <vt:lpstr>'Pièces et districts 2024'!_DH0105V01</vt:lpstr>
      <vt:lpstr>_DH0105V01</vt:lpstr>
      <vt:lpstr>'Pièces  et districts 2017'!_DH0105V0101</vt:lpstr>
      <vt:lpstr>'Pièces et districts 2006'!_DH0105V0101</vt:lpstr>
      <vt:lpstr>'Pièces et districts 2009'!_DH0105V0101</vt:lpstr>
      <vt:lpstr>'Pièces et districts 2010'!_DH0105V0101</vt:lpstr>
      <vt:lpstr>'Pièces et districts 2011'!_DH0105V0101</vt:lpstr>
      <vt:lpstr>'Pièces et districts 2012'!_DH0105V0101</vt:lpstr>
      <vt:lpstr>'Pièces et districts 2013'!_DH0105V0101</vt:lpstr>
      <vt:lpstr>'Pièces et districts 2014'!_DH0105V0101</vt:lpstr>
      <vt:lpstr>'Pièces et districts 2015'!_DH0105V0101</vt:lpstr>
      <vt:lpstr>'Pièces et districts 2016'!_DH0105V0101</vt:lpstr>
      <vt:lpstr>'Pièces et districts 2018'!_DH0105V0101</vt:lpstr>
      <vt:lpstr>'Pièces et districts 2019'!_DH0105V0101</vt:lpstr>
      <vt:lpstr>'Pièces et districts 2020'!_DH0105V0101</vt:lpstr>
      <vt:lpstr>'Pièces et districts 2021'!_DH0105V0101</vt:lpstr>
      <vt:lpstr>'Pièces et districts 2022'!_DH0105V0101</vt:lpstr>
      <vt:lpstr>'Pièces et districts 2023'!_DH0105V0101</vt:lpstr>
      <vt:lpstr>'Pièces et districts 2024'!_DH0105V0101</vt:lpstr>
      <vt:lpstr>_DH0105V0101</vt:lpstr>
      <vt:lpstr>'Pièces  et districts 2017'!_DH0106V01</vt:lpstr>
      <vt:lpstr>'Pièces et districts 2006'!_DH0106V01</vt:lpstr>
      <vt:lpstr>'Pièces et districts 2009'!_DH0106V01</vt:lpstr>
      <vt:lpstr>'Pièces et districts 2010'!_DH0106V01</vt:lpstr>
      <vt:lpstr>'Pièces et districts 2011'!_DH0106V01</vt:lpstr>
      <vt:lpstr>'Pièces et districts 2012'!_DH0106V01</vt:lpstr>
      <vt:lpstr>'Pièces et districts 2013'!_DH0106V01</vt:lpstr>
      <vt:lpstr>'Pièces et districts 2014'!_DH0106V01</vt:lpstr>
      <vt:lpstr>'Pièces et districts 2015'!_DH0106V01</vt:lpstr>
      <vt:lpstr>'Pièces et districts 2016'!_DH0106V01</vt:lpstr>
      <vt:lpstr>'Pièces et districts 2018'!_DH0106V01</vt:lpstr>
      <vt:lpstr>'Pièces et districts 2019'!_DH0106V01</vt:lpstr>
      <vt:lpstr>'Pièces et districts 2020'!_DH0106V01</vt:lpstr>
      <vt:lpstr>'Pièces et districts 2021'!_DH0106V01</vt:lpstr>
      <vt:lpstr>'Pièces et districts 2022'!_DH0106V01</vt:lpstr>
      <vt:lpstr>'Pièces et districts 2023'!_DH0106V01</vt:lpstr>
      <vt:lpstr>'Pièces et districts 2024'!_DH0106V01</vt:lpstr>
      <vt:lpstr>_DH0106V01</vt:lpstr>
      <vt:lpstr>'Pièces  et districts 2017'!_DH0106V0101</vt:lpstr>
      <vt:lpstr>'Pièces et districts 2006'!_DH0106V0101</vt:lpstr>
      <vt:lpstr>'Pièces et districts 2009'!_DH0106V0101</vt:lpstr>
      <vt:lpstr>'Pièces et districts 2010'!_DH0106V0101</vt:lpstr>
      <vt:lpstr>'Pièces et districts 2011'!_DH0106V0101</vt:lpstr>
      <vt:lpstr>'Pièces et districts 2012'!_DH0106V0101</vt:lpstr>
      <vt:lpstr>'Pièces et districts 2013'!_DH0106V0101</vt:lpstr>
      <vt:lpstr>'Pièces et districts 2014'!_DH0106V0101</vt:lpstr>
      <vt:lpstr>'Pièces et districts 2015'!_DH0106V0101</vt:lpstr>
      <vt:lpstr>'Pièces et districts 2016'!_DH0106V0101</vt:lpstr>
      <vt:lpstr>'Pièces et districts 2018'!_DH0106V0101</vt:lpstr>
      <vt:lpstr>'Pièces et districts 2019'!_DH0106V0101</vt:lpstr>
      <vt:lpstr>'Pièces et districts 2020'!_DH0106V0101</vt:lpstr>
      <vt:lpstr>'Pièces et districts 2021'!_DH0106V0101</vt:lpstr>
      <vt:lpstr>'Pièces et districts 2022'!_DH0106V0101</vt:lpstr>
      <vt:lpstr>'Pièces et districts 2023'!_DH0106V0101</vt:lpstr>
      <vt:lpstr>'Pièces et districts 2024'!_DH0106V0101</vt:lpstr>
      <vt:lpstr>_DH0106V0101</vt:lpstr>
      <vt:lpstr>'Pièces  et districts 2017'!_H01</vt:lpstr>
      <vt:lpstr>'Pièces et districts 2006'!_H01</vt:lpstr>
      <vt:lpstr>'Pièces et districts 2009'!_H01</vt:lpstr>
      <vt:lpstr>'Pièces et districts 2010'!_H01</vt:lpstr>
      <vt:lpstr>'Pièces et districts 2011'!_H01</vt:lpstr>
      <vt:lpstr>'Pièces et districts 2012'!_H01</vt:lpstr>
      <vt:lpstr>'Pièces et districts 2013'!_H01</vt:lpstr>
      <vt:lpstr>'Pièces et districts 2014'!_H01</vt:lpstr>
      <vt:lpstr>'Pièces et districts 2015'!_H01</vt:lpstr>
      <vt:lpstr>'Pièces et districts 2016'!_H01</vt:lpstr>
      <vt:lpstr>'Pièces et districts 2018'!_H01</vt:lpstr>
      <vt:lpstr>'Pièces et districts 2019'!_H01</vt:lpstr>
      <vt:lpstr>'Pièces et districts 2020'!_H01</vt:lpstr>
      <vt:lpstr>'Pièces et districts 2021'!_H01</vt:lpstr>
      <vt:lpstr>'Pièces et districts 2022'!_H01</vt:lpstr>
      <vt:lpstr>'Pièces et districts 2023'!_H01</vt:lpstr>
      <vt:lpstr>'Pièces et districts 2024'!_H01</vt:lpstr>
      <vt:lpstr>_H01</vt:lpstr>
      <vt:lpstr>'Pièces  et districts 2017'!_H0101</vt:lpstr>
      <vt:lpstr>'Pièces et districts 2006'!_H0101</vt:lpstr>
      <vt:lpstr>'Pièces et districts 2009'!_H0101</vt:lpstr>
      <vt:lpstr>'Pièces et districts 2010'!_H0101</vt:lpstr>
      <vt:lpstr>'Pièces et districts 2011'!_H0101</vt:lpstr>
      <vt:lpstr>'Pièces et districts 2012'!_H0101</vt:lpstr>
      <vt:lpstr>'Pièces et districts 2013'!_H0101</vt:lpstr>
      <vt:lpstr>'Pièces et districts 2014'!_H0101</vt:lpstr>
      <vt:lpstr>'Pièces et districts 2015'!_H0101</vt:lpstr>
      <vt:lpstr>'Pièces et districts 2016'!_H0101</vt:lpstr>
      <vt:lpstr>'Pièces et districts 2018'!_H0101</vt:lpstr>
      <vt:lpstr>'Pièces et districts 2019'!_H0101</vt:lpstr>
      <vt:lpstr>'Pièces et districts 2020'!_H0101</vt:lpstr>
      <vt:lpstr>'Pièces et districts 2021'!_H0101</vt:lpstr>
      <vt:lpstr>'Pièces et districts 2022'!_H0101</vt:lpstr>
      <vt:lpstr>'Pièces et districts 2023'!_H0101</vt:lpstr>
      <vt:lpstr>'Pièces et districts 2024'!_H0101</vt:lpstr>
      <vt:lpstr>_H0101</vt:lpstr>
      <vt:lpstr>'Pièces  et districts 2017'!_H0102</vt:lpstr>
      <vt:lpstr>'Pièces et districts 2006'!_H0102</vt:lpstr>
      <vt:lpstr>'Pièces et districts 2009'!_H0102</vt:lpstr>
      <vt:lpstr>'Pièces et districts 2010'!_H0102</vt:lpstr>
      <vt:lpstr>'Pièces et districts 2011'!_H0102</vt:lpstr>
      <vt:lpstr>'Pièces et districts 2012'!_H0102</vt:lpstr>
      <vt:lpstr>'Pièces et districts 2013'!_H0102</vt:lpstr>
      <vt:lpstr>'Pièces et districts 2014'!_H0102</vt:lpstr>
      <vt:lpstr>'Pièces et districts 2015'!_H0102</vt:lpstr>
      <vt:lpstr>'Pièces et districts 2016'!_H0102</vt:lpstr>
      <vt:lpstr>'Pièces et districts 2018'!_H0102</vt:lpstr>
      <vt:lpstr>'Pièces et districts 2019'!_H0102</vt:lpstr>
      <vt:lpstr>'Pièces et districts 2020'!_H0102</vt:lpstr>
      <vt:lpstr>'Pièces et districts 2021'!_H0102</vt:lpstr>
      <vt:lpstr>'Pièces et districts 2022'!_H0102</vt:lpstr>
      <vt:lpstr>'Pièces et districts 2023'!_H0102</vt:lpstr>
      <vt:lpstr>'Pièces et districts 2024'!_H0102</vt:lpstr>
      <vt:lpstr>_H0102</vt:lpstr>
      <vt:lpstr>'Pièces  et districts 2017'!_H0103</vt:lpstr>
      <vt:lpstr>'Pièces et districts 2006'!_H0103</vt:lpstr>
      <vt:lpstr>'Pièces et districts 2009'!_H0103</vt:lpstr>
      <vt:lpstr>'Pièces et districts 2010'!_H0103</vt:lpstr>
      <vt:lpstr>'Pièces et districts 2011'!_H0103</vt:lpstr>
      <vt:lpstr>'Pièces et districts 2012'!_H0103</vt:lpstr>
      <vt:lpstr>'Pièces et districts 2013'!_H0103</vt:lpstr>
      <vt:lpstr>'Pièces et districts 2014'!_H0103</vt:lpstr>
      <vt:lpstr>'Pièces et districts 2015'!_H0103</vt:lpstr>
      <vt:lpstr>'Pièces et districts 2016'!_H0103</vt:lpstr>
      <vt:lpstr>'Pièces et districts 2018'!_H0103</vt:lpstr>
      <vt:lpstr>'Pièces et districts 2019'!_H0103</vt:lpstr>
      <vt:lpstr>'Pièces et districts 2020'!_H0103</vt:lpstr>
      <vt:lpstr>'Pièces et districts 2021'!_H0103</vt:lpstr>
      <vt:lpstr>'Pièces et districts 2022'!_H0103</vt:lpstr>
      <vt:lpstr>'Pièces et districts 2023'!_H0103</vt:lpstr>
      <vt:lpstr>'Pièces et districts 2024'!_H0103</vt:lpstr>
      <vt:lpstr>_H0103</vt:lpstr>
      <vt:lpstr>'Pièces  et districts 2017'!_H0104</vt:lpstr>
      <vt:lpstr>'Pièces et districts 2006'!_H0104</vt:lpstr>
      <vt:lpstr>'Pièces et districts 2009'!_H0104</vt:lpstr>
      <vt:lpstr>'Pièces et districts 2010'!_H0104</vt:lpstr>
      <vt:lpstr>'Pièces et districts 2011'!_H0104</vt:lpstr>
      <vt:lpstr>'Pièces et districts 2012'!_H0104</vt:lpstr>
      <vt:lpstr>'Pièces et districts 2013'!_H0104</vt:lpstr>
      <vt:lpstr>'Pièces et districts 2014'!_H0104</vt:lpstr>
      <vt:lpstr>'Pièces et districts 2015'!_H0104</vt:lpstr>
      <vt:lpstr>'Pièces et districts 2016'!_H0104</vt:lpstr>
      <vt:lpstr>'Pièces et districts 2018'!_H0104</vt:lpstr>
      <vt:lpstr>'Pièces et districts 2019'!_H0104</vt:lpstr>
      <vt:lpstr>'Pièces et districts 2020'!_H0104</vt:lpstr>
      <vt:lpstr>'Pièces et districts 2021'!_H0104</vt:lpstr>
      <vt:lpstr>'Pièces et districts 2022'!_H0104</vt:lpstr>
      <vt:lpstr>'Pièces et districts 2023'!_H0104</vt:lpstr>
      <vt:lpstr>'Pièces et districts 2024'!_H0104</vt:lpstr>
      <vt:lpstr>_H0104</vt:lpstr>
      <vt:lpstr>'Pièces  et districts 2017'!_H0105</vt:lpstr>
      <vt:lpstr>'Pièces et districts 2006'!_H0105</vt:lpstr>
      <vt:lpstr>'Pièces et districts 2009'!_H0105</vt:lpstr>
      <vt:lpstr>'Pièces et districts 2010'!_H0105</vt:lpstr>
      <vt:lpstr>'Pièces et districts 2011'!_H0105</vt:lpstr>
      <vt:lpstr>'Pièces et districts 2012'!_H0105</vt:lpstr>
      <vt:lpstr>'Pièces et districts 2013'!_H0105</vt:lpstr>
      <vt:lpstr>'Pièces et districts 2014'!_H0105</vt:lpstr>
      <vt:lpstr>'Pièces et districts 2015'!_H0105</vt:lpstr>
      <vt:lpstr>'Pièces et districts 2016'!_H0105</vt:lpstr>
      <vt:lpstr>'Pièces et districts 2018'!_H0105</vt:lpstr>
      <vt:lpstr>'Pièces et districts 2019'!_H0105</vt:lpstr>
      <vt:lpstr>'Pièces et districts 2020'!_H0105</vt:lpstr>
      <vt:lpstr>'Pièces et districts 2021'!_H0105</vt:lpstr>
      <vt:lpstr>'Pièces et districts 2022'!_H0105</vt:lpstr>
      <vt:lpstr>'Pièces et districts 2023'!_H0105</vt:lpstr>
      <vt:lpstr>'Pièces et districts 2024'!_H0105</vt:lpstr>
      <vt:lpstr>_H0105</vt:lpstr>
      <vt:lpstr>'Pièces  et districts 2017'!_H0106</vt:lpstr>
      <vt:lpstr>'Pièces et districts 2006'!_H0106</vt:lpstr>
      <vt:lpstr>'Pièces et districts 2009'!_H0106</vt:lpstr>
      <vt:lpstr>'Pièces et districts 2010'!_H0106</vt:lpstr>
      <vt:lpstr>'Pièces et districts 2011'!_H0106</vt:lpstr>
      <vt:lpstr>'Pièces et districts 2012'!_H0106</vt:lpstr>
      <vt:lpstr>'Pièces et districts 2013'!_H0106</vt:lpstr>
      <vt:lpstr>'Pièces et districts 2014'!_H0106</vt:lpstr>
      <vt:lpstr>'Pièces et districts 2015'!_H0106</vt:lpstr>
      <vt:lpstr>'Pièces et districts 2016'!_H0106</vt:lpstr>
      <vt:lpstr>'Pièces et districts 2018'!_H0106</vt:lpstr>
      <vt:lpstr>'Pièces et districts 2019'!_H0106</vt:lpstr>
      <vt:lpstr>'Pièces et districts 2020'!_H0106</vt:lpstr>
      <vt:lpstr>'Pièces et districts 2021'!_H0106</vt:lpstr>
      <vt:lpstr>'Pièces et districts 2022'!_H0106</vt:lpstr>
      <vt:lpstr>'Pièces et districts 2023'!_H0106</vt:lpstr>
      <vt:lpstr>'Pièces et districts 2024'!_H0106</vt:lpstr>
      <vt:lpstr>_H0106</vt:lpstr>
      <vt:lpstr>'Pièces  et districts 2017'!_N01</vt:lpstr>
      <vt:lpstr>'Pièces et districts 2006'!_N01</vt:lpstr>
      <vt:lpstr>'Pièces et districts 2009'!_N01</vt:lpstr>
      <vt:lpstr>'Pièces et districts 2010'!_N01</vt:lpstr>
      <vt:lpstr>'Pièces et districts 2011'!_N01</vt:lpstr>
      <vt:lpstr>'Pièces et districts 2012'!_N01</vt:lpstr>
      <vt:lpstr>'Pièces et districts 2013'!_N01</vt:lpstr>
      <vt:lpstr>'Pièces et districts 2014'!_N01</vt:lpstr>
      <vt:lpstr>'Pièces et districts 2015'!_N01</vt:lpstr>
      <vt:lpstr>'Pièces et districts 2016'!_N01</vt:lpstr>
      <vt:lpstr>'Pièces et districts 2018'!_N01</vt:lpstr>
      <vt:lpstr>'Pièces et districts 2019'!_N01</vt:lpstr>
      <vt:lpstr>'Pièces et districts 2020'!_N01</vt:lpstr>
      <vt:lpstr>'Pièces et districts 2021'!_N01</vt:lpstr>
      <vt:lpstr>'Pièces et districts 2022'!_N01</vt:lpstr>
      <vt:lpstr>'Pièces et districts 2023'!_N01</vt:lpstr>
      <vt:lpstr>'Pièces et districts 2024'!_N01</vt:lpstr>
      <vt:lpstr>_N01</vt:lpstr>
      <vt:lpstr>'Pièces  et districts 2017'!_V01</vt:lpstr>
      <vt:lpstr>'Pièces et districts 2006'!_V01</vt:lpstr>
      <vt:lpstr>'Pièces et districts 2009'!_V01</vt:lpstr>
      <vt:lpstr>'Pièces et districts 2010'!_V01</vt:lpstr>
      <vt:lpstr>'Pièces et districts 2011'!_V01</vt:lpstr>
      <vt:lpstr>'Pièces et districts 2012'!_V01</vt:lpstr>
      <vt:lpstr>'Pièces et districts 2013'!_V01</vt:lpstr>
      <vt:lpstr>'Pièces et districts 2014'!_V01</vt:lpstr>
      <vt:lpstr>'Pièces et districts 2015'!_V01</vt:lpstr>
      <vt:lpstr>'Pièces et districts 2016'!_V01</vt:lpstr>
      <vt:lpstr>'Pièces et districts 2018'!_V01</vt:lpstr>
      <vt:lpstr>'Pièces et districts 2019'!_V01</vt:lpstr>
      <vt:lpstr>'Pièces et districts 2020'!_V01</vt:lpstr>
      <vt:lpstr>'Pièces et districts 2021'!_V01</vt:lpstr>
      <vt:lpstr>'Pièces et districts 2022'!_V01</vt:lpstr>
      <vt:lpstr>'Pièces et districts 2023'!_V01</vt:lpstr>
      <vt:lpstr>'Pièces et districts 2024'!_V01</vt:lpstr>
      <vt:lpstr>_V01</vt:lpstr>
      <vt:lpstr>'Pièces  et districts 2017'!_V0101</vt:lpstr>
      <vt:lpstr>'Pièces et districts 2006'!_V0101</vt:lpstr>
      <vt:lpstr>'Pièces et districts 2009'!_V0101</vt:lpstr>
      <vt:lpstr>'Pièces et districts 2010'!_V0101</vt:lpstr>
      <vt:lpstr>'Pièces et districts 2011'!_V0101</vt:lpstr>
      <vt:lpstr>'Pièces et districts 2012'!_V0101</vt:lpstr>
      <vt:lpstr>'Pièces et districts 2013'!_V0101</vt:lpstr>
      <vt:lpstr>'Pièces et districts 2014'!_V0101</vt:lpstr>
      <vt:lpstr>'Pièces et districts 2015'!_V0101</vt:lpstr>
      <vt:lpstr>'Pièces et districts 2016'!_V0101</vt:lpstr>
      <vt:lpstr>'Pièces et districts 2018'!_V0101</vt:lpstr>
      <vt:lpstr>'Pièces et districts 2019'!_V0101</vt:lpstr>
      <vt:lpstr>'Pièces et districts 2020'!_V0101</vt:lpstr>
      <vt:lpstr>'Pièces et districts 2021'!_V0101</vt:lpstr>
      <vt:lpstr>'Pièces et districts 2022'!_V0101</vt:lpstr>
      <vt:lpstr>'Pièces et districts 2023'!_V0101</vt:lpstr>
      <vt:lpstr>'Pièces et districts 2024'!_V0101</vt:lpstr>
      <vt:lpstr>_V0101</vt:lpstr>
      <vt:lpstr>'Pièces 2000-2017'!Zone_d_impression</vt:lpstr>
      <vt:lpstr>'Pièces-2000-2018'!Zone_d_impression</vt:lpstr>
      <vt:lpstr>'Pièces-2000-2019'!Zone_d_impression</vt:lpstr>
      <vt:lpstr>'Pièces-2000-2020'!Zone_d_impression</vt:lpstr>
      <vt:lpstr>'Pièces-2000-2021'!Zone_d_impression</vt:lpstr>
      <vt:lpstr>'Pièces-2000-2022'!Zone_d_impression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Duruz Martin Christine</dc:creator>
  <cp:lastModifiedBy>Marmy Vanessa</cp:lastModifiedBy>
  <cp:lastPrinted>2012-05-09T09:54:06Z</cp:lastPrinted>
  <dcterms:created xsi:type="dcterms:W3CDTF">1997-05-22T09:42:47Z</dcterms:created>
  <dcterms:modified xsi:type="dcterms:W3CDTF">2025-04-02T13:58:40Z</dcterms:modified>
</cp:coreProperties>
</file>